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13_ncr:1_{41D1E124-8ADC-4ABB-8455-236803E728A9}" xr6:coauthVersionLast="47" xr6:coauthVersionMax="47" xr10:uidLastSave="{00000000-0000-0000-0000-000000000000}"/>
  <bookViews>
    <workbookView xWindow="-108" yWindow="-108" windowWidth="23256" windowHeight="13896" tabRatio="72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<sst xmlns="http://schemas.openxmlformats.org/spreadsheetml/2006/main" count="26843" uniqueCount="3409">
  <si>
    <t>lunes, 26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</si>
  <si>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</si>
  <si>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</si>
  <si>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</si>
  <si>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</si>
  <si>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</si>
  <si>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</si>
  <si>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</si>
  <si>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</si>
  <si>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</si>
  <si>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</si>
  <si>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</si>
  <si>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</si>
  <si>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</si>
  <si>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</si>
  <si>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</si>
  <si>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</si>
  <si>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</si>
  <si>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26/01/2026 15:44:00</t>
  </si>
  <si>
    <t>26/01/2026 16:35:00</t>
  </si>
  <si>
    <t>DESCONEXIÓN DE LA LÍNEA L-6007 (PUNO - TUCARI) DE 60 KV POR FALLA</t>
  </si>
  <si>
    <t>SI</t>
  </si>
  <si>
    <t>EGASA</t>
  </si>
  <si>
    <t>CHARCANI IV</t>
  </si>
  <si>
    <t>GENERADOR HIDROELÉCTRICO</t>
  </si>
  <si>
    <t>G1</t>
  </si>
  <si>
    <t>26/01/2026 09:51:00</t>
  </si>
  <si>
    <t>27/01/2026 00:00:00</t>
  </si>
  <si>
    <t>DESCONEXIÓN DEL GENERADOR G1 DE LA C.H. CHARCANI IV</t>
  </si>
  <si>
    <t>NO</t>
  </si>
  <si>
    <t>EVENTO</t>
  </si>
  <si>
    <t>ELECTRO ORIENTE</t>
  </si>
  <si>
    <t>BELAUNDE TERRY - TARAPOTO</t>
  </si>
  <si>
    <t>L-1018</t>
  </si>
  <si>
    <t>26/01/2026 11:13:00</t>
  </si>
  <si>
    <t>26/01/2026 12:26:00</t>
  </si>
  <si>
    <t>DECLARACIÓN DE SITUACIÓN EXCEPCIONAL EN LA LÍNEA L-1018 (BELAUNDE TERRY - TARAPOTO) DE 138 kV</t>
  </si>
  <si>
    <t>26/01/2026 14:33:00</t>
  </si>
  <si>
    <t>26/01/2026 15:06:00</t>
  </si>
  <si>
    <t>26/01/2026 18:24:00</t>
  </si>
  <si>
    <t>26/01/2026 20:30:00</t>
  </si>
  <si>
    <t>ELECTROPERU</t>
  </si>
  <si>
    <t>TUMBES</t>
  </si>
  <si>
    <t>TRANSFORMADOR 3D</t>
  </si>
  <si>
    <t>T-200</t>
  </si>
  <si>
    <t>26/01/2026 11:17:00</t>
  </si>
  <si>
    <t>26/01/2026 11:27:00</t>
  </si>
  <si>
    <t>DESCONEXIÓN DEL TRANSFORMADOR T60-200 60/33/10 KV DE LA S.E. TUMBES POR FALLA</t>
  </si>
  <si>
    <t>ENGIE ENERGIA PERU S.A.A.</t>
  </si>
  <si>
    <t>CARHUAMAYO - SANTA ISABEL</t>
  </si>
  <si>
    <t>L-2266</t>
  </si>
  <si>
    <t>26/01/2026 16:04:00</t>
  </si>
  <si>
    <t>RECIERRE MONOFÁSICO EN LA LÍNEA L-2266 (CARHUAMAYO - SANTA ISABEL) DE 220 kV</t>
  </si>
  <si>
    <t>26/01/2026 16:27:00</t>
  </si>
  <si>
    <t>HIDRANDINA</t>
  </si>
  <si>
    <t>POMABAMBA - HUARI</t>
  </si>
  <si>
    <t>L-6693</t>
  </si>
  <si>
    <t>26/01/2026 14:03:00</t>
  </si>
  <si>
    <t>26/01/2026 14:05:00</t>
  </si>
  <si>
    <t>DESCONEXIÓN DE LA LÍNEA L-6693 (POMABAMBA - HUARI) DE 60 KV</t>
  </si>
  <si>
    <t>SAN GABAN</t>
  </si>
  <si>
    <t>PCH TUPURI</t>
  </si>
  <si>
    <t>CENTRAL HIDROELÉCTRICA</t>
  </si>
  <si>
    <t>CENTRAL</t>
  </si>
  <si>
    <t>26/01/2026 21:13:00</t>
  </si>
  <si>
    <t>DESCONEXIÓN DE LA CH TUPURI POR FALLA</t>
  </si>
  <si>
    <t>26/01/2026 23:05:00</t>
  </si>
  <si>
    <t>STATKRAFT S.A</t>
  </si>
  <si>
    <t>MISAPUQUIO</t>
  </si>
  <si>
    <t>26/01/2026 13:21:03</t>
  </si>
  <si>
    <t>DESCONEXIÓN DE LA C.H. MISAPUQUIO</t>
  </si>
  <si>
    <t>TRANSMISION ANDINA DE GENERACION S.A.C.</t>
  </si>
  <si>
    <t>OROYA</t>
  </si>
  <si>
    <t>G3</t>
  </si>
  <si>
    <t>26/01/2026 00:38:42</t>
  </si>
  <si>
    <t>DESCONEXIÓN DEL GENERADOR G3 DE LA C.H. OROYA</t>
  </si>
  <si>
    <t>RESTRICCIONES OPERATIVAS</t>
  </si>
  <si>
    <t>FECHA</t>
  </si>
  <si>
    <t>HORA
INICIO</t>
  </si>
  <si>
    <t>HORA
FINAL</t>
  </si>
  <si>
    <t>T.Eq.</t>
  </si>
  <si>
    <t>26/01/2026</t>
  </si>
  <si>
    <t>00:00</t>
  </si>
  <si>
    <t>24:00</t>
  </si>
  <si>
    <t>CELEPSA</t>
  </si>
  <si>
    <t>C.H. EL PLATANAL</t>
  </si>
  <si>
    <t>CH</t>
  </si>
  <si>
    <t>De acuerdo con lo informado por CELEPSA mediante correo el dia 17.01, declaran que la CH Platanal se encontrará de pasada.</t>
  </si>
  <si>
    <t>Mediante correo electronico del día 15.01.25, CELEPSA informó que continúan con problemas en bocatoma por lo que se encuentran indisponibles para dar el servicio de RSF.</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</si>
  <si>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</si>
  <si>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</si>
  <si>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</si>
  <si>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</si>
  <si>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</si>
  <si>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</si>
  <si>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</si>
  <si>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</si>
  <si>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</si>
  <si>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</si>
  <si>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</si>
  <si>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</si>
  <si>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</si>
  <si>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</si>
  <si>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</si>
  <si>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</si>
  <si>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</si>
  <si>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</si>
  <si>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</si>
  <si>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</si>
  <si>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</si>
  <si>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</si>
  <si>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</si>
  <si>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</si>
  <si>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</si>
  <si>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</si>
  <si>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</si>
  <si>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</si>
  <si>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</si>
  <si>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</si>
  <si>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</si>
  <si>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</si>
  <si>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</si>
  <si>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</si>
  <si>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</si>
  <si>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</si>
  <si>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</si>
  <si>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</si>
  <si>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</si>
  <si>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</si>
  <si>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</si>
  <si>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</si>
  <si>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</si>
  <si>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</si>
  <si>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</si>
  <si>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</si>
  <si>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</si>
  <si>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</si>
  <si>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</si>
  <si>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</si>
  <si>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</si>
  <si>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</si>
  <si>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</si>
  <si>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</si>
  <si>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</si>
  <si>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</si>
  <si>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</si>
  <si>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</si>
  <si>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</si>
  <si>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</si>
  <si>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</si>
  <si>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</si>
  <si>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</si>
  <si>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</si>
  <si>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</si>
  <si>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</si>
  <si>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</si>
  <si>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</si>
  <si>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</si>
  <si>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</si>
  <si>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</si>
  <si>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</si>
  <si>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</si>
  <si>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</si>
  <si>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</si>
  <si>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</si>
  <si>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</si>
  <si>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</si>
  <si>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</si>
  <si>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</si>
  <si>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</si>
  <si>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</si>
  <si>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</si>
  <si>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</si>
  <si>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</si>
  <si>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</si>
  <si>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</si>
  <si>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</si>
  <si>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</si>
  <si>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</si>
  <si>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</si>
  <si>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</si>
  <si>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</si>
  <si>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</si>
  <si>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</si>
  <si>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</si>
  <si>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</si>
  <si>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</si>
  <si>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</si>
  <si>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</si>
  <si>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</si>
  <si>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</si>
  <si>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</si>
  <si>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</si>
  <si>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</si>
  <si>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26/01/2026 00:00</t>
  </si>
  <si>
    <t>27/01/2026 00:00</t>
  </si>
  <si>
    <t>Interruptor INT-5450 cerrado con restriccion operativa, REB-5450 en servicio y suministrando los SS.AA. de la S.E. Oco?a.</t>
  </si>
  <si>
    <t>P</t>
  </si>
  <si>
    <t>E/S</t>
  </si>
  <si>
    <t>N</t>
  </si>
  <si>
    <t>OTROS</t>
  </si>
  <si>
    <t>T</t>
  </si>
  <si>
    <t>POROMA</t>
  </si>
  <si>
    <t>REB-5350</t>
  </si>
  <si>
    <t>Renovacion de grasa siliconada REB-5350.</t>
  </si>
  <si>
    <t>F/S</t>
  </si>
  <si>
    <t xml:space="preserve">PREV.     </t>
  </si>
  <si>
    <t>Fuera de servicio por falla en el equipo.</t>
  </si>
  <si>
    <t>INT-5362</t>
  </si>
  <si>
    <t>26/01/2026 08:07</t>
  </si>
  <si>
    <t>Correctivo de fuga de gas SF6 en INT-5362</t>
  </si>
  <si>
    <t xml:space="preserve">CORR.     </t>
  </si>
  <si>
    <t>ATN S.A.</t>
  </si>
  <si>
    <t>KIMAN AYLLU</t>
  </si>
  <si>
    <t>AUT-501</t>
  </si>
  <si>
    <t>Restriccion Operativa en el circuito de control de cambiador de tap s del AUT-501</t>
  </si>
  <si>
    <t>CONELSUR LT SAC</t>
  </si>
  <si>
    <t>CALLAHUANCA (CNS)</t>
  </si>
  <si>
    <t>S.E.</t>
  </si>
  <si>
    <t>RELE DIFERENCIAL DE BARRAS DE CALLAHUANCA 220KV INOPERATIVO</t>
  </si>
  <si>
    <t>26/01/2026 07:26</t>
  </si>
  <si>
    <t>26/01/2026 13:03</t>
  </si>
  <si>
    <t>Mantenimiento Electromecanico Plan 1</t>
  </si>
  <si>
    <t>G</t>
  </si>
  <si>
    <t>26/01/2026 09:51</t>
  </si>
  <si>
    <t>26/01/2026 17:28</t>
  </si>
  <si>
    <t>Desconexion intempestiva por falla en cable de potencia 5 kV. hacia transformador.</t>
  </si>
  <si>
    <t>F</t>
  </si>
  <si>
    <t>26/01/2026 16:02</t>
  </si>
  <si>
    <t>Pruebas operativas</t>
  </si>
  <si>
    <t>PRUEBA</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</si>
  <si>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</si>
  <si>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</si>
  <si>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</si>
  <si>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</si>
  <si>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</si>
  <si>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</si>
  <si>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</si>
  <si>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</si>
  <si>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</si>
  <si>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</si>
  <si>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</si>
  <si>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</si>
  <si>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</si>
  <si>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</si>
  <si>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</si>
  <si>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</si>
  <si>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</si>
  <si>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MANTARO</t>
  </si>
  <si>
    <t>Mantenimiento correctivo, fuga de aceite por acumulador de la valvula esferica.</t>
  </si>
  <si>
    <t>MAK1</t>
  </si>
  <si>
    <t>26/01/2026 08:08</t>
  </si>
  <si>
    <t>26/01/2026 08:44</t>
  </si>
  <si>
    <t>Pruebas a plena carga de la unidad</t>
  </si>
  <si>
    <t>MAK2</t>
  </si>
  <si>
    <t>26/01/2026 10:56</t>
  </si>
  <si>
    <t>26/01/2026 11:18</t>
  </si>
  <si>
    <t>MALACAS</t>
  </si>
  <si>
    <t>26/01/2026 01:00</t>
  </si>
  <si>
    <t>Se verificara los parametros operativos de la unidad para la identificacion de anomalias.</t>
  </si>
  <si>
    <t>ENERGIA RENOVABLE DEL SUR S.A.</t>
  </si>
  <si>
    <t>SIST.INTERCONECTADO</t>
  </si>
  <si>
    <t>RAG DAG Marcona</t>
  </si>
  <si>
    <t>26/01/2026 08:00</t>
  </si>
  <si>
    <t>26/01/2026 17:30</t>
  </si>
  <si>
    <t>esquema deshabilitado debido a trabajos en la linea L-2312.</t>
  </si>
  <si>
    <t>26/01/2026 16:04</t>
  </si>
  <si>
    <t>26/01/2026 16:05</t>
  </si>
  <si>
    <t>Recierre exitos de L-2266 por causas que se investigan</t>
  </si>
  <si>
    <t>26/01/2026 16:27</t>
  </si>
  <si>
    <t>26/01/2026 16:28</t>
  </si>
  <si>
    <t>Recierre exitoso L-2266 por causas que se investigan</t>
  </si>
  <si>
    <t>CHILCA 1</t>
  </si>
  <si>
    <t>TV</t>
  </si>
  <si>
    <t>MANTENIMIENTO ANUAL DE UNIDAD Y SISTEMAS AUXILIARES</t>
  </si>
  <si>
    <t>DERIVACION</t>
  </si>
  <si>
    <t>CL-2312</t>
  </si>
  <si>
    <t>26/01/2026 09:17</t>
  </si>
  <si>
    <t>26/01/2026 09:42</t>
  </si>
  <si>
    <t>PRUEBAS DE MANDO APERTURA/CIERRE SE DERIVACION (F/S CL-2312)</t>
  </si>
  <si>
    <t>R</t>
  </si>
  <si>
    <t>EXPANSION INTIPAMPA</t>
  </si>
  <si>
    <t>26/01/2026 05:23</t>
  </si>
  <si>
    <t>26/01/2026 18:35</t>
  </si>
  <si>
    <t>ENERGIZACION DE CENTRAL EXPANSION INTIPAMPA POR PRUEBAS</t>
  </si>
  <si>
    <t>PUNTA LOMITAS</t>
  </si>
  <si>
    <t>CENTRAL PUNTA LOMITAS: 01 WTG FUERA DE SERVICIO POR REPARACION DE FALLAS MAYORES</t>
  </si>
  <si>
    <t>FENIX POWER PERU</t>
  </si>
  <si>
    <t>FENIX</t>
  </si>
  <si>
    <t>26/01/2026 08:34</t>
  </si>
  <si>
    <t>PRUEBAS DE VALVULAS COMBINADAS DE LA UNIDAD TV10 EN CC2X1. SUPEDITADAS AL DESPACHO ECONOMICO. INDISPONIBLE PARA DAR RSF Y CON CARGAR ESTABLE</t>
  </si>
  <si>
    <t>GR PAINO SOCIEDAD ANONIMA CERRADA</t>
  </si>
  <si>
    <t>DUNA HUAMBOS</t>
  </si>
  <si>
    <t>BC 034</t>
  </si>
  <si>
    <t>TODO EL BANCO DE CONDENSADORES INDISPONIBLE POR FALLA EN CABLE DE ALIMENTACION 34.5 kV</t>
  </si>
  <si>
    <t>S.E. DUNAHUAMBO</t>
  </si>
  <si>
    <t>26/01/2026 17:00</t>
  </si>
  <si>
    <t>Pruebas punto a punto de se?ales simuladas desde SE Duna Huambos hacia el SCADA remoto Centro Control Lima (existe riesgo de disparo)</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</si>
  <si>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</si>
  <si>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</si>
  <si>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</si>
  <si>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</si>
  <si>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</si>
  <si>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26/01/2026 06:00</t>
  </si>
  <si>
    <t>26/01/2026 14:00</t>
  </si>
  <si>
    <t>Limpieza de partes aislantes por hidrolavado, sin restriccion del servicio, en caso de contingencia la carga sera asumida por la L-1128</t>
  </si>
  <si>
    <t>ISA PERU</t>
  </si>
  <si>
    <t>AGUAYTIA</t>
  </si>
  <si>
    <t>IN2352</t>
  </si>
  <si>
    <t>CELDA DEL INTERRUPTOR IN-2352 SE ENCUENTRA SIN SUPERVISION A NIVEL 3 POR FALLA DEL CONTROLADOR DE LA CELDA. SE TIENE SUPERVISION LOCAL CON EL OPERADOR.</t>
  </si>
  <si>
    <t>26/01/2026 14:13</t>
  </si>
  <si>
    <t>26/01/2026 18:10</t>
  </si>
  <si>
    <t>MANTENIMIENTO 6A LIMANTENIMIENTO LIMPIEZA SERVIDORES / HMI Y SAS, ACTIVIDAD CON PERDIDA DE SUPERVISION.  (R0124666)</t>
  </si>
  <si>
    <t>KALLPA</t>
  </si>
  <si>
    <t xml:space="preserve">TG1            </t>
  </si>
  <si>
    <t>26/01/2026 21:37</t>
  </si>
  <si>
    <t>Corrrectivo en el Flow Shield - Exhaust.</t>
  </si>
  <si>
    <t>MANTENIMIENTO MAYOR TV KG</t>
  </si>
  <si>
    <t>KALLPA - CHILCA</t>
  </si>
  <si>
    <t>L-2097</t>
  </si>
  <si>
    <t>MANTENIMIENTO Y TERMOVACIO TRAFO GSU TG1</t>
  </si>
  <si>
    <t>L-2099</t>
  </si>
  <si>
    <t>26/01/2026 16:00</t>
  </si>
  <si>
    <t>BESS F/S POR LT-2099 F/S POR MANTTO MAYOR TV</t>
  </si>
  <si>
    <t>LAS FLORES</t>
  </si>
  <si>
    <t>TG1</t>
  </si>
  <si>
    <t>26/01/2026 05:12</t>
  </si>
  <si>
    <t>26/01/2026 09:49</t>
  </si>
  <si>
    <t>(Pruebas previa a la  puesta en servicio de la TV) CS(TG1)</t>
  </si>
  <si>
    <t>26/01/2026 18:00</t>
  </si>
  <si>
    <t>LINEAS ANDINAS SECUNDARIAS S.A.C.</t>
  </si>
  <si>
    <t>PARAMONGA N. - PARAMONGA E.</t>
  </si>
  <si>
    <t>L-1101</t>
  </si>
  <si>
    <t>LINEA EN BAIPAS CON LA L-1102 PARA ALIMENTAR LAS CARGAS DE LA SE CAHUA Y PONER LA CH CAHUA EN SERVICIO PARA EL SISTEMA.</t>
  </si>
  <si>
    <t>LUZ DEL SUR</t>
  </si>
  <si>
    <t>BALNEARIOS</t>
  </si>
  <si>
    <t>TR-4</t>
  </si>
  <si>
    <t>26/01/2026 05:34</t>
  </si>
  <si>
    <t>26/01/2026 14:19</t>
  </si>
  <si>
    <t>Mantenimiento y control de equipos</t>
  </si>
  <si>
    <t>LOS SAUCES</t>
  </si>
  <si>
    <t>CL-TRA2-220</t>
  </si>
  <si>
    <t>26/01/2026 09:09</t>
  </si>
  <si>
    <t>26/01/2026 12:04</t>
  </si>
  <si>
    <t>Lavado de aislamiento con Tension.</t>
  </si>
  <si>
    <t>CL-TRA1-220</t>
  </si>
  <si>
    <t>26/01/2026 12:05</t>
  </si>
  <si>
    <t>26/01/2026 13:01</t>
  </si>
  <si>
    <t>Lavado de aislamiento con Tension</t>
  </si>
  <si>
    <t>MINERA ANTAMINA</t>
  </si>
  <si>
    <t>ANTAMINA</t>
  </si>
  <si>
    <t>T - 1</t>
  </si>
  <si>
    <t>26/01/2026 19:00</t>
  </si>
  <si>
    <t>Desconexion de transformador XFR001 para pruebas de reles y para correctivo fuga de aceite. Quedaran en servicio los transformadores XFR002 y XFR003.</t>
  </si>
  <si>
    <t>T - 2</t>
  </si>
  <si>
    <t>Por condicion de operacion.</t>
  </si>
  <si>
    <t>VIZCARRA - ANTAMINA</t>
  </si>
  <si>
    <t>L-2286</t>
  </si>
  <si>
    <t>26/01/2026 05:30</t>
  </si>
  <si>
    <t>26/01/2026 15:00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</si>
  <si>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</si>
  <si>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</si>
  <si>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</si>
  <si>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</si>
  <si>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26/01/2026 23:59</t>
  </si>
  <si>
    <t>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</si>
  <si>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</si>
  <si>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</si>
  <si>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</si>
  <si>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</si>
  <si>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ORAZUL ENERGY PERU</t>
  </si>
  <si>
    <t>CA?ON DEL PATO</t>
  </si>
  <si>
    <t>26/01/2026 04:09</t>
  </si>
  <si>
    <t>CAMBIO DE RODETE TURBINA A Y B U3 (VACIADO DE PIQUE)</t>
  </si>
  <si>
    <t>CAMBIO DE RODETE TURBINA A Y B U4</t>
  </si>
  <si>
    <t>CALLAHUANCA</t>
  </si>
  <si>
    <t>26/01/2026 07:16</t>
  </si>
  <si>
    <t>26/01/2026 08:38</t>
  </si>
  <si>
    <t>PRUEBAS DE VARIACION DE CARGA</t>
  </si>
  <si>
    <t>Ingenieria inversa (escaneado), control dimensional de los acoples entre el eje y el rodete actualmente instalados.</t>
  </si>
  <si>
    <t>CH HER 1</t>
  </si>
  <si>
    <t>Rotura en el cambio de direccion de la tuberia de alimentacion del sistema de limpieza interna de la Unidad 4.</t>
  </si>
  <si>
    <t>RUBI</t>
  </si>
  <si>
    <t>T3-CLEMESI</t>
  </si>
  <si>
    <t>26/01/2026 18:42</t>
  </si>
  <si>
    <t>Inspeccion de terminales del TR3 lado 33KV</t>
  </si>
  <si>
    <t>PARQUE EOLICO MARCONA S.A.C.</t>
  </si>
  <si>
    <t>PARQUE EOLICO MARCONA</t>
  </si>
  <si>
    <t>26/01/2026 11:39</t>
  </si>
  <si>
    <t>26/01/2026 13:15</t>
  </si>
  <si>
    <t>M-05, alarma de temperatura elevada en main bearing. Reset.</t>
  </si>
  <si>
    <t>PARQUE EOLICO TRES HERMANAS S.A.C.</t>
  </si>
  <si>
    <t>PARQUE EOLICO 3 HERMANAS</t>
  </si>
  <si>
    <t>26/01/2026 08:16</t>
  </si>
  <si>
    <t>TH-06, alarma en pitch. Se dio reset.</t>
  </si>
  <si>
    <t>TH-04 y TH-33, falla en bobina de generador.</t>
  </si>
  <si>
    <t>26/01/2026 09:01</t>
  </si>
  <si>
    <t>26/01/2026 12:13</t>
  </si>
  <si>
    <t>TH-03, inspeccion de bobinas en generador.</t>
  </si>
  <si>
    <t>26/01/2026 09:06</t>
  </si>
  <si>
    <t>26/01/2026 17:03</t>
  </si>
  <si>
    <t>TH-18, revision de bobinas en generador.</t>
  </si>
  <si>
    <t>26/01/2026 09:46</t>
  </si>
  <si>
    <t>TH-20, mantenimiento preventivo 10mo anual.</t>
  </si>
  <si>
    <t>26/01/2026 14:53</t>
  </si>
  <si>
    <t>26/01/2026 17:47</t>
  </si>
  <si>
    <t>TH-21, inspeccion de bobinas en generador.</t>
  </si>
  <si>
    <t>26/01/2026 16:42</t>
  </si>
  <si>
    <t>TH-02, alarma de temperatura elevada de aceite en pitch.</t>
  </si>
  <si>
    <t>TH-06, falla en rele termico de motor hidraulico.</t>
  </si>
  <si>
    <t>PETRAMAS</t>
  </si>
  <si>
    <t>CTB CALLAO</t>
  </si>
  <si>
    <t>G1 CALLAO</t>
  </si>
  <si>
    <t>MANTENIMIENTO DE CULATAS Y PISTONES/MANTENIMIENTO DE RADIADOR</t>
  </si>
  <si>
    <t>G2 CALLAO</t>
  </si>
  <si>
    <t>26/01/2026 08:10</t>
  </si>
  <si>
    <t>26/01/2026 13:38</t>
  </si>
  <si>
    <t>MANTENIMIENTO DE 38250 HRS</t>
  </si>
  <si>
    <t>LA GRINGA V</t>
  </si>
  <si>
    <t>REACONDICIONAMIENTO GENERAL DEL GE (COMPLETO) /MANTENIMIENTO DE RADIADOR</t>
  </si>
  <si>
    <t>PLUZ ENERGIA PERU S.A.A.</t>
  </si>
  <si>
    <t>BARSI</t>
  </si>
  <si>
    <t>ST A 220 kV</t>
  </si>
  <si>
    <t>26/01/2026 09:47</t>
  </si>
  <si>
    <t>MANTENIMINENTO DE SUPERESTRUCTURAS 220 KV</t>
  </si>
  <si>
    <t>ACOPLE 220</t>
  </si>
  <si>
    <t>26/01/2026 10:22</t>
  </si>
  <si>
    <t>CHAVARRIA</t>
  </si>
  <si>
    <t>SCV_CH</t>
  </si>
  <si>
    <t>26/01/2026 08:35</t>
  </si>
  <si>
    <t>26/01/2026 16:51</t>
  </si>
  <si>
    <t>MANTENIMIENTO CORRECTIVO EN SVC S.E. CHAVARRIA</t>
  </si>
  <si>
    <t>RED DE ENERGIA DEL PERU S.A.</t>
  </si>
  <si>
    <t>ALIPIO ROSALES - MACHALA</t>
  </si>
  <si>
    <t>L-2280</t>
  </si>
  <si>
    <t>CUELLOS APERTURADOS EN LA FRONTERA LADO ECUADOR A SOLICITUD DE CENACE DESDE EL 19.06.2025.</t>
  </si>
  <si>
    <t>SE. CHAVARRIA 220 KV: PERMUTACION DE LAS CELDAS CL-2247 Y CL-2246 DEBIDO A CIERRE IMCOMPLETO DEL SECCIONADOR SB-2645 DE LA CL-2246.</t>
  </si>
  <si>
    <t>BC-18</t>
  </si>
  <si>
    <t>26/01/2026 09:00</t>
  </si>
  <si>
    <t>26/01/2026 14:45</t>
  </si>
  <si>
    <t>MP 1A INSPECCION DEL REACTOR DE NUCLEO AIRE (RNA) DEL BANCO. (R0124607)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</si>
  <si>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</si>
  <si>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</si>
  <si>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</si>
  <si>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</si>
  <si>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</si>
  <si>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</si>
  <si>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</si>
  <si>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26/01/2026 08:13</t>
  </si>
  <si>
    <t>26/01/2026 15:08</t>
  </si>
  <si>
    <t>CAMBIAR CADENA DE SUSPENSION POR CORROSION G3 EN CELDA. (R0126133)</t>
  </si>
  <si>
    <t>BARRA220-A</t>
  </si>
  <si>
    <t>26/01/2026 08:30</t>
  </si>
  <si>
    <t>26/01/2026 17:45</t>
  </si>
  <si>
    <t>POA LEVANTAR PENDIENTES PROTEC 220KV, ACTIVIDAD CON PERDIDA DE SUPERVISION EN EQUIPOS DE 220 KV.  (R0111973)*****************</t>
  </si>
  <si>
    <t>DERIVACION - CAHUACHI</t>
  </si>
  <si>
    <t>L-2312</t>
  </si>
  <si>
    <t>A SOLICITUD DE ENGIE. EN CAHUACHI SOLO SE HARAN MANIOBRA DE INTERRUPTORES.</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</si>
  <si>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</si>
  <si>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</si>
  <si>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</si>
  <si>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</si>
  <si>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</si>
  <si>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</si>
  <si>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</si>
  <si>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</si>
  <si>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</si>
  <si>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</si>
  <si>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</si>
  <si>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</si>
  <si>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</si>
  <si>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</si>
  <si>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</si>
  <si>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</si>
  <si>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</si>
  <si>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</si>
  <si>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</si>
  <si>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</si>
  <si>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</si>
  <si>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</si>
  <si>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</si>
  <si>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</si>
  <si>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</si>
  <si>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</si>
  <si>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</si>
  <si>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</si>
  <si>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</si>
  <si>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</si>
  <si>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</si>
  <si>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</si>
  <si>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</si>
  <si>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</si>
  <si>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</si>
  <si>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</si>
  <si>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REVISION DE LA RED VLAN 4 Y REVISION DE LA COMUNICACION DEL ROUTER RX1500, CORRECCION DE MEDIDAS ERRADAS NIVEL 3 DE LA SUBESTACION PUNO. ACTIVIDAD CON PERDIDA DE SUPERVISION MAYOR A 15 MINUTOS CUANDO SE REQUIERA REINICIAR LA RTU. (R0127049)</t>
  </si>
  <si>
    <t>CL-BCO-25</t>
  </si>
  <si>
    <t>26/01/2026 16:30</t>
  </si>
  <si>
    <t>PRUEBAS MANDOS PS BC25. ACTIVIDAD CON PERDIDA DE SUPERVISION EN SUBESTACION AL MOMENTO DE REINICIAR EL RTU. (R0127047)</t>
  </si>
  <si>
    <t>SAN JUAN - CHILCA</t>
  </si>
  <si>
    <t>L-2094</t>
  </si>
  <si>
    <t>26/01/2026 15:54</t>
  </si>
  <si>
    <t>MP 3A SILICONADO DE AISLADORES DE VIDRIO DE TORRES T-30 A T-44, REQUIERE L-2095 CON RECIERRES DESHABILITADOS. (R0125650)</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</si>
  <si>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</si>
  <si>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</si>
  <si>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</si>
  <si>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</si>
  <si>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</si>
  <si>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</si>
  <si>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</si>
  <si>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</si>
  <si>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</si>
  <si>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</si>
  <si>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AZANGARO</t>
  </si>
  <si>
    <t>BARRA A_138kV</t>
  </si>
  <si>
    <t>Proteccion diferencial de barras en la SE Azangaro deshabilitada por temas de seguridad (Modernizacion del Sistema de Protecciones)</t>
  </si>
  <si>
    <t>BARRA B_138kV</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</si>
  <si>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</si>
  <si>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</si>
  <si>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</si>
  <si>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</si>
  <si>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</si>
  <si>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</si>
  <si>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</si>
  <si>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</si>
  <si>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</si>
  <si>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</si>
  <si>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</si>
  <si>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</si>
  <si>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</si>
  <si>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</si>
  <si>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</si>
  <si>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</si>
  <si>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</si>
  <si>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</si>
  <si>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</si>
  <si>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</si>
  <si>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</si>
  <si>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</si>
  <si>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T73-523</t>
  </si>
  <si>
    <t>26/01/2026 00:39</t>
  </si>
  <si>
    <t>26/01/2026 05:25</t>
  </si>
  <si>
    <t>MP 3A SILICONADO DE AISLAMIENTO DEL TRANSFORMADOR, REQUIERE T74-523 FUERA DE SERVICIO POR INDUCCION. (R0126028)</t>
  </si>
  <si>
    <t>T74-523</t>
  </si>
  <si>
    <t>26/01/2026 00:42</t>
  </si>
  <si>
    <t>26/01/2026 05:21</t>
  </si>
  <si>
    <t>FUERA DE SERVICIO POR INDUCCION DEBIDO A TRABAJOS DEL TRANSFORMADOR T73-523. (R0126028)</t>
  </si>
  <si>
    <t>26/01/2026 08:57</t>
  </si>
  <si>
    <t>26/01/2026 16:39</t>
  </si>
  <si>
    <t>MP 3A LAVADO DE CARCAZA DEL TRANSFORMADOR. (R0125801)</t>
  </si>
  <si>
    <t>CHILCA-CTM</t>
  </si>
  <si>
    <t>SA-5117_BarraA</t>
  </si>
  <si>
    <t>BRAZO INFERIOR DEL SECCIONADOR SA-5117 (17.9.24) CON POSIBLE ROTURAS DE LA CREMALLERA INTERIOR. DISPONIBLE PARA MANIOBRAS DE FORMA LOCAL DESDE NIVEL CERO (10.12.24).</t>
  </si>
  <si>
    <t>IN-2654</t>
  </si>
  <si>
    <t>26/01/2026 09:04</t>
  </si>
  <si>
    <t>26/01/2026 17:48</t>
  </si>
  <si>
    <t>CORREGIR CORROSION EN LOS TABLEROS DEL INTERRUPTOR. (R0126122)</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</si>
  <si>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</si>
  <si>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</si>
  <si>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</si>
  <si>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</si>
  <si>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</si>
  <si>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</si>
  <si>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</si>
  <si>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</si>
  <si>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</si>
  <si>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</si>
  <si>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</si>
  <si>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</si>
  <si>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</si>
  <si>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</si>
  <si>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L-2052</t>
  </si>
  <si>
    <t>26/01/2026 08:28</t>
  </si>
  <si>
    <t>POA: TRASLADO DE CABLE CONDUCTOR Y CABLE DE GUARDA DE RETICULADOS PROVISIONALES (R4, R5, R6) A TORRE EXISTENTENTE T-369 A T-370, REQUIERE L-2051 CON RECIERRES DESHABILITADOS, ACTIVIDAD CON CORTE CONTINUO. (R0121463)</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</si>
  <si>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</si>
  <si>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</si>
  <si>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</si>
  <si>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</si>
  <si>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</si>
  <si>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</si>
  <si>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</si>
  <si>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</si>
  <si>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</si>
  <si>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</si>
  <si>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</si>
  <si>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</si>
  <si>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</si>
  <si>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</si>
  <si>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</si>
  <si>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</si>
  <si>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</si>
  <si>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</si>
  <si>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</si>
  <si>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</si>
  <si>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</si>
  <si>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</si>
  <si>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</si>
  <si>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</si>
  <si>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</si>
  <si>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</si>
  <si>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</si>
  <si>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</si>
  <si>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</si>
  <si>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</si>
  <si>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</si>
  <si>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</si>
  <si>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</si>
  <si>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</si>
  <si>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</si>
  <si>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</si>
  <si>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</si>
  <si>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</si>
  <si>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</si>
  <si>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</si>
  <si>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</si>
  <si>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</si>
  <si>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</si>
  <si>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</si>
  <si>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</si>
  <si>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</si>
  <si>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</si>
  <si>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</si>
  <si>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</si>
  <si>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</si>
  <si>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</si>
  <si>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</si>
  <si>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</si>
  <si>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</si>
  <si>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</si>
  <si>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</si>
  <si>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</si>
  <si>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</si>
  <si>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</si>
  <si>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</si>
  <si>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</si>
  <si>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</si>
  <si>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</si>
  <si>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</si>
  <si>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</si>
  <si>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</si>
  <si>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</si>
  <si>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</si>
  <si>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</si>
  <si>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</si>
  <si>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</si>
  <si>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</si>
  <si>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</si>
  <si>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</si>
  <si>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</si>
  <si>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</si>
  <si>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</si>
  <si>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</si>
  <si>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</si>
  <si>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</si>
  <si>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</si>
  <si>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</si>
  <si>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</si>
  <si>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</si>
  <si>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</si>
  <si>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</si>
  <si>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</si>
  <si>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</si>
  <si>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</si>
  <si>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</si>
  <si>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</si>
  <si>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</si>
  <si>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</si>
  <si>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</si>
  <si>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</si>
  <si>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</si>
  <si>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</si>
  <si>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</si>
  <si>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</si>
  <si>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</si>
  <si>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</si>
  <si>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</si>
  <si>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</si>
  <si>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</si>
  <si>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</si>
  <si>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</si>
  <si>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</si>
  <si>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</si>
  <si>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</si>
  <si>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</si>
  <si>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</si>
  <si>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</si>
  <si>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</si>
  <si>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</si>
  <si>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</si>
  <si>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</si>
  <si>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</si>
  <si>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</si>
  <si>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</si>
  <si>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</si>
  <si>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</si>
  <si>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</si>
  <si>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</si>
  <si>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</si>
  <si>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</si>
  <si>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</si>
  <si>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</si>
  <si>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</si>
  <si>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</si>
  <si>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</si>
  <si>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</si>
  <si>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</si>
  <si>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</si>
  <si>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</si>
  <si>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</si>
  <si>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</si>
  <si>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</si>
  <si>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</si>
  <si>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</si>
  <si>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</si>
  <si>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</si>
  <si>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</si>
  <si>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</si>
  <si>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</si>
  <si>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</si>
  <si>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</si>
  <si>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</si>
  <si>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</si>
  <si>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</si>
  <si>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</si>
  <si>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</si>
  <si>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</si>
  <si>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</si>
  <si>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</si>
  <si>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</si>
  <si>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</si>
  <si>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</si>
  <si>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</si>
  <si>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</si>
  <si>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</si>
  <si>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</si>
  <si>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</si>
  <si>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</si>
  <si>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</si>
  <si>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</si>
  <si>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</si>
  <si>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</si>
  <si>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</si>
  <si>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</si>
  <si>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</si>
  <si>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</si>
  <si>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</si>
  <si>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</si>
  <si>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</si>
  <si>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</si>
  <si>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</si>
  <si>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</si>
  <si>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</si>
  <si>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</si>
  <si>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</si>
  <si>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</si>
  <si>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</si>
  <si>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</si>
  <si>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</si>
  <si>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</si>
  <si>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</si>
  <si>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</si>
  <si>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</si>
  <si>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</si>
  <si>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</si>
  <si>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</si>
  <si>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</si>
  <si>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</si>
  <si>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</si>
  <si>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</si>
  <si>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</si>
  <si>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</si>
  <si>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</si>
  <si>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</si>
  <si>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</si>
  <si>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</si>
  <si>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</si>
  <si>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</si>
  <si>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</si>
  <si>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</si>
  <si>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</si>
  <si>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</si>
  <si>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</si>
  <si>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</si>
  <si>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</si>
  <si>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</si>
  <si>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</si>
  <si>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</si>
  <si>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</si>
  <si>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</si>
  <si>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</si>
  <si>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</si>
  <si>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</si>
  <si>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</si>
  <si>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</si>
  <si>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</si>
  <si>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</si>
  <si>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</si>
  <si>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</si>
  <si>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</si>
  <si>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</si>
  <si>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</si>
  <si>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</si>
  <si>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</si>
  <si>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</si>
  <si>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</si>
  <si>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</si>
  <si>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</si>
  <si>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</si>
  <si>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</si>
  <si>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</si>
  <si>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</si>
  <si>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</si>
  <si>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</si>
  <si>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</si>
  <si>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</si>
  <si>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</si>
  <si>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</si>
  <si>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</si>
  <si>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</si>
  <si>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</si>
  <si>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</si>
  <si>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</si>
  <si>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</si>
  <si>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</si>
  <si>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</si>
  <si>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</si>
  <si>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</si>
  <si>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</si>
  <si>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</si>
  <si>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</si>
  <si>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</si>
  <si>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</si>
  <si>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</si>
  <si>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</si>
  <si>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</si>
  <si>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</si>
  <si>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</si>
  <si>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</si>
  <si>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</si>
  <si>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</si>
  <si>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</si>
  <si>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</si>
  <si>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</si>
  <si>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</si>
  <si>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</si>
  <si>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</si>
  <si>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</si>
  <si>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</si>
  <si>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</si>
  <si>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</si>
  <si>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</si>
  <si>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</si>
  <si>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</si>
  <si>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</si>
  <si>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</si>
  <si>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</si>
  <si>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</si>
  <si>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</si>
  <si>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</si>
  <si>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</si>
  <si>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</si>
  <si>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</si>
  <si>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</si>
  <si>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</si>
  <si>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</si>
  <si>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</si>
  <si>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</si>
  <si>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</si>
  <si>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</si>
  <si>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</si>
  <si>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</si>
  <si>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</si>
  <si>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</si>
  <si>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</si>
  <si>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</si>
  <si>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</si>
  <si>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</si>
  <si>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</si>
  <si>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</si>
  <si>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</si>
  <si>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</si>
  <si>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</si>
  <si>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</si>
  <si>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</si>
  <si>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</si>
  <si>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</si>
  <si>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</si>
  <si>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</si>
  <si>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</si>
  <si>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</si>
  <si>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</si>
  <si>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</si>
  <si>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</si>
  <si>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</si>
  <si>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</si>
  <si>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</si>
  <si>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</si>
  <si>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</si>
  <si>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</si>
  <si>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</si>
  <si>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</si>
  <si>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</si>
  <si>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</si>
  <si>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</si>
  <si>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</si>
  <si>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</si>
  <si>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</si>
  <si>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</si>
  <si>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</si>
  <si>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</si>
  <si>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</si>
  <si>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</si>
  <si>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</si>
  <si>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</si>
  <si>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</si>
  <si>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</si>
  <si>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</si>
  <si>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</si>
  <si>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</si>
  <si>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</si>
  <si>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</si>
  <si>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</si>
  <si>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</si>
  <si>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</si>
  <si>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</si>
  <si>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</si>
  <si>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</si>
  <si>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</si>
  <si>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</si>
  <si>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</si>
  <si>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</si>
  <si>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</si>
  <si>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</si>
  <si>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</si>
  <si>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</si>
  <si>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</si>
  <si>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</si>
  <si>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</si>
  <si>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</si>
  <si>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</si>
  <si>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</si>
  <si>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</si>
  <si>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</si>
  <si>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</si>
  <si>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</si>
  <si>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</si>
  <si>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</si>
  <si>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</si>
  <si>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</si>
  <si>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</si>
  <si>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</si>
  <si>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</si>
  <si>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</si>
  <si>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</si>
  <si>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</si>
  <si>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</si>
  <si>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</si>
  <si>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</si>
  <si>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</si>
  <si>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</si>
  <si>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</si>
  <si>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</si>
  <si>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</si>
  <si>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</si>
  <si>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</si>
  <si>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</si>
  <si>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</si>
  <si>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</si>
  <si>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</si>
  <si>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</si>
  <si>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</si>
  <si>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</si>
  <si>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</si>
  <si>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</si>
  <si>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</si>
  <si>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</si>
  <si>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</si>
  <si>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</si>
  <si>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</si>
  <si>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</si>
  <si>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</si>
  <si>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</si>
  <si>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</si>
  <si>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</si>
  <si>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</si>
  <si>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</si>
  <si>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</si>
  <si>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</si>
  <si>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</si>
  <si>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</si>
  <si>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</si>
  <si>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</si>
  <si>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</si>
  <si>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</si>
  <si>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</si>
  <si>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</si>
  <si>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</si>
  <si>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</si>
  <si>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</si>
  <si>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</si>
  <si>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</si>
  <si>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</si>
  <si>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</si>
  <si>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</si>
  <si>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</si>
  <si>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</si>
  <si>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</si>
  <si>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</si>
  <si>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</si>
  <si>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</si>
  <si>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</si>
  <si>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</si>
  <si>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</si>
  <si>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</si>
  <si>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</si>
  <si>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</si>
  <si>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</si>
  <si>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</si>
  <si>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</si>
  <si>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</si>
  <si>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</si>
  <si>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</si>
  <si>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</si>
  <si>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</si>
  <si>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</si>
  <si>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</si>
  <si>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</si>
  <si>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</si>
  <si>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</si>
  <si>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</si>
  <si>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</si>
  <si>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</si>
  <si>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</si>
  <si>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</si>
  <si>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</si>
  <si>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</si>
  <si>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</si>
  <si>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</si>
  <si>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</si>
  <si>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</si>
  <si>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</si>
  <si>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</si>
  <si>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</si>
  <si>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</si>
  <si>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</si>
  <si>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</si>
  <si>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</si>
  <si>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</si>
  <si>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</si>
  <si>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</si>
  <si>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</si>
  <si>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</si>
  <si>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</si>
  <si>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</si>
  <si>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</si>
  <si>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</si>
  <si>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</si>
  <si>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</si>
  <si>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</si>
  <si>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</si>
  <si>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</si>
  <si>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</si>
  <si>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</si>
  <si>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</si>
  <si>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</si>
  <si>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</si>
  <si>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</si>
  <si>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</si>
  <si>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</si>
  <si>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</si>
  <si>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</si>
  <si>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</si>
  <si>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</si>
  <si>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</si>
  <si>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</si>
  <si>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</si>
  <si>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</si>
  <si>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</si>
  <si>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</si>
  <si>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</si>
  <si>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</si>
  <si>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</si>
  <si>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</si>
  <si>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</si>
  <si>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</si>
  <si>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</si>
  <si>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</si>
  <si>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</si>
  <si>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</si>
  <si>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</si>
  <si>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</si>
  <si>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</si>
  <si>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</si>
  <si>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</si>
  <si>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</si>
  <si>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</si>
  <si>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</si>
  <si>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</si>
  <si>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</si>
  <si>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</si>
  <si>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</si>
  <si>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</si>
  <si>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</si>
  <si>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</si>
  <si>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</si>
  <si>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</si>
  <si>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</si>
  <si>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</si>
  <si>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</si>
  <si>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</si>
  <si>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</si>
  <si>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</si>
  <si>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</si>
  <si>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</si>
  <si>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</si>
  <si>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</si>
  <si>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</si>
  <si>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</si>
  <si>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</si>
  <si>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</si>
  <si>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</si>
  <si>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</si>
  <si>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</si>
  <si>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</si>
  <si>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</si>
  <si>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</si>
  <si>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</si>
  <si>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lunes, 26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</si>
  <si>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</si>
  <si>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</si>
  <si>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</si>
  <si>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</si>
  <si>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</si>
  <si>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</si>
  <si>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</si>
  <si>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</si>
  <si>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</si>
  <si>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</si>
  <si>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</si>
  <si>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</si>
  <si>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</si>
  <si>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</si>
  <si>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</si>
  <si>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</si>
  <si>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</si>
  <si>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</si>
  <si>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</si>
  <si>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</si>
  <si>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</si>
  <si>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</si>
  <si>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</si>
  <si>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</si>
  <si>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</si>
  <si>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</si>
  <si>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</si>
  <si>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</si>
  <si>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</si>
  <si>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</si>
  <si>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</si>
  <si>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</si>
  <si>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</si>
  <si>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</si>
  <si>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</si>
  <si>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</si>
  <si>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</si>
  <si>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</si>
  <si>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</si>
  <si>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</si>
  <si>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</si>
  <si>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</si>
  <si>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</si>
  <si>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</si>
  <si>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</si>
  <si>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</si>
  <si>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</si>
  <si>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</si>
  <si>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</si>
  <si>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</si>
  <si>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</si>
  <si>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</si>
  <si>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</si>
  <si>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</si>
  <si>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</si>
  <si>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</si>
  <si>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</si>
  <si>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</si>
  <si>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</si>
  <si>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</si>
  <si>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</si>
  <si>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</si>
  <si>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</si>
  <si>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</si>
  <si>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</si>
  <si>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</si>
  <si>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</si>
  <si>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</si>
  <si>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</si>
  <si>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</si>
  <si>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</si>
  <si>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</si>
  <si>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</si>
  <si>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</si>
  <si>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</si>
  <si>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</si>
  <si>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</si>
  <si>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</si>
  <si>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</si>
  <si>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</si>
  <si>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</si>
  <si>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</si>
  <si>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</si>
  <si>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</si>
  <si>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</si>
  <si>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</si>
  <si>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</si>
  <si>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</si>
  <si>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</si>
  <si>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</si>
  <si>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</si>
  <si>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</si>
  <si>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</si>
  <si>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</si>
  <si>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</si>
  <si>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</si>
  <si>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</si>
  <si>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</si>
  <si>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</si>
  <si>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</si>
  <si>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</si>
  <si>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</si>
  <si>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</si>
  <si>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</si>
  <si>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</si>
  <si>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</si>
  <si>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</si>
  <si>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</si>
  <si>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</si>
  <si>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</si>
  <si>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</si>
  <si>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</si>
  <si>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</si>
  <si>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</si>
  <si>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</si>
  <si>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</si>
  <si>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</si>
  <si>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</si>
  <si>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</si>
  <si>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</si>
  <si>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</si>
  <si>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</si>
  <si>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</si>
  <si>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</si>
  <si>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</si>
  <si>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</si>
  <si>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</si>
  <si>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</si>
  <si>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</si>
  <si>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</si>
  <si>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</si>
  <si>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26/01/2026 00:00:00</t>
  </si>
  <si>
    <t>POR COGENERACION</t>
  </si>
  <si>
    <t>...</t>
  </si>
  <si>
    <t>MAPLE- BAGAZO</t>
  </si>
  <si>
    <t>SAN_JACINTO - BAGAZO</t>
  </si>
  <si>
    <t>AGROLMOS TV1 &amp; TV2 - BAGAZO</t>
  </si>
  <si>
    <t>G-1</t>
  </si>
  <si>
    <t>CANA BRAVA TV1 - BAGAZO</t>
  </si>
  <si>
    <t>CASA GRANDE TV1 - BAGAZO</t>
  </si>
  <si>
    <t>26/01/2026 16:50:00</t>
  </si>
  <si>
    <t>CASA GRANDE TV1 &amp; TV3 - BAGAZO</t>
  </si>
  <si>
    <t>INDEPENDENCIA GAS</t>
  </si>
  <si>
    <t>26/01/2026 07:30:00</t>
  </si>
  <si>
    <t>26/01/2026 08:10:00</t>
  </si>
  <si>
    <t>26/01/2026 07:26:00</t>
  </si>
  <si>
    <t>POR POTENCIA O ENERGIA</t>
  </si>
  <si>
    <t>26/01/2026 10:07:00</t>
  </si>
  <si>
    <t>A MINIMA CARGA</t>
  </si>
  <si>
    <t>26/01/2026 13:03:00</t>
  </si>
  <si>
    <t>26/01/2026 14:08:00</t>
  </si>
  <si>
    <t>26/01/2026 16:05:00</t>
  </si>
  <si>
    <t>xLT</t>
  </si>
  <si>
    <t>INDEP_G3</t>
  </si>
  <si>
    <t>26/01/2026 16:22:00</t>
  </si>
  <si>
    <t>26/01/2026 16:15:00</t>
  </si>
  <si>
    <t>26/01/2026 18:49:00</t>
  </si>
  <si>
    <t>26/01/2026 22:56:00</t>
  </si>
  <si>
    <t>26/01/2026 18:46:00</t>
  </si>
  <si>
    <t>26/01/2026 22:44:00</t>
  </si>
  <si>
    <t>TUMBES MAK 1 - D2</t>
  </si>
  <si>
    <t>26/01/2026 08:08:00</t>
  </si>
  <si>
    <t>26/01/2026 08:44:00</t>
  </si>
  <si>
    <t>26/01/2026 07:49:00</t>
  </si>
  <si>
    <t>26/01/2026 08:41:00</t>
  </si>
  <si>
    <t>POR PRUEBAS</t>
  </si>
  <si>
    <t>TUMBES MAK 2 - D2</t>
  </si>
  <si>
    <t>26/01/2026 10:55:00</t>
  </si>
  <si>
    <t>26/01/2026 11:18:00</t>
  </si>
  <si>
    <t>26/01/2026 10:54:00</t>
  </si>
  <si>
    <t>Parada manual</t>
  </si>
  <si>
    <t>26/01/2026 11:32:00</t>
  </si>
  <si>
    <t>MALACAS1 TG6 - GAS</t>
  </si>
  <si>
    <t>26/01/2026 00:09:00</t>
  </si>
  <si>
    <t>MALACAS2 TG4 - GAS</t>
  </si>
  <si>
    <t>26/01/2026 00:23:00</t>
  </si>
  <si>
    <t>26/01/2026 01:29:00</t>
  </si>
  <si>
    <t>26/01/2026 01:23:00</t>
  </si>
  <si>
    <t>CHILCA1 TG3 - GAS</t>
  </si>
  <si>
    <t>26/01/2026 01:10:00</t>
  </si>
  <si>
    <t>26/01/2026 00:54:00</t>
  </si>
  <si>
    <t>26/01/2026 06:29:00</t>
  </si>
  <si>
    <t>26/01/2026 07:21:00</t>
  </si>
  <si>
    <t>26/01/2026 06:07:00</t>
  </si>
  <si>
    <t>08:48 Se bajó a 140 MW</t>
  </si>
  <si>
    <t>CHILCA1 TG2 - GAS</t>
  </si>
  <si>
    <t>26/01/2026 07:33:00</t>
  </si>
  <si>
    <t>26/01/2026 07:53:00</t>
  </si>
  <si>
    <t>26/01/2026 07:23:00</t>
  </si>
  <si>
    <t>08:25 h max generacion primer tramo
10:31 h se subió a 130  MW
11:54 h se bajó al maximo de su primer tramo</t>
  </si>
  <si>
    <t>CHILCA1 TG1 - GAS</t>
  </si>
  <si>
    <t>26/01/2026 18:56:00</t>
  </si>
  <si>
    <t>26/01/2026 23:17:00</t>
  </si>
  <si>
    <t>CHILCA2 CCOMB TG41 - GAS</t>
  </si>
  <si>
    <t>26/01/2026 02:36:00</t>
  </si>
  <si>
    <t>FENIX CCOMB GT11 &amp; GT12 - GAS</t>
  </si>
  <si>
    <t>POR RSF</t>
  </si>
  <si>
    <t>26/01/2026 08:00:00</t>
  </si>
  <si>
    <t>26/01/2026 08:34:00</t>
  </si>
  <si>
    <t>REF_TALARA TV1 - NLH_RFG</t>
  </si>
  <si>
    <t>REF_TALARA TV2 - NLH_RFG</t>
  </si>
  <si>
    <t>KALLPA TG2 - GAS</t>
  </si>
  <si>
    <t>26/01/2026 00:03:00</t>
  </si>
  <si>
    <t>KALLPA TG3 - GAS</t>
  </si>
  <si>
    <t>26/01/2026 01:03:00</t>
  </si>
  <si>
    <t>26/01/2026 00:45:00</t>
  </si>
  <si>
    <t>26/01/2026 07:47:00</t>
  </si>
  <si>
    <t>26/01/2026 09:32:00</t>
  </si>
  <si>
    <t>26/01/2026 07:16:00</t>
  </si>
  <si>
    <t>26/01/2026 07:32:00</t>
  </si>
  <si>
    <t>26/01/2026 23:51:00</t>
  </si>
  <si>
    <t>13:42 h se bajó a 140 MW</t>
  </si>
  <si>
    <t>26/01/2026 13:38:00</t>
  </si>
  <si>
    <t>13:04 h se bajó a 140 MW</t>
  </si>
  <si>
    <t>26/01/2026 14:07:00</t>
  </si>
  <si>
    <t>26/01/2026 14:42:00</t>
  </si>
  <si>
    <t>26/01/2026 17:55:00</t>
  </si>
  <si>
    <t>26/01/2026 23:41:00</t>
  </si>
  <si>
    <t>26/01/2026 23:07:00</t>
  </si>
  <si>
    <t>LAS FLORES TG1 - GAS</t>
  </si>
  <si>
    <t>26/01/2026 02:32:00</t>
  </si>
  <si>
    <t>26/01/2026 05:12:00</t>
  </si>
  <si>
    <t>26/01/2026 09:49:00</t>
  </si>
  <si>
    <t>LAS FLORES CCOMB TG1 - GAS</t>
  </si>
  <si>
    <t>26/01/2026 18:00:00</t>
  </si>
  <si>
    <t>VENTANILLA CCOMB TG3 &amp; TG4 - GAS</t>
  </si>
  <si>
    <t>26/01/2026 00:16:00</t>
  </si>
  <si>
    <t>26/01/2026 18:50:00</t>
  </si>
  <si>
    <t>VENTANILLA CCOMB TG3 &amp; TG4 - GAS F.DIRECTO</t>
  </si>
  <si>
    <t>HUAYCOLORO - BIOGAS</t>
  </si>
  <si>
    <t>LA GRINGA V - BIOGAS</t>
  </si>
  <si>
    <t>DONA CATALINA  - BIOGAS</t>
  </si>
  <si>
    <t>CALLAO - BIOGAS</t>
  </si>
  <si>
    <t>26/01/2026 08:02:00</t>
  </si>
  <si>
    <t>26/01/2026 13:35:00</t>
  </si>
  <si>
    <t>Hora Inicio y Fin de Indisponibilidades de las Unidades de Generación SEIN</t>
  </si>
  <si>
    <t>Mantenimiento Electromecánico Plan 1</t>
  </si>
  <si>
    <t>Desconexión intempestiva por falla en cable de potencia 5 kV. hacia transformador.</t>
  </si>
  <si>
    <t>Mantenimiento correctivo, fuga de aceite por acumulador de la válvula esférica.</t>
  </si>
  <si>
    <t>CAÑÓN DEL PATO</t>
  </si>
  <si>
    <t>Ingeniería inversa (escaneado), control dimensional de los acoples entre el eje y el rodete actualmente instalados.</t>
  </si>
  <si>
    <t>Rotura en el cambio de dirección de la tubería de alimentación del sistema de limpieza interna de la Unidad 4.</t>
  </si>
  <si>
    <t>TH-03, inspección de bobinas en generador.</t>
  </si>
  <si>
    <t>TH-18, revisión de bobinas en generador.</t>
  </si>
  <si>
    <t>TH-21, inspección de bobinas en generador.</t>
  </si>
  <si>
    <t>TH-06, falla en relé térmico de motor hidráulico.</t>
  </si>
  <si>
    <t>SAN NICOLÁS</t>
  </si>
  <si>
    <t>Mantenimiento correctivo de la válvula de control HP de la TV.</t>
  </si>
  <si>
    <t>EJECUTADO</t>
  </si>
  <si>
    <t>Lunes 26 de Enero del 2026 / SEM N° 4</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</si>
  <si>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</si>
  <si>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</si>
  <si>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</si>
  <si>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</si>
  <si>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</si>
  <si>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</si>
  <si>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</si>
  <si>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</si>
  <si>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</si>
  <si>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</si>
  <si>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</si>
  <si>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</si>
  <si>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</si>
  <si>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</si>
  <si>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</si>
  <si>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</si>
  <si>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</si>
  <si>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</si>
  <si>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</si>
  <si>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</si>
  <si>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</si>
  <si>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</si>
  <si>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</si>
  <si>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</si>
  <si>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</si>
  <si>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</si>
  <si>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</si>
  <si>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</si>
  <si>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</si>
  <si>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</si>
  <si>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</si>
  <si>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</si>
  <si>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</si>
  <si>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</si>
  <si>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</si>
  <si>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</si>
  <si>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</si>
  <si>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</si>
  <si>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</si>
  <si>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</si>
  <si>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</si>
  <si>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</si>
  <si>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</si>
  <si>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</si>
  <si>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</si>
  <si>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</si>
  <si>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</si>
  <si>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</si>
  <si>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</si>
  <si>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</si>
  <si>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</si>
  <si>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</si>
  <si>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</si>
  <si>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</si>
  <si>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</si>
  <si>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</si>
  <si>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</si>
  <si>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</si>
  <si>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</si>
  <si>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</si>
  <si>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</si>
  <si>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</si>
  <si>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</si>
  <si>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</si>
  <si>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</si>
  <si>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</si>
  <si>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</si>
  <si>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</si>
  <si>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</si>
  <si>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</si>
  <si>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</si>
  <si>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</si>
  <si>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</si>
  <si>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</si>
  <si>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</si>
  <si>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</si>
  <si>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</si>
  <si>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</si>
  <si>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</si>
  <si>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</si>
  <si>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</si>
  <si>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</si>
  <si>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</si>
  <si>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</si>
  <si>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</si>
  <si>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</si>
  <si>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</si>
  <si>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</si>
  <si>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</si>
  <si>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</si>
  <si>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</si>
  <si>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</si>
  <si>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</si>
  <si>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</si>
  <si>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</si>
  <si>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</si>
  <si>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</si>
  <si>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</si>
  <si>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</si>
  <si>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</si>
  <si>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</si>
  <si>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</si>
  <si>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</si>
  <si>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</si>
  <si>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</si>
  <si>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</si>
  <si>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</si>
  <si>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</si>
  <si>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</si>
  <si>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</si>
  <si>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</si>
  <si>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</si>
  <si>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</si>
  <si>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</si>
  <si>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</si>
  <si>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4567059.29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</si>
  <si>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</si>
  <si>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</si>
  <si>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</si>
  <si>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</si>
  <si>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</si>
  <si>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</si>
  <si>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</si>
  <si>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</si>
  <si>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</si>
  <si>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</si>
  <si>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</si>
  <si>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</si>
  <si>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</si>
  <si>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</si>
  <si>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</si>
  <si>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</si>
  <si>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</si>
  <si>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</si>
  <si>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</si>
  <si>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</si>
  <si>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</si>
  <si>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</si>
  <si>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</si>
  <si>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</si>
  <si>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</si>
  <si>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</si>
  <si>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</si>
  <si>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</si>
  <si>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</si>
  <si>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</si>
  <si>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</si>
  <si>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</si>
  <si>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</si>
  <si>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</si>
  <si>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</si>
  <si>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</si>
  <si>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</si>
  <si>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</si>
  <si>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</si>
  <si>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</si>
  <si>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</si>
  <si>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</si>
  <si>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</si>
  <si>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</si>
  <si>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</si>
  <si>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</si>
  <si>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</si>
  <si>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</si>
  <si>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</si>
  <si>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</si>
  <si>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</si>
  <si>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</si>
  <si>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</si>
  <si>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</si>
  <si>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</si>
  <si>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</si>
  <si>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</si>
  <si>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</si>
  <si>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</si>
  <si>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</si>
  <si>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</si>
  <si>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</si>
  <si>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</si>
  <si>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</si>
  <si>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</si>
  <si>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</si>
  <si>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</si>
  <si>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</si>
  <si>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</si>
  <si>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</si>
  <si>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</si>
  <si>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</si>
  <si>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</si>
  <si>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</si>
  <si>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</si>
  <si>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</si>
  <si>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</si>
  <si>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</si>
  <si>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</si>
  <si>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</si>
  <si>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</si>
  <si>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</si>
  <si>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</si>
  <si>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</si>
  <si>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</si>
  <si>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</si>
  <si>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</si>
  <si>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</si>
  <si>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</si>
  <si>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</si>
  <si>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</si>
  <si>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</si>
  <si>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</si>
  <si>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</si>
  <si>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</si>
  <si>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</si>
  <si>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</si>
  <si>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</si>
  <si>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</si>
  <si>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</si>
  <si>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</si>
  <si>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</si>
  <si>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</si>
  <si>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</si>
  <si>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</si>
  <si>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</si>
  <si>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</si>
  <si>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</si>
  <si>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</si>
  <si>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</si>
  <si>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</si>
  <si>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</si>
  <si>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</si>
  <si>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</si>
  <si>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</si>
  <si>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</si>
  <si>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</si>
  <si>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</si>
  <si>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</si>
  <si>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</si>
  <si>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</si>
  <si>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</si>
  <si>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</si>
  <si>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</si>
  <si>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</si>
  <si>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</si>
  <si>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</si>
  <si>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</si>
  <si>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</si>
  <si>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</si>
  <si>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</si>
  <si>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</si>
  <si>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</si>
  <si>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</si>
  <si>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</si>
  <si>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</si>
  <si>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</si>
  <si>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</si>
  <si>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</si>
  <si>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</si>
  <si>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</si>
  <si>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</si>
  <si>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</si>
  <si>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</si>
  <si>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</si>
  <si>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</si>
  <si>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</si>
  <si>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</si>
  <si>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</si>
  <si>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</si>
  <si>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</si>
  <si>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</si>
  <si>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</si>
  <si>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EN PLANTA</t>
  </si>
  <si>
    <t>Reporte de Consumo de Combustibles</t>
  </si>
  <si>
    <t>CONSUMO DE COMBUSTIBLES - LÍQUIDO, SÓLIDO, GASEOSO</t>
  </si>
  <si>
    <t>MEDIDOR</t>
  </si>
  <si>
    <t>26/Jan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</si>
  <si>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</si>
  <si>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</si>
  <si>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</si>
  <si>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</si>
  <si>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</si>
  <si>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</si>
  <si>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</si>
  <si>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</si>
  <si>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</si>
  <si>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</si>
  <si>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</si>
  <si>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</si>
  <si>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</si>
  <si>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</si>
  <si>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</si>
  <si>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</si>
  <si>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</si>
  <si>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</si>
  <si>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</si>
  <si>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</si>
  <si>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</si>
  <si>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</si>
  <si>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</si>
  <si>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</si>
  <si>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</si>
  <si>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</si>
  <si>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</si>
  <si>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</si>
  <si>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</si>
  <si>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</si>
  <si>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</si>
  <si>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</si>
  <si>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</si>
  <si>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</si>
  <si>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</si>
  <si>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</si>
  <si>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</si>
  <si>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</si>
  <si>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</si>
  <si>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</si>
  <si>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</si>
  <si>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</si>
  <si>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</si>
  <si>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</si>
  <si>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</si>
  <si>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</si>
  <si>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</si>
  <si>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</si>
  <si>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</si>
  <si>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</si>
  <si>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</si>
  <si>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</si>
  <si>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</si>
  <si>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</si>
  <si>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</si>
  <si>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</si>
  <si>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</si>
  <si>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</si>
  <si>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</si>
  <si>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</si>
  <si>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</si>
  <si>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</si>
  <si>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</si>
  <si>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</si>
  <si>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</si>
  <si>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</si>
  <si>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</si>
  <si>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</si>
  <si>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</si>
  <si>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</si>
  <si>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26/01/2026 02:00</t>
  </si>
  <si>
    <t>26/01/2026 03:00</t>
  </si>
  <si>
    <t>26/01/2026 04:00</t>
  </si>
  <si>
    <t>26/01/2026 05:00</t>
  </si>
  <si>
    <t>26/01/2026 07:00</t>
  </si>
  <si>
    <t>26/01/2026 10:00</t>
  </si>
  <si>
    <t>26/01/2026 11:00</t>
  </si>
  <si>
    <t>26/01/2026 12:00</t>
  </si>
  <si>
    <t>26/01/2026 13:00</t>
  </si>
  <si>
    <t>26/01/2026 20:00</t>
  </si>
  <si>
    <t>26/01/2026 21:00</t>
  </si>
  <si>
    <t>26/01/2026 22:00</t>
  </si>
  <si>
    <t>26/01/2026 23:00</t>
  </si>
  <si>
    <t>TEMPERATURA AMBIENTE (ºC)</t>
  </si>
  <si>
    <t>Disponibilidad de Gas Natural de las Centrales Termoeléctricas</t>
  </si>
  <si>
    <t>GASEODUCTO</t>
  </si>
  <si>
    <t>VOLUMEN DE GAS (Mm3)</t>
  </si>
  <si>
    <t>INICIAL</t>
  </si>
  <si>
    <t>GASEODUCTO DE CAMISEA (EGESUR)</t>
  </si>
  <si>
    <t>27/01/2026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</si>
  <si>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</si>
  <si>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</si>
  <si>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</si>
  <si>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</si>
  <si>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</si>
  <si>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</si>
  <si>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</si>
  <si>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</si>
  <si>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</si>
  <si>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</si>
  <si>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</si>
  <si>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</si>
  <si>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</si>
  <si>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</si>
  <si>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</si>
  <si>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</si>
  <si>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</si>
  <si>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</si>
  <si>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</si>
  <si>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</si>
  <si>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</si>
  <si>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</si>
  <si>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</si>
  <si>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</si>
  <si>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</si>
  <si>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</si>
  <si>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</si>
  <si>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</si>
  <si>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</si>
  <si>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</si>
  <si>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</si>
  <si>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</si>
  <si>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</si>
  <si>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</si>
  <si>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</si>
  <si>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</si>
  <si>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</si>
  <si>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</si>
  <si>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</si>
  <si>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</si>
  <si>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</si>
  <si>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</si>
  <si>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</si>
  <si>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</si>
  <si>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</si>
  <si>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</si>
  <si>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</si>
  <si>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</si>
  <si>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</si>
  <si>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</si>
  <si>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</si>
  <si>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</si>
  <si>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</si>
  <si>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</si>
  <si>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</si>
  <si>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</si>
  <si>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</si>
  <si>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</si>
  <si>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</si>
  <si>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</si>
  <si>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</si>
  <si>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</si>
  <si>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</si>
  <si>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</si>
  <si>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</si>
  <si>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</si>
  <si>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</si>
  <si>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</si>
  <si>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</si>
  <si>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</si>
  <si>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</si>
  <si>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</si>
  <si>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</si>
  <si>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</si>
  <si>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</si>
  <si>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</si>
  <si>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</si>
  <si>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</si>
  <si>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</si>
  <si>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</si>
  <si>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</si>
  <si>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</si>
  <si>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</si>
  <si>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</si>
  <si>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</si>
  <si>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</si>
  <si>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</si>
  <si>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</si>
  <si>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</si>
  <si>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</si>
  <si>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</si>
  <si>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</si>
  <si>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</si>
  <si>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</si>
  <si>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</si>
  <si>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</si>
  <si>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</si>
  <si>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</si>
  <si>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</si>
  <si>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</si>
  <si>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</si>
  <si>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</si>
  <si>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</si>
  <si>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</si>
  <si>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</si>
  <si>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</si>
  <si>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</si>
  <si>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</si>
  <si>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</si>
  <si>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</si>
  <si>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</si>
  <si>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</si>
  <si>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</si>
  <si>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</si>
  <si>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</si>
  <si>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</si>
  <si>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</si>
  <si>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</si>
  <si>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</si>
  <si>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</si>
  <si>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</si>
  <si>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</si>
  <si>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</si>
  <si>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</si>
  <si>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</si>
  <si>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</si>
  <si>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</si>
  <si>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</si>
  <si>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</si>
  <si>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</si>
  <si>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</si>
  <si>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</si>
  <si>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</si>
  <si>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</si>
  <si>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</si>
  <si>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</si>
  <si>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</si>
  <si>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</si>
  <si>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</si>
  <si>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</si>
  <si>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</si>
  <si>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</si>
  <si>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</si>
  <si>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</si>
  <si>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</si>
  <si>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</si>
  <si>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</si>
  <si>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</si>
  <si>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</si>
  <si>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</si>
  <si>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</si>
  <si>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</si>
  <si>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</si>
  <si>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</si>
  <si>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</si>
  <si>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</si>
  <si>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</si>
  <si>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</si>
  <si>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</si>
  <si>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</si>
  <si>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</si>
  <si>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</si>
  <si>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</si>
  <si>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</si>
  <si>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</si>
  <si>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</si>
  <si>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</si>
  <si>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</si>
  <si>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</si>
  <si>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</si>
  <si>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</si>
  <si>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</si>
  <si>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</si>
  <si>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</si>
  <si>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</si>
  <si>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</si>
  <si>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</si>
  <si>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</si>
  <si>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</si>
  <si>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</si>
  <si>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</si>
  <si>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</si>
  <si>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</si>
  <si>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</si>
  <si>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</si>
  <si>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</si>
  <si>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</si>
  <si>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</si>
  <si>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</si>
  <si>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</si>
  <si>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</si>
  <si>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</si>
  <si>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</si>
  <si>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</si>
  <si>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</si>
  <si>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</si>
  <si>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</si>
  <si>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</si>
  <si>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</si>
  <si>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</si>
  <si>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</si>
  <si>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</si>
  <si>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</si>
  <si>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</si>
  <si>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</si>
  <si>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</si>
  <si>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</si>
  <si>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</si>
  <si>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</si>
  <si>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</si>
  <si>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</si>
  <si>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</si>
  <si>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</si>
  <si>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</si>
  <si>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</si>
  <si>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</si>
  <si>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</si>
  <si>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</si>
  <si>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</si>
  <si>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</si>
  <si>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</si>
  <si>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</si>
  <si>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</si>
  <si>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</si>
  <si>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</si>
  <si>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</si>
  <si>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</si>
  <si>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</si>
  <si>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</si>
  <si>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</si>
  <si>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</si>
  <si>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</si>
  <si>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</si>
  <si>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</si>
  <si>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</si>
  <si>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</si>
  <si>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</si>
  <si>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</si>
  <si>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</si>
  <si>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</si>
  <si>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</si>
  <si>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</si>
  <si>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</si>
  <si>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</si>
  <si>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</si>
  <si>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</si>
  <si>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</si>
  <si>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</si>
  <si>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</si>
  <si>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</si>
  <si>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</si>
  <si>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</si>
  <si>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</si>
  <si>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</si>
  <si>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</si>
  <si>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</si>
  <si>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</si>
  <si>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</si>
  <si>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</si>
  <si>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</si>
  <si>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</si>
  <si>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</si>
  <si>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</si>
  <si>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</si>
  <si>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</si>
  <si>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</si>
  <si>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</si>
  <si>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</si>
  <si>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</si>
  <si>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</si>
  <si>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</si>
  <si>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</si>
  <si>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</si>
  <si>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</si>
  <si>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</si>
  <si>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</si>
  <si>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</si>
  <si>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</si>
  <si>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</si>
  <si>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</si>
  <si>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</si>
  <si>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</si>
  <si>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</si>
  <si>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</si>
  <si>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</si>
  <si>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</si>
  <si>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</si>
  <si>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</si>
  <si>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</si>
  <si>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</si>
  <si>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</si>
  <si>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</si>
  <si>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</si>
  <si>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</si>
  <si>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</si>
  <si>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</si>
  <si>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</si>
  <si>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</si>
  <si>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</si>
  <si>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</si>
  <si>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</si>
  <si>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</si>
  <si>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</si>
  <si>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</si>
  <si>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</si>
  <si>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</si>
  <si>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</si>
  <si>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</si>
  <si>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</si>
  <si>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</si>
  <si>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</si>
  <si>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</si>
  <si>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</si>
  <si>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</si>
  <si>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</si>
  <si>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</si>
  <si>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</si>
  <si>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</si>
  <si>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</si>
  <si>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</si>
  <si>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</si>
  <si>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</si>
  <si>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</si>
  <si>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</si>
  <si>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</si>
  <si>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</si>
  <si>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</si>
  <si>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</si>
  <si>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</si>
  <si>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</si>
  <si>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</si>
  <si>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</si>
  <si>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</si>
  <si>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</si>
  <si>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</si>
  <si>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</si>
  <si>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</si>
  <si>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</si>
  <si>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</si>
  <si>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</si>
  <si>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</si>
  <si>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</si>
  <si>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</si>
  <si>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</si>
  <si>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</si>
  <si>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</si>
  <si>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</si>
  <si>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</si>
  <si>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</si>
  <si>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</si>
  <si>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</si>
  <si>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</si>
  <si>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</si>
  <si>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</si>
  <si>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</si>
  <si>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</si>
  <si>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</si>
  <si>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</si>
  <si>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</si>
  <si>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</si>
  <si>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</si>
  <si>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</si>
  <si>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</si>
  <si>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</si>
  <si>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</si>
  <si>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</si>
  <si>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</si>
  <si>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</si>
  <si>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</si>
  <si>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</si>
  <si>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</si>
  <si>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</si>
  <si>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</si>
  <si>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</si>
  <si>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</si>
  <si>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</si>
  <si>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</si>
  <si>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</si>
  <si>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</si>
  <si>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</si>
  <si>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</si>
  <si>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</si>
  <si>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</si>
  <si>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</si>
  <si>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</si>
  <si>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</si>
  <si>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</si>
  <si>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</si>
  <si>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</si>
  <si>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</si>
  <si>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</si>
  <si>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</si>
  <si>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</si>
  <si>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</si>
  <si>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</si>
  <si>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</si>
  <si>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</si>
  <si>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</si>
  <si>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</si>
  <si>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</si>
  <si>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</si>
  <si>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</si>
  <si>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</si>
  <si>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</si>
  <si>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</si>
  <si>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</si>
  <si>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</si>
  <si>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</si>
  <si>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</si>
  <si>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</si>
  <si>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</si>
  <si>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</si>
  <si>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</si>
  <si>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</si>
  <si>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</si>
  <si>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</si>
  <si>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</si>
  <si>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</si>
  <si>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</si>
  <si>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</si>
  <si>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</si>
  <si>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</si>
  <si>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</si>
  <si>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</si>
  <si>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</si>
  <si>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</si>
  <si>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</si>
  <si>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</si>
  <si>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</si>
  <si>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</si>
  <si>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</si>
  <si>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</si>
  <si>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</si>
  <si>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</si>
  <si>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</si>
  <si>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</si>
  <si>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</si>
  <si>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</si>
  <si>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</si>
  <si>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</si>
  <si>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</si>
  <si>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</si>
  <si>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</si>
  <si>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</si>
  <si>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</si>
  <si>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</si>
  <si>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</si>
  <si>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</si>
  <si>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</si>
  <si>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</si>
  <si>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</si>
  <si>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</si>
  <si>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</si>
  <si>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</si>
  <si>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</si>
  <si>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</si>
  <si>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</si>
  <si>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</si>
  <si>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</si>
  <si>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</si>
  <si>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</si>
  <si>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</si>
  <si>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</si>
  <si>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</si>
  <si>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</si>
  <si>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</si>
  <si>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</si>
  <si>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</si>
  <si>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</si>
  <si>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</si>
  <si>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</si>
  <si>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</si>
  <si>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</si>
  <si>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</si>
  <si>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</si>
  <si>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</si>
  <si>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</si>
  <si>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</si>
  <si>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</si>
  <si>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</si>
  <si>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</si>
  <si>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</si>
  <si>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</si>
  <si>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</si>
  <si>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</si>
  <si>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</si>
  <si>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</si>
  <si>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</si>
  <si>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</si>
  <si>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</si>
  <si>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</si>
  <si>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</si>
  <si>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</si>
  <si>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</si>
  <si>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</si>
  <si>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</si>
  <si>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</si>
  <si>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</si>
  <si>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</si>
  <si>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</si>
  <si>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</si>
  <si>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</si>
  <si>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</si>
  <si>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</si>
  <si>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</si>
  <si>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</si>
  <si>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</si>
  <si>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</si>
  <si>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</si>
  <si>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</si>
  <si>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</si>
  <si>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</si>
  <si>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</si>
  <si>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</si>
  <si>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</si>
  <si>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</si>
  <si>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</si>
  <si>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</si>
  <si>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</si>
  <si>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</si>
  <si>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</si>
  <si>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</si>
  <si>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</si>
  <si>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</si>
  <si>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</si>
  <si>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</si>
  <si>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</si>
  <si>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</si>
  <si>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</si>
  <si>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</si>
  <si>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</si>
  <si>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</si>
  <si>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</si>
  <si>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</si>
  <si>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</si>
  <si>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</si>
  <si>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</si>
  <si>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</si>
  <si>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</si>
  <si>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</si>
  <si>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</si>
  <si>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</si>
  <si>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</si>
  <si>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</si>
  <si>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</si>
  <si>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</si>
  <si>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</si>
  <si>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</si>
  <si>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</si>
  <si>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</si>
  <si>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</si>
  <si>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</si>
  <si>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</si>
  <si>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</si>
  <si>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</si>
  <si>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</si>
  <si>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</si>
  <si>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</si>
  <si>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</si>
  <si>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</si>
  <si>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</si>
  <si>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</si>
  <si>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</si>
  <si>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</si>
  <si>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</si>
  <si>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</si>
  <si>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</si>
  <si>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</si>
  <si>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</si>
  <si>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</si>
  <si>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</si>
  <si>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</si>
  <si>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</si>
  <si>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</si>
  <si>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</si>
  <si>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</si>
  <si>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</si>
  <si>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</si>
  <si>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</si>
  <si>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</si>
  <si>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</si>
  <si>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</si>
  <si>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</si>
  <si>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</si>
  <si>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</si>
  <si>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</si>
  <si>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</si>
  <si>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</si>
  <si>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</si>
  <si>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</si>
  <si>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</si>
  <si>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</si>
  <si>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</si>
  <si>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</si>
  <si>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</si>
  <si>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</si>
  <si>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</si>
  <si>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</si>
  <si>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</si>
  <si>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</si>
  <si>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</si>
  <si>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</si>
  <si>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</si>
  <si>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</si>
  <si>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</si>
  <si>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</si>
  <si>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</si>
  <si>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</si>
  <si>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</si>
  <si>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</si>
  <si>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</si>
  <si>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</si>
  <si>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</si>
  <si>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</si>
  <si>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</si>
  <si>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</si>
  <si>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</si>
  <si>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</si>
  <si>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</si>
  <si>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</si>
  <si>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</si>
  <si>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</si>
  <si>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</si>
  <si>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</si>
  <si>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</si>
  <si>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</si>
  <si>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</si>
  <si>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</si>
  <si>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</si>
  <si>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</si>
  <si>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</si>
  <si>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</si>
  <si>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</si>
  <si>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</si>
  <si>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</si>
  <si>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</si>
  <si>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</si>
  <si>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</si>
  <si>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</si>
  <si>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</si>
  <si>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</si>
  <si>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</si>
  <si>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</si>
  <si>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</si>
  <si>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</si>
  <si>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</si>
  <si>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</si>
  <si>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</si>
  <si>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</si>
  <si>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</si>
  <si>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</si>
  <si>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</si>
  <si>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</si>
  <si>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</si>
  <si>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</si>
  <si>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</si>
  <si>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</si>
  <si>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</si>
  <si>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</si>
  <si>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</si>
  <si>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</si>
  <si>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</si>
  <si>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</si>
  <si>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</si>
  <si>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</si>
  <si>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</si>
  <si>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</si>
  <si>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</si>
  <si>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</si>
  <si>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</si>
  <si>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</si>
  <si>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</si>
  <si>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</si>
  <si>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</si>
  <si>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</si>
  <si>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</si>
  <si>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</si>
  <si>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</si>
  <si>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</si>
  <si>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</si>
  <si>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</si>
  <si>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</si>
  <si>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</si>
  <si>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</si>
  <si>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</si>
  <si>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</si>
  <si>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</si>
  <si>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</si>
  <si>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</si>
  <si>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</si>
  <si>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</si>
  <si>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</si>
  <si>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</si>
  <si>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</si>
  <si>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</si>
  <si>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</si>
  <si>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</si>
  <si>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</si>
  <si>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</si>
  <si>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</si>
  <si>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</si>
  <si>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</si>
  <si>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</si>
  <si>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</si>
  <si>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</si>
  <si>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</si>
  <si>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</si>
  <si>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</si>
  <si>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</si>
  <si>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</si>
  <si>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</si>
  <si>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</si>
  <si>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</si>
  <si>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</si>
  <si>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</si>
  <si>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</si>
  <si>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</si>
  <si>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</si>
  <si>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</si>
  <si>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</si>
  <si>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</si>
  <si>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</si>
  <si>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</si>
  <si>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</si>
  <si>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</si>
  <si>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</si>
  <si>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</si>
  <si>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</si>
  <si>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</si>
  <si>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</si>
  <si>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</si>
  <si>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</si>
  <si>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</si>
  <si>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</si>
  <si>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</si>
  <si>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</si>
  <si>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</si>
  <si>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</si>
  <si>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</si>
  <si>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</si>
  <si>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</si>
  <si>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</si>
  <si>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</si>
  <si>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</si>
  <si>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</si>
  <si>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</si>
  <si>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</si>
  <si>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</si>
  <si>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</si>
  <si>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</si>
  <si>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</si>
  <si>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</si>
  <si>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</si>
  <si>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</si>
  <si>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</si>
  <si>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</si>
  <si>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</si>
  <si>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</si>
  <si>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</si>
  <si>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</si>
  <si>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</si>
  <si>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</si>
  <si>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</si>
  <si>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</si>
  <si>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</si>
  <si>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</si>
  <si>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</si>
  <si>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</si>
  <si>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</si>
  <si>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</si>
  <si>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</si>
  <si>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</si>
  <si>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</si>
  <si>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</si>
  <si>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</si>
  <si>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</si>
  <si>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</si>
  <si>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</si>
  <si>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</si>
  <si>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</si>
  <si>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</si>
  <si>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</si>
  <si>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</si>
  <si>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</si>
  <si>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</si>
  <si>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</si>
  <si>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</si>
  <si>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</si>
  <si>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</si>
  <si>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</si>
  <si>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</si>
  <si>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</si>
  <si>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</si>
  <si>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</si>
  <si>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</si>
  <si>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</si>
  <si>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</si>
  <si>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</si>
  <si>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</si>
  <si>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</si>
  <si>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</si>
  <si>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</si>
  <si>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</si>
  <si>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</si>
  <si>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</si>
  <si>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</si>
  <si>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</si>
  <si>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</si>
  <si>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</si>
  <si>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</si>
  <si>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</si>
  <si>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</si>
  <si>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</si>
  <si>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</si>
  <si>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</si>
  <si>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</si>
  <si>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</si>
  <si>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</si>
  <si>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</si>
  <si>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</si>
  <si>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</si>
  <si>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</si>
  <si>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</si>
  <si>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</si>
  <si>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</si>
  <si>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</si>
  <si>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</si>
  <si>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</si>
  <si>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</si>
  <si>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</si>
  <si>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</si>
  <si>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</si>
  <si>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</si>
  <si>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</si>
  <si>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</si>
  <si>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</si>
  <si>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</si>
  <si>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</si>
  <si>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</si>
  <si>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</si>
  <si>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</si>
  <si>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</si>
  <si>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</si>
  <si>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</si>
  <si>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</si>
  <si>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</si>
  <si>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</si>
  <si>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</si>
  <si>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</si>
  <si>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</si>
  <si>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</si>
  <si>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</si>
  <si>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</si>
  <si>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</si>
  <si>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</si>
  <si>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</si>
  <si>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</si>
  <si>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</si>
  <si>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</si>
  <si>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</si>
  <si>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</si>
  <si>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</si>
  <si>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</si>
  <si>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</si>
  <si>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</si>
  <si>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</si>
  <si>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</si>
  <si>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</si>
  <si>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</si>
  <si>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</si>
  <si>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</si>
  <si>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</si>
  <si>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</si>
  <si>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</si>
  <si>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</si>
  <si>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</si>
  <si>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</si>
  <si>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</si>
  <si>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</si>
  <si>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</si>
  <si>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</si>
  <si>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</si>
  <si>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</si>
  <si>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</si>
  <si>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</si>
  <si>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</si>
  <si>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</si>
  <si>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</si>
  <si>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</si>
  <si>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</si>
  <si>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</si>
  <si>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</si>
  <si>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</si>
  <si>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</si>
  <si>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</si>
  <si>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</si>
  <si>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</si>
  <si>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</si>
  <si>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</si>
  <si>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</si>
  <si>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</si>
  <si>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</si>
  <si>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</si>
  <si>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</si>
  <si>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</si>
  <si>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</si>
  <si>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</si>
  <si>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</si>
  <si>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</si>
  <si>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</si>
  <si>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</si>
  <si>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</si>
  <si>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</si>
  <si>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</si>
  <si>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</si>
  <si>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</si>
  <si>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</si>
  <si>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</si>
  <si>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</si>
  <si>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</si>
  <si>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</si>
  <si>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</si>
  <si>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</si>
  <si>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</si>
  <si>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</si>
  <si>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</si>
  <si>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</si>
  <si>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</si>
  <si>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</si>
  <si>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</si>
  <si>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</si>
  <si>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</si>
  <si>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</si>
  <si>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</si>
  <si>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</si>
  <si>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</si>
  <si>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</si>
  <si>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</si>
  <si>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</si>
  <si>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</si>
  <si>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</si>
  <si>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</si>
  <si>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</si>
  <si>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</si>
  <si>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</si>
  <si>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</si>
  <si>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</si>
  <si>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</si>
  <si>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</si>
  <si>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</si>
  <si>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</si>
  <si>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</si>
  <si>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</si>
  <si>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</si>
  <si>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</si>
  <si>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</si>
  <si>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</si>
  <si>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</si>
  <si>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</si>
  <si>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</si>
  <si>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</si>
  <si>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</si>
  <si>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</si>
  <si>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</si>
  <si>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</si>
  <si>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</si>
  <si>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</si>
  <si>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</si>
  <si>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</si>
  <si>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</si>
  <si>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</si>
  <si>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</si>
  <si>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</si>
  <si>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</si>
  <si>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</si>
  <si>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</si>
  <si>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</si>
  <si>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</si>
  <si>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</si>
  <si>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</si>
  <si>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</si>
  <si>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</si>
  <si>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</si>
  <si>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</si>
  <si>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</si>
  <si>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</si>
  <si>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</si>
  <si>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</si>
  <si>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</si>
  <si>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</si>
  <si>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</si>
  <si>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</si>
  <si>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</si>
  <si>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</si>
  <si>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</si>
  <si>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</si>
  <si>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</si>
  <si>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</si>
  <si>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</si>
  <si>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</si>
  <si>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</si>
  <si>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</si>
  <si>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</si>
  <si>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</si>
  <si>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</si>
  <si>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</si>
  <si>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</si>
  <si>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</si>
  <si>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</si>
  <si>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</si>
  <si>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</si>
  <si>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</si>
  <si>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</si>
  <si>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</si>
  <si>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</si>
  <si>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</si>
  <si>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</si>
  <si>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</si>
  <si>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</si>
  <si>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</si>
  <si>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</si>
  <si>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</si>
  <si>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</si>
  <si>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</si>
  <si>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</si>
  <si>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</si>
  <si>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</si>
  <si>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</si>
  <si>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</si>
  <si>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</si>
  <si>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</si>
  <si>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</si>
  <si>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</si>
  <si>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</si>
  <si>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</si>
  <si>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</si>
  <si>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</si>
  <si>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</si>
  <si>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</si>
  <si>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</si>
  <si>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</si>
  <si>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</si>
  <si>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</si>
  <si>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</si>
  <si>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</si>
  <si>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</si>
  <si>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</si>
  <si>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</si>
  <si>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</si>
  <si>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</si>
  <si>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</si>
  <si>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</si>
  <si>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</si>
  <si>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</si>
  <si>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</si>
  <si>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</si>
  <si>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</si>
  <si>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</si>
  <si>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</si>
  <si>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</si>
  <si>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</si>
  <si>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</si>
  <si>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</si>
  <si>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</si>
  <si>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</si>
  <si>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</si>
  <si>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</si>
  <si>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</si>
  <si>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</si>
  <si>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</si>
  <si>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26/01/2026 00:25:00</t>
  </si>
  <si>
    <t>26/01/2026 08:51:00</t>
  </si>
  <si>
    <t>Por regulación de tensión en la S.E. Planicie</t>
  </si>
  <si>
    <t>L. GUADALUPE - TRUJILLO NORTE</t>
  </si>
  <si>
    <t>L-2235</t>
  </si>
  <si>
    <t>26/01/2026 00:48:00</t>
  </si>
  <si>
    <t>26/01/2026 07:20:00</t>
  </si>
  <si>
    <t>Por regulación de tensión en la S.E. Trujillo Norte</t>
  </si>
  <si>
    <t>L. REQUE - GUADALUPE</t>
  </si>
  <si>
    <t>L-2236</t>
  </si>
  <si>
    <t>L. REQUE - CHICLAYO OESTE</t>
  </si>
  <si>
    <t>L-2296</t>
  </si>
  <si>
    <t>26/01/2026 00:50:00</t>
  </si>
  <si>
    <t>26/01/2026 07:22:00</t>
  </si>
  <si>
    <t>Por regulación de tensión en la S.E. Chiclayo Oeste</t>
  </si>
  <si>
    <t>L. CHILCA - INDEPENDENCIA</t>
  </si>
  <si>
    <t>L-2305</t>
  </si>
  <si>
    <t>26/01/2026 03:11:00</t>
  </si>
  <si>
    <t>Por regulación  de tensión en la S.E. Chilca</t>
  </si>
  <si>
    <t>L. SAN JUAN - CHILCA</t>
  </si>
  <si>
    <t>26/01/2026 03:20:00</t>
  </si>
  <si>
    <t>26/01/2026 08:01:00</t>
  </si>
  <si>
    <t>Por regulación  de tensión en la S.E. San Juan</t>
  </si>
  <si>
    <t>L. POMACOCHA - SAN JUAN</t>
  </si>
  <si>
    <t>26/01/2026 05:56:00</t>
  </si>
  <si>
    <t>26/01/2026 07:19:00</t>
  </si>
  <si>
    <t>Por regulación de tensión en la SE San Juan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</si>
  <si>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</si>
  <si>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</si>
  <si>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</si>
  <si>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</si>
  <si>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</si>
  <si>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</si>
  <si>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</si>
  <si>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</si>
  <si>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</si>
  <si>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</si>
  <si>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</si>
  <si>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</si>
  <si>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</si>
  <si>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</si>
  <si>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</si>
  <si>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</si>
  <si>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</si>
  <si>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</si>
  <si>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</si>
  <si>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04:55:44
</t>
  </si>
  <si>
    <t xml:space="preserve">59.735 
</t>
  </si>
  <si>
    <t xml:space="preserve">01:20:06
</t>
  </si>
  <si>
    <t xml:space="preserve">60.331 
</t>
  </si>
  <si>
    <t>DATACENTERCOES</t>
  </si>
  <si>
    <t xml:space="preserve">59.734 
</t>
  </si>
  <si>
    <t>PUCALLPA ISA</t>
  </si>
  <si>
    <t xml:space="preserve">60.330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</si>
  <si>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</si>
  <si>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</si>
  <si>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</si>
  <si>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</si>
  <si>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</si>
  <si>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</si>
  <si>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</si>
  <si>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</si>
  <si>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</si>
  <si>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</si>
  <si>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</si>
  <si>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</si>
  <si>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</si>
  <si>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</si>
  <si>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</si>
  <si>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</si>
  <si>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</si>
  <si>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</si>
  <si>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</si>
  <si>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</si>
  <si>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</si>
  <si>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4567059 y resultó S/. 817006 (15.17% ) menor que el correspondiente al lunes de la semana pasada.</t>
  </si>
  <si>
    <t>Fecha</t>
  </si>
  <si>
    <t>Costo Total Ejecutado</t>
  </si>
  <si>
    <t>Costo Total Programado</t>
  </si>
  <si>
    <t>LUN 19</t>
  </si>
  <si>
    <t>MAR 20</t>
  </si>
  <si>
    <t>MIE 21</t>
  </si>
  <si>
    <t>JUE 22</t>
  </si>
  <si>
    <t>VIE 23</t>
  </si>
  <si>
    <t>SAB 24</t>
  </si>
  <si>
    <t>DOM 25</t>
  </si>
  <si>
    <t>LUN 26</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</si>
  <si>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</si>
  <si>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</si>
  <si>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</si>
  <si>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</si>
  <si>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</si>
  <si>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</si>
  <si>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26/01/2026 05:54:00</t>
  </si>
  <si>
    <t>Se limito la la C.H. Yaupi</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</si>
  <si>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</si>
  <si>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</si>
  <si>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</si>
  <si>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</si>
  <si>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</si>
  <si>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</si>
  <si>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</si>
  <si>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</si>
  <si>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</si>
  <si>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</si>
  <si>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</si>
  <si>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</si>
  <si>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</si>
  <si>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</si>
  <si>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</si>
  <si>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</si>
  <si>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</si>
  <si>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</si>
  <si>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</si>
  <si>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</si>
  <si>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</si>
  <si>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</si>
  <si>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</si>
  <si>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</si>
  <si>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</si>
  <si>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</si>
  <si>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</si>
  <si>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</si>
  <si>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</si>
  <si>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</si>
  <si>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</si>
  <si>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</si>
  <si>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</si>
  <si>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</si>
  <si>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</si>
  <si>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</si>
  <si>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</si>
  <si>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</si>
  <si>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</si>
  <si>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</si>
  <si>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</si>
  <si>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</si>
  <si>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</si>
  <si>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</si>
  <si>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</si>
  <si>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</si>
  <si>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</si>
  <si>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</si>
  <si>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</si>
  <si>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</si>
  <si>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</si>
  <si>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</si>
  <si>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</si>
  <si>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</si>
  <si>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</si>
  <si>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</si>
  <si>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</si>
  <si>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</si>
  <si>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</si>
  <si>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</si>
  <si>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</si>
  <si>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</si>
  <si>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</si>
  <si>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</si>
  <si>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</si>
  <si>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</si>
  <si>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</si>
  <si>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</si>
  <si>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</si>
  <si>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</si>
  <si>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</si>
  <si>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</si>
  <si>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</si>
  <si>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</si>
  <si>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</si>
  <si>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</si>
  <si>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</si>
  <si>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</si>
  <si>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</si>
  <si>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</si>
  <si>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</si>
  <si>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</si>
  <si>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</si>
  <si>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</si>
  <si>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</si>
  <si>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</si>
  <si>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</si>
  <si>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</si>
  <si>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</si>
  <si>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</si>
  <si>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</si>
  <si>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</si>
  <si>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</si>
  <si>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</si>
  <si>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</si>
  <si>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</si>
  <si>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</si>
  <si>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</si>
  <si>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</si>
  <si>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</si>
  <si>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</si>
  <si>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</si>
  <si>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</si>
  <si>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25.6941</t>
  </si>
  <si>
    <t>6</t>
  </si>
  <si>
    <t>18.8017</t>
  </si>
  <si>
    <t>23</t>
  </si>
  <si>
    <t>18.8016</t>
  </si>
  <si>
    <t>6.0015</t>
  </si>
  <si>
    <t>18.8004</t>
  </si>
  <si>
    <t>25.6945</t>
  </si>
  <si>
    <t>11.7477</t>
  </si>
  <si>
    <t>13.378</t>
  </si>
  <si>
    <t>25.6942</t>
  </si>
  <si>
    <t>11</t>
  </si>
  <si>
    <t>14.0836</t>
  </si>
  <si>
    <t>25.695</t>
  </si>
  <si>
    <t>25.5391</t>
  </si>
  <si>
    <t>917-39</t>
  </si>
  <si>
    <t>URS-STK-002 - G1</t>
  </si>
  <si>
    <t>CHMalpas - G1</t>
  </si>
  <si>
    <t>6.4235</t>
  </si>
  <si>
    <t>1.5</t>
  </si>
  <si>
    <t>4.7004</t>
  </si>
  <si>
    <t>5.75</t>
  </si>
  <si>
    <t>1.5004</t>
  </si>
  <si>
    <t>4.7001</t>
  </si>
  <si>
    <t>6.4236</t>
  </si>
  <si>
    <t>2.9369</t>
  </si>
  <si>
    <t>3.3445</t>
  </si>
  <si>
    <t>2.75</t>
  </si>
  <si>
    <t>3.5209</t>
  </si>
  <si>
    <t>6.4238</t>
  </si>
  <si>
    <t>6.4237</t>
  </si>
  <si>
    <t>6.3848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</si>
  <si>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</si>
  <si>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</si>
  <si>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</si>
  <si>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</si>
  <si>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</si>
  <si>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</si>
  <si>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</si>
  <si>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</si>
  <si>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</si>
  <si>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</si>
  <si>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</si>
  <si>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</si>
  <si>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</si>
  <si>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</si>
  <si>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</si>
  <si>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</si>
  <si>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</si>
  <si>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</si>
  <si>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</si>
  <si>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</si>
  <si>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</si>
  <si>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</si>
  <si>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</si>
  <si>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</si>
  <si>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</si>
  <si>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</si>
  <si>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</si>
  <si>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</si>
  <si>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</si>
  <si>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</si>
  <si>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</si>
  <si>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</si>
  <si>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</si>
  <si>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</si>
  <si>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</si>
  <si>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</si>
  <si>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</si>
  <si>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</si>
  <si>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</si>
  <si>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</si>
  <si>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</si>
  <si>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</si>
  <si>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</si>
  <si>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</si>
  <si>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</si>
  <si>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</si>
  <si>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</si>
  <si>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</si>
  <si>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</si>
  <si>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</si>
  <si>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</si>
  <si>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</si>
  <si>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</si>
  <si>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</si>
  <si>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</si>
  <si>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</si>
  <si>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9.9982</t>
  </si>
  <si>
    <t>10</t>
  </si>
  <si>
    <t>8.3252</t>
  </si>
  <si>
    <t>9.9992</t>
  </si>
  <si>
    <t>9.9981</t>
  </si>
  <si>
    <t>9.9979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</si>
  <si>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</si>
  <si>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</si>
  <si>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</si>
  <si>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</si>
  <si>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</si>
  <si>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</si>
  <si>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</si>
  <si>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</si>
  <si>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</si>
  <si>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</si>
  <si>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</si>
  <si>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</si>
  <si>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</si>
  <si>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</si>
  <si>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</si>
  <si>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</si>
  <si>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</si>
  <si>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</si>
  <si>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</si>
  <si>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83.9233</t>
  </si>
  <si>
    <t>11.0287</t>
  </si>
  <si>
    <t>89.2523</t>
  </si>
  <si>
    <t>21.7468</t>
  </si>
  <si>
    <t>21.9979</t>
  </si>
  <si>
    <t>49.0897</t>
  </si>
  <si>
    <t>48.7699</t>
  </si>
  <si>
    <t>49.2697</t>
  </si>
  <si>
    <t>44.9697</t>
  </si>
  <si>
    <t>89.7997</t>
  </si>
  <si>
    <t>89.4615</t>
  </si>
  <si>
    <t>89.1378</t>
  </si>
  <si>
    <t>88.476</t>
  </si>
  <si>
    <t>50.366</t>
  </si>
  <si>
    <t>50.266</t>
  </si>
  <si>
    <t>45.876</t>
  </si>
  <si>
    <t>45.2642</t>
  </si>
  <si>
    <t>50.3678</t>
  </si>
  <si>
    <t>89.3069</t>
  </si>
  <si>
    <t>43.7997</t>
  </si>
  <si>
    <t>31.8878</t>
  </si>
  <si>
    <t>41.6397</t>
  </si>
  <si>
    <t>35.3069</t>
  </si>
  <si>
    <t>49.7627</t>
  </si>
  <si>
    <t>48.9833</t>
  </si>
  <si>
    <t>32.8304</t>
  </si>
  <si>
    <t>924-22</t>
  </si>
  <si>
    <t>URS-ENL-001 - G1</t>
  </si>
  <si>
    <t>CHHuinco - G1</t>
  </si>
  <si>
    <t>45</t>
  </si>
  <si>
    <t>47.8053</t>
  </si>
  <si>
    <t>47.8054</t>
  </si>
  <si>
    <t>41.447</t>
  </si>
  <si>
    <t>18.3888</t>
  </si>
  <si>
    <t>21.3334</t>
  </si>
  <si>
    <t>24.5459</t>
  </si>
  <si>
    <t>21.3936</t>
  </si>
  <si>
    <t>24.385</t>
  </si>
  <si>
    <t>30</t>
  </si>
  <si>
    <t>16.4232</t>
  </si>
  <si>
    <t>44.7189</t>
  </si>
  <si>
    <t>44.9287</t>
  </si>
  <si>
    <t>22.4208</t>
  </si>
  <si>
    <t>22.5347</t>
  </si>
  <si>
    <t>21.9529</t>
  </si>
  <si>
    <t>22.9346</t>
  </si>
  <si>
    <t>21.9993</t>
  </si>
  <si>
    <t>22.8185</t>
  </si>
  <si>
    <t>22.5603</t>
  </si>
  <si>
    <t>22.1838</t>
  </si>
  <si>
    <t>21.1043</t>
  </si>
  <si>
    <t>25.183</t>
  </si>
  <si>
    <t>21.122</t>
  </si>
  <si>
    <t>25.133</t>
  </si>
  <si>
    <t>47.7921</t>
  </si>
  <si>
    <t>46.0014</t>
  </si>
  <si>
    <t>45.497</t>
  </si>
  <si>
    <t>14.5999</t>
  </si>
  <si>
    <t>22.3741</t>
  </si>
  <si>
    <t>21.8998</t>
  </si>
  <si>
    <t>39.429</t>
  </si>
  <si>
    <t>40.0839</t>
  </si>
  <si>
    <t>22.8291</t>
  </si>
  <si>
    <t>20.8198</t>
  </si>
  <si>
    <t>24.2109</t>
  </si>
  <si>
    <t>17.6535</t>
  </si>
  <si>
    <t>16.5876</t>
  </si>
  <si>
    <t>21.3541</t>
  </si>
  <si>
    <t>24.4917</t>
  </si>
  <si>
    <t>10.4508</t>
  </si>
  <si>
    <t>924-23</t>
  </si>
  <si>
    <t>URS-ENL-001 - G2</t>
  </si>
  <si>
    <t>CHHuinco - G2</t>
  </si>
  <si>
    <t>44.7885</t>
  </si>
  <si>
    <t>44.503</t>
  </si>
  <si>
    <t>44.5327</t>
  </si>
  <si>
    <t>44.3921</t>
  </si>
  <si>
    <t>44.3519</t>
  </si>
  <si>
    <t>43.5922</t>
  </si>
  <si>
    <t>43.5008</t>
  </si>
  <si>
    <t>44.1083</t>
  </si>
  <si>
    <t>44.1902</t>
  </si>
  <si>
    <t>44.2747</t>
  </si>
  <si>
    <t>44.6208</t>
  </si>
  <si>
    <t>924-24</t>
  </si>
  <si>
    <t>URS-ENL-001 - G3</t>
  </si>
  <si>
    <t>CHHuinco - G3</t>
  </si>
  <si>
    <t>36.1179</t>
  </si>
  <si>
    <t>35.8043</t>
  </si>
  <si>
    <t>21.3356</t>
  </si>
  <si>
    <t>24.5438</t>
  </si>
  <si>
    <t>24.3849</t>
  </si>
  <si>
    <t>45.0808</t>
  </si>
  <si>
    <t>45.1583</t>
  </si>
  <si>
    <t>45.1096</t>
  </si>
  <si>
    <t>46.0943</t>
  </si>
  <si>
    <t>22.8186</t>
  </si>
  <si>
    <t>44.8796</t>
  </si>
  <si>
    <t>21.1039</t>
  </si>
  <si>
    <t>25.1839</t>
  </si>
  <si>
    <t>44.9476</t>
  </si>
  <si>
    <t>44.8363</t>
  </si>
  <si>
    <t>45.0323</t>
  </si>
  <si>
    <t>11.142</t>
  </si>
  <si>
    <t>24.958</t>
  </si>
  <si>
    <t>15.9439</t>
  </si>
  <si>
    <t>39.7746</t>
  </si>
  <si>
    <t>45.3792</t>
  </si>
  <si>
    <t>924-25</t>
  </si>
  <si>
    <t>URS-ENL-001 - G4</t>
  </si>
  <si>
    <t>CHHuinco - G4</t>
  </si>
  <si>
    <t>35.8069</t>
  </si>
  <si>
    <t>47.3309</t>
  </si>
  <si>
    <t>47.2127</t>
  </si>
  <si>
    <t>45.0111</t>
  </si>
  <si>
    <t>22.5602</t>
  </si>
  <si>
    <t>22.1839</t>
  </si>
  <si>
    <t>47.7915</t>
  </si>
  <si>
    <t>47.7561</t>
  </si>
  <si>
    <t>44.3015</t>
  </si>
  <si>
    <t>45.2517</t>
  </si>
  <si>
    <t>44.3418</t>
  </si>
  <si>
    <t>41.5782</t>
  </si>
  <si>
    <t>47.2917</t>
  </si>
  <si>
    <t>1906-280</t>
  </si>
  <si>
    <t>URS-ENL-002</t>
  </si>
  <si>
    <t>CHMatuca</t>
  </si>
  <si>
    <t>9</t>
  </si>
  <si>
    <t>21.9999</t>
  </si>
  <si>
    <t>8.3295</t>
  </si>
  <si>
    <t>22</t>
  </si>
  <si>
    <t>8.7477</t>
  </si>
  <si>
    <t>8.7462</t>
  </si>
  <si>
    <t>21.9992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</si>
  <si>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</si>
  <si>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</si>
  <si>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</si>
  <si>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</si>
  <si>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</si>
  <si>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</si>
  <si>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</si>
  <si>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</si>
  <si>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</si>
  <si>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</si>
  <si>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</si>
  <si>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</si>
  <si>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</si>
  <si>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</si>
  <si>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</si>
  <si>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</si>
  <si>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</si>
  <si>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</si>
  <si>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</si>
  <si>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</si>
  <si>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</si>
  <si>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</si>
  <si>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</si>
  <si>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</si>
  <si>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</si>
  <si>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</si>
  <si>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</si>
  <si>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</si>
  <si>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</si>
  <si>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</si>
  <si>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</si>
  <si>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</si>
  <si>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</si>
  <si>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</si>
  <si>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</si>
  <si>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</si>
  <si>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</si>
  <si>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</si>
  <si>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</si>
  <si>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87.1689</t>
  </si>
  <si>
    <t>75.3071</t>
  </si>
  <si>
    <t>50</t>
  </si>
  <si>
    <t>38.5053</t>
  </si>
  <si>
    <t>49.1312</t>
  </si>
  <si>
    <t>39.3251</t>
  </si>
  <si>
    <t>56</t>
  </si>
  <si>
    <t>32.8435</t>
  </si>
  <si>
    <t>44</t>
  </si>
  <si>
    <t>44.1672</t>
  </si>
  <si>
    <t>38</t>
  </si>
  <si>
    <t>49.829</t>
  </si>
  <si>
    <t>43</t>
  </si>
  <si>
    <t>45.1108</t>
  </si>
  <si>
    <t>41</t>
  </si>
  <si>
    <t>46.9981</t>
  </si>
  <si>
    <t>29</t>
  </si>
  <si>
    <t>58.3217</t>
  </si>
  <si>
    <t>2253-12601</t>
  </si>
  <si>
    <t>URS-CLP-001 - G1</t>
  </si>
  <si>
    <t>CHPlatan - G1</t>
  </si>
  <si>
    <t>2253-12602</t>
  </si>
  <si>
    <t>URS-CLP-001 - G2</t>
  </si>
  <si>
    <t>CHPlatan - G2</t>
  </si>
  <si>
    <t>3168-1191</t>
  </si>
  <si>
    <t>URS-CHI-001</t>
  </si>
  <si>
    <t>CHChimay</t>
  </si>
  <si>
    <t>19.9999</t>
  </si>
  <si>
    <t>20</t>
  </si>
  <si>
    <t>19.9991</t>
  </si>
  <si>
    <t>19.694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</si>
  <si>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</si>
  <si>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</si>
  <si>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</si>
  <si>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</si>
  <si>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</si>
  <si>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</si>
  <si>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</si>
  <si>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</si>
  <si>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</si>
  <si>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</si>
  <si>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</si>
  <si>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</si>
  <si>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</si>
  <si>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</si>
  <si>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</si>
  <si>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</si>
  <si>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</si>
  <si>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</si>
  <si>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</si>
  <si>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</si>
  <si>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</si>
  <si>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</si>
  <si>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</si>
  <si>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</si>
  <si>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</si>
  <si>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29.9982</t>
  </si>
  <si>
    <t>29.9995</t>
  </si>
  <si>
    <t>23.3551</t>
  </si>
  <si>
    <t>29.9996</t>
  </si>
  <si>
    <t>29.9991</t>
  </si>
  <si>
    <t>29.6824</t>
  </si>
  <si>
    <t>28.8328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</si>
  <si>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</si>
  <si>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</si>
  <si>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</si>
  <si>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</si>
  <si>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</si>
  <si>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</si>
  <si>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</si>
  <si>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</si>
  <si>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</si>
  <si>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</si>
  <si>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</si>
  <si>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</si>
  <si>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</si>
  <si>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</si>
  <si>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</si>
  <si>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</si>
  <si>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</si>
  <si>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</si>
  <si>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</si>
  <si>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</si>
  <si>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</si>
  <si>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</si>
  <si>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</si>
  <si>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</si>
  <si>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</si>
  <si>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</si>
  <si>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</si>
  <si>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</si>
  <si>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</si>
  <si>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</si>
  <si>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</si>
  <si>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FENIX NO PUEDE REGULAR POR PRUEBAS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</si>
  <si>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</si>
  <si>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</si>
  <si>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</si>
  <si>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</si>
  <si>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</si>
  <si>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</si>
  <si>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</si>
  <si>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</si>
  <si>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</si>
  <si>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</si>
  <si>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</si>
  <si>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C.T. Tallanca; C.T. Tablazo; C.H. Pías y Centrales de Electro Oriente.</t>
  </si>
  <si>
    <t>Unidad TV de la CT Las Flores fuera de servicio por reparacion de caja reductora de turbina</t>
  </si>
  <si>
    <t>PRUEBAS DE PUESTA EN SERVICIO DE LA TV DE ACUERDO A PERFIL DE CARGA.</t>
  </si>
  <si>
    <t>TG7 WEST</t>
  </si>
  <si>
    <t>UTI6</t>
  </si>
  <si>
    <t>TG8 SIEMENS</t>
  </si>
  <si>
    <t>VENT_TG3</t>
  </si>
  <si>
    <t>VENT_TG4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</si>
</sst>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4" fontId="1" fillId="0" borderId="0" xfId="0" applyNumberFormat="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920.07759999999996</c:v>
                </c:pt>
                <c:pt idx="1">
                  <c:v>865.88099999999997</c:v>
                </c:pt>
                <c:pt idx="2">
                  <c:v>863.90750000000003</c:v>
                </c:pt>
                <c:pt idx="3">
                  <c:v>847.22450000000003</c:v>
                </c:pt>
                <c:pt idx="4">
                  <c:v>854.298</c:v>
                </c:pt>
                <c:pt idx="5">
                  <c:v>818.06569999999999</c:v>
                </c:pt>
                <c:pt idx="6">
                  <c:v>847.19780000000003</c:v>
                </c:pt>
                <c:pt idx="7">
                  <c:v>809.05650000000003</c:v>
                </c:pt>
                <c:pt idx="8">
                  <c:v>874.59910000000002</c:v>
                </c:pt>
                <c:pt idx="9">
                  <c:v>845.32380000000001</c:v>
                </c:pt>
                <c:pt idx="10">
                  <c:v>863.32659999999998</c:v>
                </c:pt>
                <c:pt idx="11">
                  <c:v>902.58500000000004</c:v>
                </c:pt>
                <c:pt idx="12">
                  <c:v>890.05070000000001</c:v>
                </c:pt>
                <c:pt idx="13">
                  <c:v>912.73130000000003</c:v>
                </c:pt>
                <c:pt idx="14">
                  <c:v>991.15329999999994</c:v>
                </c:pt>
                <c:pt idx="15">
                  <c:v>1020.0204</c:v>
                </c:pt>
                <c:pt idx="16">
                  <c:v>1070.4561000000001</c:v>
                </c:pt>
                <c:pt idx="17">
                  <c:v>1073.1165000000001</c:v>
                </c:pt>
                <c:pt idx="18">
                  <c:v>1105.9918</c:v>
                </c:pt>
                <c:pt idx="19">
                  <c:v>1131.8200999999999</c:v>
                </c:pt>
                <c:pt idx="20">
                  <c:v>1173.9068</c:v>
                </c:pt>
                <c:pt idx="21">
                  <c:v>1174.154</c:v>
                </c:pt>
                <c:pt idx="22">
                  <c:v>1188.0391</c:v>
                </c:pt>
                <c:pt idx="23">
                  <c:v>1219.1402</c:v>
                </c:pt>
                <c:pt idx="24">
                  <c:v>1184.1976999999999</c:v>
                </c:pt>
                <c:pt idx="25">
                  <c:v>1168.8625</c:v>
                </c:pt>
                <c:pt idx="26">
                  <c:v>1164.4042999999999</c:v>
                </c:pt>
                <c:pt idx="27">
                  <c:v>1202.3694</c:v>
                </c:pt>
                <c:pt idx="28">
                  <c:v>1207.7199000000001</c:v>
                </c:pt>
                <c:pt idx="29">
                  <c:v>1203.6007</c:v>
                </c:pt>
                <c:pt idx="30">
                  <c:v>1160.249</c:v>
                </c:pt>
                <c:pt idx="31">
                  <c:v>1186.4374</c:v>
                </c:pt>
                <c:pt idx="32">
                  <c:v>1189.3362999999999</c:v>
                </c:pt>
                <c:pt idx="33">
                  <c:v>1170.6029000000001</c:v>
                </c:pt>
                <c:pt idx="34">
                  <c:v>1142.5182</c:v>
                </c:pt>
                <c:pt idx="35">
                  <c:v>1115.5066999999999</c:v>
                </c:pt>
                <c:pt idx="36">
                  <c:v>1111.9195999999999</c:v>
                </c:pt>
                <c:pt idx="37">
                  <c:v>1181.8344999999999</c:v>
                </c:pt>
                <c:pt idx="38">
                  <c:v>1212.9273000000001</c:v>
                </c:pt>
                <c:pt idx="39">
                  <c:v>1204.4067</c:v>
                </c:pt>
                <c:pt idx="40">
                  <c:v>1196.6341</c:v>
                </c:pt>
                <c:pt idx="41">
                  <c:v>1184.5433</c:v>
                </c:pt>
                <c:pt idx="42">
                  <c:v>1197.6576</c:v>
                </c:pt>
                <c:pt idx="43">
                  <c:v>1153.0161000000001</c:v>
                </c:pt>
                <c:pt idx="44">
                  <c:v>1133.4357</c:v>
                </c:pt>
                <c:pt idx="45">
                  <c:v>1099.4558999999999</c:v>
                </c:pt>
                <c:pt idx="46">
                  <c:v>1034.7313999999999</c:v>
                </c:pt>
                <c:pt idx="47">
                  <c:v>1022.5856</c:v>
                </c:pt>
              </c:numCache>
            </c:numRef>
          </c:val>
          <c:smooth val="0"/>
          <c:extLst>
            <c:ext xmlns:c16="http://schemas.microsoft.com/office/drawing/2014/chart" uri="{C3380CC4-5D6E-409C-BE32-E72D297353CC}">
              <c16:uniqueId val="{00000000-4D5D-4C48-95B0-D027BC95822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1813.3776</c:v>
                </c:pt>
                <c:pt idx="1">
                  <c:v>1802.2566999999999</c:v>
                </c:pt>
                <c:pt idx="2">
                  <c:v>1774.6543999999999</c:v>
                </c:pt>
                <c:pt idx="3">
                  <c:v>1774.6522</c:v>
                </c:pt>
                <c:pt idx="4">
                  <c:v>1770.6569999999999</c:v>
                </c:pt>
                <c:pt idx="5">
                  <c:v>1773.5516</c:v>
                </c:pt>
                <c:pt idx="6">
                  <c:v>1767.6393</c:v>
                </c:pt>
                <c:pt idx="7">
                  <c:v>1756.7718</c:v>
                </c:pt>
                <c:pt idx="8">
                  <c:v>1782.5658000000001</c:v>
                </c:pt>
                <c:pt idx="9">
                  <c:v>1785.1931</c:v>
                </c:pt>
                <c:pt idx="10">
                  <c:v>1821.8833</c:v>
                </c:pt>
                <c:pt idx="11">
                  <c:v>1795.6424</c:v>
                </c:pt>
                <c:pt idx="12">
                  <c:v>1789.5839000000001</c:v>
                </c:pt>
                <c:pt idx="13">
                  <c:v>1802.9482</c:v>
                </c:pt>
                <c:pt idx="14">
                  <c:v>1790.8291999999999</c:v>
                </c:pt>
                <c:pt idx="15">
                  <c:v>1759.3126</c:v>
                </c:pt>
                <c:pt idx="16">
                  <c:v>1751.4038</c:v>
                </c:pt>
                <c:pt idx="17">
                  <c:v>1811.7641000000001</c:v>
                </c:pt>
                <c:pt idx="18">
                  <c:v>1851.5325</c:v>
                </c:pt>
                <c:pt idx="19">
                  <c:v>1838.2831000000001</c:v>
                </c:pt>
                <c:pt idx="20">
                  <c:v>1787.3725999999999</c:v>
                </c:pt>
                <c:pt idx="21">
                  <c:v>1891.4802999999999</c:v>
                </c:pt>
                <c:pt idx="22">
                  <c:v>1836.5073</c:v>
                </c:pt>
                <c:pt idx="23">
                  <c:v>1805.8780999999999</c:v>
                </c:pt>
                <c:pt idx="24">
                  <c:v>1857.847</c:v>
                </c:pt>
                <c:pt idx="25">
                  <c:v>1881.4439</c:v>
                </c:pt>
                <c:pt idx="26">
                  <c:v>1923.8569</c:v>
                </c:pt>
                <c:pt idx="27">
                  <c:v>1855.1955</c:v>
                </c:pt>
                <c:pt idx="28">
                  <c:v>1947.5415</c:v>
                </c:pt>
                <c:pt idx="29">
                  <c:v>1897.5129999999999</c:v>
                </c:pt>
                <c:pt idx="30">
                  <c:v>1947.5626</c:v>
                </c:pt>
                <c:pt idx="31">
                  <c:v>1911.6980000000001</c:v>
                </c:pt>
                <c:pt idx="32">
                  <c:v>1907.5869</c:v>
                </c:pt>
                <c:pt idx="33">
                  <c:v>1802.2462</c:v>
                </c:pt>
                <c:pt idx="34">
                  <c:v>1850.3215</c:v>
                </c:pt>
                <c:pt idx="35">
                  <c:v>1848.1210000000001</c:v>
                </c:pt>
                <c:pt idx="36">
                  <c:v>1891.3566000000001</c:v>
                </c:pt>
                <c:pt idx="37">
                  <c:v>1928.7573</c:v>
                </c:pt>
                <c:pt idx="38">
                  <c:v>1915.4256</c:v>
                </c:pt>
                <c:pt idx="39">
                  <c:v>1931.1052999999999</c:v>
                </c:pt>
                <c:pt idx="40">
                  <c:v>1926.6438000000001</c:v>
                </c:pt>
                <c:pt idx="41">
                  <c:v>1914.4411</c:v>
                </c:pt>
                <c:pt idx="42">
                  <c:v>1881.9601</c:v>
                </c:pt>
                <c:pt idx="43">
                  <c:v>1877.6141</c:v>
                </c:pt>
                <c:pt idx="44">
                  <c:v>1823.9621</c:v>
                </c:pt>
                <c:pt idx="45">
                  <c:v>1812.2032999999999</c:v>
                </c:pt>
                <c:pt idx="46">
                  <c:v>1775.7412999999999</c:v>
                </c:pt>
                <c:pt idx="47">
                  <c:v>1775.8471</c:v>
                </c:pt>
              </c:numCache>
            </c:numRef>
          </c:val>
          <c:smooth val="0"/>
          <c:extLst>
            <c:ext xmlns:c16="http://schemas.microsoft.com/office/drawing/2014/chart" uri="{C3380CC4-5D6E-409C-BE32-E72D297353CC}">
              <c16:uniqueId val="{00000001-4D5D-4C48-95B0-D027BC95822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3809.9848000000002</c:v>
                </c:pt>
                <c:pt idx="1">
                  <c:v>3794.9922999999999</c:v>
                </c:pt>
                <c:pt idx="2">
                  <c:v>3741.1480999999999</c:v>
                </c:pt>
                <c:pt idx="3">
                  <c:v>3647.6433000000002</c:v>
                </c:pt>
                <c:pt idx="4">
                  <c:v>3570.5450000000001</c:v>
                </c:pt>
                <c:pt idx="5">
                  <c:v>3568.0826999999999</c:v>
                </c:pt>
                <c:pt idx="6">
                  <c:v>3465.9629</c:v>
                </c:pt>
                <c:pt idx="7">
                  <c:v>3478.1716999999999</c:v>
                </c:pt>
                <c:pt idx="8">
                  <c:v>3551.7350999999999</c:v>
                </c:pt>
                <c:pt idx="9">
                  <c:v>3585.0230999999999</c:v>
                </c:pt>
                <c:pt idx="10">
                  <c:v>3655.8901000000001</c:v>
                </c:pt>
                <c:pt idx="11">
                  <c:v>3593.3326000000002</c:v>
                </c:pt>
                <c:pt idx="12">
                  <c:v>3571.4254000000001</c:v>
                </c:pt>
                <c:pt idx="13">
                  <c:v>3699.9805000000001</c:v>
                </c:pt>
                <c:pt idx="14">
                  <c:v>4097.7775000000001</c:v>
                </c:pt>
                <c:pt idx="15">
                  <c:v>4312.527</c:v>
                </c:pt>
                <c:pt idx="16">
                  <c:v>4558.4700999999995</c:v>
                </c:pt>
                <c:pt idx="17">
                  <c:v>4802.9794000000002</c:v>
                </c:pt>
                <c:pt idx="18">
                  <c:v>4893.8999999999996</c:v>
                </c:pt>
                <c:pt idx="19">
                  <c:v>4893.5387000000001</c:v>
                </c:pt>
                <c:pt idx="20">
                  <c:v>5154.5605999999998</c:v>
                </c:pt>
                <c:pt idx="21">
                  <c:v>5050.8957</c:v>
                </c:pt>
                <c:pt idx="22">
                  <c:v>5091.2136</c:v>
                </c:pt>
                <c:pt idx="23">
                  <c:v>5169.0072</c:v>
                </c:pt>
                <c:pt idx="24">
                  <c:v>5113.1352999999999</c:v>
                </c:pt>
                <c:pt idx="25">
                  <c:v>5092.1135999999997</c:v>
                </c:pt>
                <c:pt idx="26">
                  <c:v>5067.8087999999998</c:v>
                </c:pt>
                <c:pt idx="27">
                  <c:v>5167.0250999999998</c:v>
                </c:pt>
                <c:pt idx="28">
                  <c:v>5168.1085999999996</c:v>
                </c:pt>
                <c:pt idx="29">
                  <c:v>5139.4162999999999</c:v>
                </c:pt>
                <c:pt idx="30">
                  <c:v>5104.1484</c:v>
                </c:pt>
                <c:pt idx="31">
                  <c:v>5087.7046</c:v>
                </c:pt>
                <c:pt idx="32">
                  <c:v>4981.2568000000001</c:v>
                </c:pt>
                <c:pt idx="33">
                  <c:v>4990.1009000000004</c:v>
                </c:pt>
                <c:pt idx="34">
                  <c:v>4857.7003000000004</c:v>
                </c:pt>
                <c:pt idx="35">
                  <c:v>4738.3723</c:v>
                </c:pt>
                <c:pt idx="36">
                  <c:v>4608.4438</c:v>
                </c:pt>
                <c:pt idx="37">
                  <c:v>4768.8581999999997</c:v>
                </c:pt>
                <c:pt idx="38">
                  <c:v>4826.8471</c:v>
                </c:pt>
                <c:pt idx="39">
                  <c:v>4805.768</c:v>
                </c:pt>
                <c:pt idx="40">
                  <c:v>4791.5221000000001</c:v>
                </c:pt>
                <c:pt idx="41">
                  <c:v>4774.6755999999996</c:v>
                </c:pt>
                <c:pt idx="42">
                  <c:v>4674.1323000000002</c:v>
                </c:pt>
                <c:pt idx="43">
                  <c:v>4714.3998000000001</c:v>
                </c:pt>
                <c:pt idx="44">
                  <c:v>4691.9921999999997</c:v>
                </c:pt>
                <c:pt idx="45">
                  <c:v>4569.5108</c:v>
                </c:pt>
                <c:pt idx="46">
                  <c:v>4338.1172999999999</c:v>
                </c:pt>
                <c:pt idx="47">
                  <c:v>4295.6273000000001</c:v>
                </c:pt>
              </c:numCache>
            </c:numRef>
          </c:val>
          <c:smooth val="0"/>
          <c:extLst>
            <c:ext xmlns:c16="http://schemas.microsoft.com/office/drawing/2014/chart" uri="{C3380CC4-5D6E-409C-BE32-E72D297353CC}">
              <c16:uniqueId val="{00000002-4D5D-4C48-95B0-D027BC95822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6C4-4F5F-A9EE-7396FBB5121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6C4-4F5F-A9EE-7396FBB5121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39.919600000000003</c:v>
                </c:pt>
                <c:pt idx="1">
                  <c:v>35.105200000000004</c:v>
                </c:pt>
                <c:pt idx="2">
                  <c:v>34.713700000000003</c:v>
                </c:pt>
                <c:pt idx="3">
                  <c:v>34.806199999999997</c:v>
                </c:pt>
                <c:pt idx="4">
                  <c:v>34.440199999999997</c:v>
                </c:pt>
                <c:pt idx="5">
                  <c:v>33.9422</c:v>
                </c:pt>
                <c:pt idx="6">
                  <c:v>34.636400000000002</c:v>
                </c:pt>
                <c:pt idx="7">
                  <c:v>34.232100000000003</c:v>
                </c:pt>
                <c:pt idx="8">
                  <c:v>33.993099999999998</c:v>
                </c:pt>
                <c:pt idx="9">
                  <c:v>34.296500000000002</c:v>
                </c:pt>
                <c:pt idx="10">
                  <c:v>34.316600000000001</c:v>
                </c:pt>
                <c:pt idx="11">
                  <c:v>34.294499999999999</c:v>
                </c:pt>
                <c:pt idx="12">
                  <c:v>35.494</c:v>
                </c:pt>
                <c:pt idx="13">
                  <c:v>39.582700000000003</c:v>
                </c:pt>
                <c:pt idx="14">
                  <c:v>39.652900000000002</c:v>
                </c:pt>
                <c:pt idx="15">
                  <c:v>40.033700000000003</c:v>
                </c:pt>
                <c:pt idx="16">
                  <c:v>40.170499999999997</c:v>
                </c:pt>
                <c:pt idx="17">
                  <c:v>40.207599999999999</c:v>
                </c:pt>
                <c:pt idx="18">
                  <c:v>40.042400000000001</c:v>
                </c:pt>
                <c:pt idx="19">
                  <c:v>39.9465</c:v>
                </c:pt>
                <c:pt idx="20">
                  <c:v>39.8508</c:v>
                </c:pt>
                <c:pt idx="21">
                  <c:v>34.928400000000003</c:v>
                </c:pt>
                <c:pt idx="22">
                  <c:v>34.618899999999996</c:v>
                </c:pt>
                <c:pt idx="23">
                  <c:v>31.024699999999999</c:v>
                </c:pt>
                <c:pt idx="24">
                  <c:v>35.181699999999999</c:v>
                </c:pt>
                <c:pt idx="25">
                  <c:v>33.877699999999997</c:v>
                </c:pt>
                <c:pt idx="26">
                  <c:v>34.774299999999997</c:v>
                </c:pt>
                <c:pt idx="27">
                  <c:v>37.702100000000002</c:v>
                </c:pt>
                <c:pt idx="28">
                  <c:v>37.640700000000002</c:v>
                </c:pt>
                <c:pt idx="29">
                  <c:v>27.0136</c:v>
                </c:pt>
                <c:pt idx="30">
                  <c:v>27.1751</c:v>
                </c:pt>
                <c:pt idx="31">
                  <c:v>26.441700000000001</c:v>
                </c:pt>
                <c:pt idx="32">
                  <c:v>26.046800000000001</c:v>
                </c:pt>
                <c:pt idx="33">
                  <c:v>25.139500000000002</c:v>
                </c:pt>
                <c:pt idx="34">
                  <c:v>29.761600000000001</c:v>
                </c:pt>
                <c:pt idx="35">
                  <c:v>25.825600000000001</c:v>
                </c:pt>
                <c:pt idx="36">
                  <c:v>25.629799999999999</c:v>
                </c:pt>
                <c:pt idx="37">
                  <c:v>25.252400000000002</c:v>
                </c:pt>
                <c:pt idx="38">
                  <c:v>24.902999999999999</c:v>
                </c:pt>
                <c:pt idx="39">
                  <c:v>25.412800000000001</c:v>
                </c:pt>
                <c:pt idx="40">
                  <c:v>24.554099999999998</c:v>
                </c:pt>
                <c:pt idx="41">
                  <c:v>25.342300000000002</c:v>
                </c:pt>
                <c:pt idx="42">
                  <c:v>26.7225</c:v>
                </c:pt>
                <c:pt idx="43">
                  <c:v>27.616900000000001</c:v>
                </c:pt>
                <c:pt idx="44">
                  <c:v>28.7105</c:v>
                </c:pt>
                <c:pt idx="45">
                  <c:v>33.380000000000003</c:v>
                </c:pt>
                <c:pt idx="46">
                  <c:v>37.922699999999999</c:v>
                </c:pt>
                <c:pt idx="47">
                  <c:v>40.424999999999997</c:v>
                </c:pt>
              </c:numCache>
            </c:numRef>
          </c:val>
          <c:smooth val="0"/>
          <c:extLst>
            <c:ext xmlns:c16="http://schemas.microsoft.com/office/drawing/2014/chart" uri="{C3380CC4-5D6E-409C-BE32-E72D297353CC}">
              <c16:uniqueId val="{00000002-26C4-4F5F-A9EE-7396FBB5121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12.000999999999999</c:v>
                </c:pt>
                <c:pt idx="1">
                  <c:v>11.353999999999999</c:v>
                </c:pt>
                <c:pt idx="2">
                  <c:v>11.999000000000001</c:v>
                </c:pt>
                <c:pt idx="3">
                  <c:v>12.045</c:v>
                </c:pt>
                <c:pt idx="4">
                  <c:v>12.122</c:v>
                </c:pt>
                <c:pt idx="5">
                  <c:v>12.638999999999999</c:v>
                </c:pt>
                <c:pt idx="6">
                  <c:v>12.414</c:v>
                </c:pt>
                <c:pt idx="7">
                  <c:v>12.696</c:v>
                </c:pt>
                <c:pt idx="8">
                  <c:v>12.643000000000001</c:v>
                </c:pt>
                <c:pt idx="9">
                  <c:v>11.276999999999999</c:v>
                </c:pt>
                <c:pt idx="10">
                  <c:v>10.315</c:v>
                </c:pt>
                <c:pt idx="11">
                  <c:v>9.9250000000000007</c:v>
                </c:pt>
                <c:pt idx="12">
                  <c:v>8.9979999999999993</c:v>
                </c:pt>
                <c:pt idx="13">
                  <c:v>8.8249999999999993</c:v>
                </c:pt>
                <c:pt idx="14">
                  <c:v>9.3049999999999997</c:v>
                </c:pt>
                <c:pt idx="15">
                  <c:v>9.8719999999999999</c:v>
                </c:pt>
                <c:pt idx="16">
                  <c:v>11.166</c:v>
                </c:pt>
                <c:pt idx="17">
                  <c:v>12.137</c:v>
                </c:pt>
                <c:pt idx="18">
                  <c:v>11.680999999999999</c:v>
                </c:pt>
                <c:pt idx="19">
                  <c:v>11.48</c:v>
                </c:pt>
                <c:pt idx="20">
                  <c:v>12.263</c:v>
                </c:pt>
                <c:pt idx="21">
                  <c:v>11.972</c:v>
                </c:pt>
                <c:pt idx="22">
                  <c:v>12.151</c:v>
                </c:pt>
                <c:pt idx="23">
                  <c:v>11.279</c:v>
                </c:pt>
                <c:pt idx="24">
                  <c:v>10.647</c:v>
                </c:pt>
                <c:pt idx="25">
                  <c:v>11.228</c:v>
                </c:pt>
                <c:pt idx="26">
                  <c:v>12.504</c:v>
                </c:pt>
                <c:pt idx="27">
                  <c:v>12.234</c:v>
                </c:pt>
                <c:pt idx="28">
                  <c:v>12.534000000000001</c:v>
                </c:pt>
                <c:pt idx="29">
                  <c:v>12.35</c:v>
                </c:pt>
                <c:pt idx="30">
                  <c:v>11.753</c:v>
                </c:pt>
                <c:pt idx="31">
                  <c:v>11.84</c:v>
                </c:pt>
                <c:pt idx="32">
                  <c:v>12.512</c:v>
                </c:pt>
                <c:pt idx="33">
                  <c:v>11.896000000000001</c:v>
                </c:pt>
                <c:pt idx="34">
                  <c:v>10.363</c:v>
                </c:pt>
                <c:pt idx="35">
                  <c:v>9.391</c:v>
                </c:pt>
                <c:pt idx="36">
                  <c:v>9.1974999999999998</c:v>
                </c:pt>
                <c:pt idx="37">
                  <c:v>9.0470000000000006</c:v>
                </c:pt>
                <c:pt idx="38">
                  <c:v>10.506</c:v>
                </c:pt>
                <c:pt idx="39">
                  <c:v>12.141</c:v>
                </c:pt>
                <c:pt idx="40">
                  <c:v>12.715999999999999</c:v>
                </c:pt>
                <c:pt idx="41">
                  <c:v>12.151999999999999</c:v>
                </c:pt>
                <c:pt idx="42">
                  <c:v>12.521000000000001</c:v>
                </c:pt>
                <c:pt idx="43">
                  <c:v>11.56</c:v>
                </c:pt>
                <c:pt idx="44">
                  <c:v>11.343</c:v>
                </c:pt>
                <c:pt idx="45">
                  <c:v>11.701000000000001</c:v>
                </c:pt>
                <c:pt idx="46">
                  <c:v>12.628</c:v>
                </c:pt>
                <c:pt idx="47">
                  <c:v>12.568</c:v>
                </c:pt>
              </c:numCache>
            </c:numRef>
          </c:val>
          <c:smooth val="0"/>
          <c:extLst>
            <c:ext xmlns:c16="http://schemas.microsoft.com/office/drawing/2014/chart" uri="{C3380CC4-5D6E-409C-BE32-E72D297353CC}">
              <c16:uniqueId val="{00000003-26C4-4F5F-A9EE-7396FBB5121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6C4-4F5F-A9EE-7396FBB5121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6C4-4F5F-A9EE-7396FBB5121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6C4-4F5F-A9EE-7396FBB5121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6C4-4F5F-A9EE-7396FBB5121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21.464700000000001</c:v>
                </c:pt>
                <c:pt idx="1">
                  <c:v>21.320399999999999</c:v>
                </c:pt>
                <c:pt idx="2">
                  <c:v>20.102</c:v>
                </c:pt>
                <c:pt idx="3">
                  <c:v>20.3581</c:v>
                </c:pt>
                <c:pt idx="4">
                  <c:v>21.3873</c:v>
                </c:pt>
                <c:pt idx="5">
                  <c:v>21.250800000000002</c:v>
                </c:pt>
                <c:pt idx="6">
                  <c:v>21.1541</c:v>
                </c:pt>
                <c:pt idx="7">
                  <c:v>21.671500000000002</c:v>
                </c:pt>
                <c:pt idx="8">
                  <c:v>21.796399999999998</c:v>
                </c:pt>
                <c:pt idx="9">
                  <c:v>20.982600000000001</c:v>
                </c:pt>
                <c:pt idx="10">
                  <c:v>20.715900000000001</c:v>
                </c:pt>
                <c:pt idx="11">
                  <c:v>20.704699999999999</c:v>
                </c:pt>
                <c:pt idx="12">
                  <c:v>20.222799999999999</c:v>
                </c:pt>
                <c:pt idx="13">
                  <c:v>20.533000000000001</c:v>
                </c:pt>
                <c:pt idx="14">
                  <c:v>20.184200000000001</c:v>
                </c:pt>
                <c:pt idx="15">
                  <c:v>20.085100000000001</c:v>
                </c:pt>
                <c:pt idx="16">
                  <c:v>20.677499999999998</c:v>
                </c:pt>
                <c:pt idx="17">
                  <c:v>19.528199999999998</c:v>
                </c:pt>
                <c:pt idx="18">
                  <c:v>19.574999999999999</c:v>
                </c:pt>
                <c:pt idx="19">
                  <c:v>19.387799999999999</c:v>
                </c:pt>
                <c:pt idx="20">
                  <c:v>19.129300000000001</c:v>
                </c:pt>
                <c:pt idx="21">
                  <c:v>19.294899999999998</c:v>
                </c:pt>
                <c:pt idx="22">
                  <c:v>20.272400000000001</c:v>
                </c:pt>
                <c:pt idx="23">
                  <c:v>21.142600000000002</c:v>
                </c:pt>
                <c:pt idx="24">
                  <c:v>21.018000000000001</c:v>
                </c:pt>
                <c:pt idx="25">
                  <c:v>21.303799999999999</c:v>
                </c:pt>
                <c:pt idx="26">
                  <c:v>21.442699999999999</c:v>
                </c:pt>
                <c:pt idx="27">
                  <c:v>21.329799999999999</c:v>
                </c:pt>
                <c:pt idx="28">
                  <c:v>21.090900000000001</c:v>
                </c:pt>
                <c:pt idx="29">
                  <c:v>21.1907</c:v>
                </c:pt>
                <c:pt idx="30">
                  <c:v>20.9709</c:v>
                </c:pt>
                <c:pt idx="31">
                  <c:v>20.738900000000001</c:v>
                </c:pt>
                <c:pt idx="32">
                  <c:v>21.077400000000001</c:v>
                </c:pt>
                <c:pt idx="33">
                  <c:v>20.693899999999999</c:v>
                </c:pt>
                <c:pt idx="34">
                  <c:v>20.564599999999999</c:v>
                </c:pt>
                <c:pt idx="35">
                  <c:v>20.803100000000001</c:v>
                </c:pt>
                <c:pt idx="36">
                  <c:v>20.5365</c:v>
                </c:pt>
                <c:pt idx="37">
                  <c:v>21.499300000000002</c:v>
                </c:pt>
                <c:pt idx="38">
                  <c:v>21.360099999999999</c:v>
                </c:pt>
                <c:pt idx="39">
                  <c:v>21.222799999999999</c:v>
                </c:pt>
                <c:pt idx="40">
                  <c:v>21.1952</c:v>
                </c:pt>
                <c:pt idx="41">
                  <c:v>20.914100000000001</c:v>
                </c:pt>
                <c:pt idx="42">
                  <c:v>21.402999999999999</c:v>
                </c:pt>
                <c:pt idx="43">
                  <c:v>20.5228</c:v>
                </c:pt>
                <c:pt idx="44">
                  <c:v>20.229299999999999</c:v>
                </c:pt>
                <c:pt idx="45">
                  <c:v>21.144100000000002</c:v>
                </c:pt>
                <c:pt idx="46">
                  <c:v>20.4803</c:v>
                </c:pt>
                <c:pt idx="47">
                  <c:v>20.991199999999999</c:v>
                </c:pt>
              </c:numCache>
            </c:numRef>
          </c:val>
          <c:smooth val="0"/>
          <c:extLst>
            <c:ext xmlns:c16="http://schemas.microsoft.com/office/drawing/2014/chart" uri="{C3380CC4-5D6E-409C-BE32-E72D297353CC}">
              <c16:uniqueId val="{00000008-26C4-4F5F-A9EE-7396FBB5121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9.7949999999999999</c:v>
                </c:pt>
                <c:pt idx="1">
                  <c:v>9.7688000000000006</c:v>
                </c:pt>
                <c:pt idx="2">
                  <c:v>9.4857999999999993</c:v>
                </c:pt>
                <c:pt idx="3">
                  <c:v>9.4978999999999996</c:v>
                </c:pt>
                <c:pt idx="4">
                  <c:v>9.5001999999999995</c:v>
                </c:pt>
                <c:pt idx="5">
                  <c:v>9.5847999999999995</c:v>
                </c:pt>
                <c:pt idx="6">
                  <c:v>9.6904000000000003</c:v>
                </c:pt>
                <c:pt idx="7">
                  <c:v>9.7075999999999993</c:v>
                </c:pt>
                <c:pt idx="8">
                  <c:v>10.436400000000001</c:v>
                </c:pt>
                <c:pt idx="9">
                  <c:v>10.4002</c:v>
                </c:pt>
                <c:pt idx="10">
                  <c:v>10.319100000000001</c:v>
                </c:pt>
                <c:pt idx="11">
                  <c:v>10.533799999999999</c:v>
                </c:pt>
                <c:pt idx="12">
                  <c:v>10.558400000000001</c:v>
                </c:pt>
                <c:pt idx="13">
                  <c:v>10.626099999999999</c:v>
                </c:pt>
                <c:pt idx="14">
                  <c:v>10.6812</c:v>
                </c:pt>
                <c:pt idx="15">
                  <c:v>10.688700000000001</c:v>
                </c:pt>
                <c:pt idx="16">
                  <c:v>10.4931</c:v>
                </c:pt>
                <c:pt idx="17">
                  <c:v>10.3239</c:v>
                </c:pt>
                <c:pt idx="18">
                  <c:v>10.7873</c:v>
                </c:pt>
                <c:pt idx="19">
                  <c:v>10.768800000000001</c:v>
                </c:pt>
                <c:pt idx="20">
                  <c:v>11.020300000000001</c:v>
                </c:pt>
                <c:pt idx="21">
                  <c:v>10.8588</c:v>
                </c:pt>
                <c:pt idx="22">
                  <c:v>10.6281</c:v>
                </c:pt>
                <c:pt idx="23">
                  <c:v>10.5114</c:v>
                </c:pt>
                <c:pt idx="24">
                  <c:v>10.0413</c:v>
                </c:pt>
                <c:pt idx="25">
                  <c:v>9.9827999999999992</c:v>
                </c:pt>
                <c:pt idx="26">
                  <c:v>10.4511</c:v>
                </c:pt>
                <c:pt idx="27">
                  <c:v>10.8346</c:v>
                </c:pt>
                <c:pt idx="28">
                  <c:v>11.0898</c:v>
                </c:pt>
                <c:pt idx="29">
                  <c:v>11.052099999999999</c:v>
                </c:pt>
                <c:pt idx="30">
                  <c:v>11.325200000000001</c:v>
                </c:pt>
                <c:pt idx="31">
                  <c:v>11.472200000000001</c:v>
                </c:pt>
                <c:pt idx="32">
                  <c:v>11.5381</c:v>
                </c:pt>
                <c:pt idx="33">
                  <c:v>11.5946</c:v>
                </c:pt>
                <c:pt idx="34">
                  <c:v>11.175599999999999</c:v>
                </c:pt>
                <c:pt idx="35">
                  <c:v>11.4552</c:v>
                </c:pt>
                <c:pt idx="36">
                  <c:v>11.4537</c:v>
                </c:pt>
                <c:pt idx="37">
                  <c:v>11.915699999999999</c:v>
                </c:pt>
                <c:pt idx="38">
                  <c:v>12.450900000000001</c:v>
                </c:pt>
                <c:pt idx="39">
                  <c:v>12.9003</c:v>
                </c:pt>
                <c:pt idx="40">
                  <c:v>9.7255000000000003</c:v>
                </c:pt>
                <c:pt idx="41">
                  <c:v>9.2895000000000003</c:v>
                </c:pt>
                <c:pt idx="42">
                  <c:v>9.1654999999999998</c:v>
                </c:pt>
                <c:pt idx="43">
                  <c:v>11.372299999999999</c:v>
                </c:pt>
                <c:pt idx="44">
                  <c:v>11.2484</c:v>
                </c:pt>
                <c:pt idx="45">
                  <c:v>10.957700000000001</c:v>
                </c:pt>
                <c:pt idx="46">
                  <c:v>10.1593</c:v>
                </c:pt>
                <c:pt idx="47">
                  <c:v>10.170400000000001</c:v>
                </c:pt>
              </c:numCache>
            </c:numRef>
          </c:val>
          <c:smooth val="0"/>
          <c:extLst>
            <c:ext xmlns:c16="http://schemas.microsoft.com/office/drawing/2014/chart" uri="{C3380CC4-5D6E-409C-BE32-E72D297353CC}">
              <c16:uniqueId val="{00000009-26C4-4F5F-A9EE-7396FBB5121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14.720499999999999</c:v>
                </c:pt>
                <c:pt idx="1">
                  <c:v>14.4474</c:v>
                </c:pt>
                <c:pt idx="2">
                  <c:v>14.4428</c:v>
                </c:pt>
                <c:pt idx="3">
                  <c:v>14.272600000000001</c:v>
                </c:pt>
                <c:pt idx="4">
                  <c:v>14.507300000000001</c:v>
                </c:pt>
                <c:pt idx="5">
                  <c:v>14.368</c:v>
                </c:pt>
                <c:pt idx="6">
                  <c:v>14.0288</c:v>
                </c:pt>
                <c:pt idx="7">
                  <c:v>14.521000000000001</c:v>
                </c:pt>
                <c:pt idx="8">
                  <c:v>15.148899999999999</c:v>
                </c:pt>
                <c:pt idx="9">
                  <c:v>15.377700000000001</c:v>
                </c:pt>
                <c:pt idx="10">
                  <c:v>15.259600000000001</c:v>
                </c:pt>
                <c:pt idx="11">
                  <c:v>14.8782</c:v>
                </c:pt>
                <c:pt idx="12">
                  <c:v>14.1408</c:v>
                </c:pt>
                <c:pt idx="13">
                  <c:v>12.0907</c:v>
                </c:pt>
                <c:pt idx="14">
                  <c:v>11.3994</c:v>
                </c:pt>
                <c:pt idx="15">
                  <c:v>11.4434</c:v>
                </c:pt>
                <c:pt idx="16">
                  <c:v>11.098800000000001</c:v>
                </c:pt>
                <c:pt idx="17">
                  <c:v>11.3911</c:v>
                </c:pt>
                <c:pt idx="18">
                  <c:v>11.2539</c:v>
                </c:pt>
                <c:pt idx="19">
                  <c:v>10.5823</c:v>
                </c:pt>
                <c:pt idx="20">
                  <c:v>10.554399999999999</c:v>
                </c:pt>
                <c:pt idx="21">
                  <c:v>10.6555</c:v>
                </c:pt>
                <c:pt idx="22">
                  <c:v>11.1553</c:v>
                </c:pt>
                <c:pt idx="23">
                  <c:v>11.473800000000001</c:v>
                </c:pt>
                <c:pt idx="24">
                  <c:v>12.416499999999999</c:v>
                </c:pt>
                <c:pt idx="25">
                  <c:v>14.911899999999999</c:v>
                </c:pt>
                <c:pt idx="26">
                  <c:v>15.033300000000001</c:v>
                </c:pt>
                <c:pt idx="27">
                  <c:v>15.1355</c:v>
                </c:pt>
                <c:pt idx="28">
                  <c:v>15.1866</c:v>
                </c:pt>
                <c:pt idx="29">
                  <c:v>14.9863</c:v>
                </c:pt>
                <c:pt idx="30">
                  <c:v>15.216699999999999</c:v>
                </c:pt>
                <c:pt idx="31">
                  <c:v>14.9885</c:v>
                </c:pt>
                <c:pt idx="32">
                  <c:v>14.767300000000001</c:v>
                </c:pt>
                <c:pt idx="33">
                  <c:v>15.348000000000001</c:v>
                </c:pt>
                <c:pt idx="34">
                  <c:v>15.6783</c:v>
                </c:pt>
                <c:pt idx="35">
                  <c:v>16.9404</c:v>
                </c:pt>
                <c:pt idx="36">
                  <c:v>17.026900000000001</c:v>
                </c:pt>
                <c:pt idx="37">
                  <c:v>16.521000000000001</c:v>
                </c:pt>
                <c:pt idx="38">
                  <c:v>14.1637</c:v>
                </c:pt>
                <c:pt idx="39">
                  <c:v>11.395099999999999</c:v>
                </c:pt>
                <c:pt idx="40">
                  <c:v>11.5535</c:v>
                </c:pt>
                <c:pt idx="41">
                  <c:v>11.320600000000001</c:v>
                </c:pt>
                <c:pt idx="42">
                  <c:v>11.658899999999999</c:v>
                </c:pt>
                <c:pt idx="43">
                  <c:v>11.769299999999999</c:v>
                </c:pt>
                <c:pt idx="44">
                  <c:v>11.671200000000001</c:v>
                </c:pt>
                <c:pt idx="45">
                  <c:v>11.7575</c:v>
                </c:pt>
                <c:pt idx="46">
                  <c:v>12.5885</c:v>
                </c:pt>
                <c:pt idx="47">
                  <c:v>15.3247</c:v>
                </c:pt>
              </c:numCache>
            </c:numRef>
          </c:val>
          <c:smooth val="0"/>
          <c:extLst>
            <c:ext xmlns:c16="http://schemas.microsoft.com/office/drawing/2014/chart" uri="{C3380CC4-5D6E-409C-BE32-E72D297353CC}">
              <c16:uniqueId val="{0000000A-26C4-4F5F-A9EE-7396FBB5121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14.23</c:v>
                </c:pt>
                <c:pt idx="1">
                  <c:v>14.36</c:v>
                </c:pt>
                <c:pt idx="2">
                  <c:v>14.49</c:v>
                </c:pt>
                <c:pt idx="3">
                  <c:v>14.29</c:v>
                </c:pt>
                <c:pt idx="4">
                  <c:v>14.4</c:v>
                </c:pt>
                <c:pt idx="5">
                  <c:v>13.89</c:v>
                </c:pt>
                <c:pt idx="6">
                  <c:v>14.53</c:v>
                </c:pt>
                <c:pt idx="7">
                  <c:v>14.27</c:v>
                </c:pt>
                <c:pt idx="8">
                  <c:v>14.38</c:v>
                </c:pt>
                <c:pt idx="9">
                  <c:v>14.47</c:v>
                </c:pt>
                <c:pt idx="10">
                  <c:v>14.48</c:v>
                </c:pt>
                <c:pt idx="11">
                  <c:v>14.3</c:v>
                </c:pt>
                <c:pt idx="12">
                  <c:v>14.47</c:v>
                </c:pt>
                <c:pt idx="13">
                  <c:v>14.34</c:v>
                </c:pt>
                <c:pt idx="14">
                  <c:v>14.22</c:v>
                </c:pt>
                <c:pt idx="15">
                  <c:v>14.1</c:v>
                </c:pt>
                <c:pt idx="16">
                  <c:v>14.03</c:v>
                </c:pt>
                <c:pt idx="17">
                  <c:v>14.14</c:v>
                </c:pt>
                <c:pt idx="18">
                  <c:v>14.18</c:v>
                </c:pt>
                <c:pt idx="19">
                  <c:v>14.26</c:v>
                </c:pt>
                <c:pt idx="20">
                  <c:v>14.3</c:v>
                </c:pt>
                <c:pt idx="21">
                  <c:v>14.31</c:v>
                </c:pt>
                <c:pt idx="22">
                  <c:v>14.13</c:v>
                </c:pt>
                <c:pt idx="23">
                  <c:v>14</c:v>
                </c:pt>
                <c:pt idx="24">
                  <c:v>13.76</c:v>
                </c:pt>
                <c:pt idx="25">
                  <c:v>13.58</c:v>
                </c:pt>
                <c:pt idx="26">
                  <c:v>13.56</c:v>
                </c:pt>
                <c:pt idx="27">
                  <c:v>13.82</c:v>
                </c:pt>
                <c:pt idx="28">
                  <c:v>13.49</c:v>
                </c:pt>
                <c:pt idx="29">
                  <c:v>12.91</c:v>
                </c:pt>
                <c:pt idx="30">
                  <c:v>13.08</c:v>
                </c:pt>
                <c:pt idx="31">
                  <c:v>13.05</c:v>
                </c:pt>
                <c:pt idx="32">
                  <c:v>13.24</c:v>
                </c:pt>
                <c:pt idx="33">
                  <c:v>13.91</c:v>
                </c:pt>
                <c:pt idx="34">
                  <c:v>14.1</c:v>
                </c:pt>
                <c:pt idx="35">
                  <c:v>13.72</c:v>
                </c:pt>
                <c:pt idx="36">
                  <c:v>13.88</c:v>
                </c:pt>
                <c:pt idx="37">
                  <c:v>13.85</c:v>
                </c:pt>
                <c:pt idx="38">
                  <c:v>13.84</c:v>
                </c:pt>
                <c:pt idx="39">
                  <c:v>13.92</c:v>
                </c:pt>
                <c:pt idx="40">
                  <c:v>13.19</c:v>
                </c:pt>
                <c:pt idx="41">
                  <c:v>12.63</c:v>
                </c:pt>
                <c:pt idx="42">
                  <c:v>13.16</c:v>
                </c:pt>
                <c:pt idx="43">
                  <c:v>13.07</c:v>
                </c:pt>
                <c:pt idx="44">
                  <c:v>12.92</c:v>
                </c:pt>
                <c:pt idx="45">
                  <c:v>12.92</c:v>
                </c:pt>
                <c:pt idx="46">
                  <c:v>14.07</c:v>
                </c:pt>
                <c:pt idx="47">
                  <c:v>13.37</c:v>
                </c:pt>
              </c:numCache>
            </c:numRef>
          </c:val>
          <c:smooth val="0"/>
          <c:extLst>
            <c:ext xmlns:c16="http://schemas.microsoft.com/office/drawing/2014/chart" uri="{C3380CC4-5D6E-409C-BE32-E72D297353CC}">
              <c16:uniqueId val="{0000000B-26C4-4F5F-A9EE-7396FBB5121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32.317999999999998</c:v>
                </c:pt>
                <c:pt idx="1">
                  <c:v>32.234000000000002</c:v>
                </c:pt>
                <c:pt idx="2">
                  <c:v>31.861999999999998</c:v>
                </c:pt>
                <c:pt idx="3">
                  <c:v>31.622</c:v>
                </c:pt>
                <c:pt idx="4">
                  <c:v>31.198</c:v>
                </c:pt>
                <c:pt idx="5">
                  <c:v>31.335999999999999</c:v>
                </c:pt>
                <c:pt idx="6">
                  <c:v>31.904</c:v>
                </c:pt>
                <c:pt idx="7">
                  <c:v>32.380000000000003</c:v>
                </c:pt>
                <c:pt idx="8">
                  <c:v>32.573999999999998</c:v>
                </c:pt>
                <c:pt idx="9">
                  <c:v>33.018000000000001</c:v>
                </c:pt>
                <c:pt idx="10">
                  <c:v>33.537999999999997</c:v>
                </c:pt>
                <c:pt idx="11">
                  <c:v>33.252000000000002</c:v>
                </c:pt>
                <c:pt idx="12">
                  <c:v>32.451999999999998</c:v>
                </c:pt>
                <c:pt idx="13">
                  <c:v>31.87</c:v>
                </c:pt>
                <c:pt idx="14">
                  <c:v>31.35</c:v>
                </c:pt>
                <c:pt idx="15">
                  <c:v>31.207999999999998</c:v>
                </c:pt>
                <c:pt idx="16">
                  <c:v>30.99</c:v>
                </c:pt>
                <c:pt idx="17">
                  <c:v>31.78</c:v>
                </c:pt>
                <c:pt idx="18">
                  <c:v>32.904000000000003</c:v>
                </c:pt>
                <c:pt idx="19">
                  <c:v>33.19</c:v>
                </c:pt>
                <c:pt idx="20">
                  <c:v>32.758000000000003</c:v>
                </c:pt>
                <c:pt idx="21">
                  <c:v>32.718000000000004</c:v>
                </c:pt>
                <c:pt idx="22">
                  <c:v>32.991999999999997</c:v>
                </c:pt>
                <c:pt idx="23">
                  <c:v>32.72</c:v>
                </c:pt>
                <c:pt idx="24">
                  <c:v>32.713999999999999</c:v>
                </c:pt>
                <c:pt idx="25">
                  <c:v>33.026000000000003</c:v>
                </c:pt>
                <c:pt idx="26">
                  <c:v>32.51</c:v>
                </c:pt>
                <c:pt idx="27">
                  <c:v>32.695999999999998</c:v>
                </c:pt>
                <c:pt idx="28">
                  <c:v>33.206000000000003</c:v>
                </c:pt>
                <c:pt idx="29">
                  <c:v>32.322000000000003</c:v>
                </c:pt>
                <c:pt idx="30">
                  <c:v>32.357999999999997</c:v>
                </c:pt>
                <c:pt idx="31">
                  <c:v>31.824000000000002</c:v>
                </c:pt>
                <c:pt idx="32">
                  <c:v>31.834</c:v>
                </c:pt>
                <c:pt idx="33">
                  <c:v>32.926000000000002</c:v>
                </c:pt>
                <c:pt idx="34">
                  <c:v>33.962000000000003</c:v>
                </c:pt>
                <c:pt idx="35">
                  <c:v>34.518000000000001</c:v>
                </c:pt>
                <c:pt idx="36">
                  <c:v>33.991999999999997</c:v>
                </c:pt>
                <c:pt idx="37">
                  <c:v>34.353999999999999</c:v>
                </c:pt>
                <c:pt idx="38">
                  <c:v>34.76</c:v>
                </c:pt>
                <c:pt idx="39">
                  <c:v>34.99</c:v>
                </c:pt>
                <c:pt idx="40">
                  <c:v>35.229999999999997</c:v>
                </c:pt>
                <c:pt idx="41">
                  <c:v>35.369999999999997</c:v>
                </c:pt>
                <c:pt idx="42">
                  <c:v>35.636000000000003</c:v>
                </c:pt>
                <c:pt idx="43">
                  <c:v>36.024000000000001</c:v>
                </c:pt>
                <c:pt idx="44">
                  <c:v>35.22</c:v>
                </c:pt>
                <c:pt idx="45">
                  <c:v>35.212000000000003</c:v>
                </c:pt>
                <c:pt idx="46">
                  <c:v>34.533999999999999</c:v>
                </c:pt>
                <c:pt idx="47">
                  <c:v>33.917999999999999</c:v>
                </c:pt>
              </c:numCache>
            </c:numRef>
          </c:val>
          <c:smooth val="0"/>
          <c:extLst>
            <c:ext xmlns:c16="http://schemas.microsoft.com/office/drawing/2014/chart" uri="{C3380CC4-5D6E-409C-BE32-E72D297353CC}">
              <c16:uniqueId val="{0000000C-26C4-4F5F-A9EE-7396FBB5121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6C4-4F5F-A9EE-7396FBB5121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6C4-4F5F-A9EE-7396FBB5121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42.963999999999999</c:v>
                </c:pt>
                <c:pt idx="1">
                  <c:v>43.372</c:v>
                </c:pt>
                <c:pt idx="2">
                  <c:v>43.075000000000003</c:v>
                </c:pt>
                <c:pt idx="3">
                  <c:v>42.972999999999999</c:v>
                </c:pt>
                <c:pt idx="4">
                  <c:v>42.826999999999998</c:v>
                </c:pt>
                <c:pt idx="5">
                  <c:v>42.767000000000003</c:v>
                </c:pt>
                <c:pt idx="6">
                  <c:v>42.914999999999999</c:v>
                </c:pt>
                <c:pt idx="7">
                  <c:v>42.895000000000003</c:v>
                </c:pt>
                <c:pt idx="8">
                  <c:v>43.16</c:v>
                </c:pt>
                <c:pt idx="9">
                  <c:v>42.807000000000002</c:v>
                </c:pt>
                <c:pt idx="10">
                  <c:v>43.588999999999999</c:v>
                </c:pt>
                <c:pt idx="11">
                  <c:v>43.066000000000003</c:v>
                </c:pt>
                <c:pt idx="12">
                  <c:v>43.01</c:v>
                </c:pt>
                <c:pt idx="13">
                  <c:v>42.680999999999997</c:v>
                </c:pt>
                <c:pt idx="14">
                  <c:v>42.244</c:v>
                </c:pt>
                <c:pt idx="15">
                  <c:v>42.481999999999999</c:v>
                </c:pt>
                <c:pt idx="16">
                  <c:v>42.7</c:v>
                </c:pt>
                <c:pt idx="17">
                  <c:v>42.825000000000003</c:v>
                </c:pt>
                <c:pt idx="18">
                  <c:v>42.430999999999997</c:v>
                </c:pt>
                <c:pt idx="19">
                  <c:v>42.921999999999997</c:v>
                </c:pt>
                <c:pt idx="20">
                  <c:v>42.606000000000002</c:v>
                </c:pt>
                <c:pt idx="21">
                  <c:v>42.823</c:v>
                </c:pt>
                <c:pt idx="22">
                  <c:v>42.628</c:v>
                </c:pt>
                <c:pt idx="23">
                  <c:v>42.941000000000003</c:v>
                </c:pt>
                <c:pt idx="24">
                  <c:v>42.795000000000002</c:v>
                </c:pt>
                <c:pt idx="25">
                  <c:v>42.976999999999997</c:v>
                </c:pt>
                <c:pt idx="26">
                  <c:v>42.521999999999998</c:v>
                </c:pt>
                <c:pt idx="27">
                  <c:v>42.923000000000002</c:v>
                </c:pt>
                <c:pt idx="28">
                  <c:v>42.874000000000002</c:v>
                </c:pt>
                <c:pt idx="29">
                  <c:v>42.545999999999999</c:v>
                </c:pt>
                <c:pt idx="30">
                  <c:v>42.448999999999998</c:v>
                </c:pt>
                <c:pt idx="31">
                  <c:v>42.673000000000002</c:v>
                </c:pt>
                <c:pt idx="32">
                  <c:v>42.595999999999997</c:v>
                </c:pt>
                <c:pt idx="33">
                  <c:v>42.662999999999997</c:v>
                </c:pt>
                <c:pt idx="34">
                  <c:v>42.515999999999998</c:v>
                </c:pt>
                <c:pt idx="35">
                  <c:v>42.585999999999999</c:v>
                </c:pt>
                <c:pt idx="36">
                  <c:v>42.759</c:v>
                </c:pt>
                <c:pt idx="37">
                  <c:v>43.351999999999997</c:v>
                </c:pt>
                <c:pt idx="38">
                  <c:v>43.543999999999997</c:v>
                </c:pt>
                <c:pt idx="39">
                  <c:v>43.131</c:v>
                </c:pt>
                <c:pt idx="40">
                  <c:v>42.99</c:v>
                </c:pt>
                <c:pt idx="41">
                  <c:v>43.2</c:v>
                </c:pt>
                <c:pt idx="42">
                  <c:v>43.283000000000001</c:v>
                </c:pt>
                <c:pt idx="43">
                  <c:v>43.484000000000002</c:v>
                </c:pt>
                <c:pt idx="44">
                  <c:v>43.128999999999998</c:v>
                </c:pt>
                <c:pt idx="45">
                  <c:v>42.872</c:v>
                </c:pt>
                <c:pt idx="46">
                  <c:v>42.997</c:v>
                </c:pt>
                <c:pt idx="47">
                  <c:v>43.076999999999998</c:v>
                </c:pt>
              </c:numCache>
            </c:numRef>
          </c:val>
          <c:smooth val="0"/>
          <c:extLst>
            <c:ext xmlns:c16="http://schemas.microsoft.com/office/drawing/2014/chart" uri="{C3380CC4-5D6E-409C-BE32-E72D297353CC}">
              <c16:uniqueId val="{0000000F-26C4-4F5F-A9EE-7396FBB5121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6C4-4F5F-A9EE-7396FBB5121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44.964199999999998</c:v>
                </c:pt>
                <c:pt idx="1">
                  <c:v>43.511000000000003</c:v>
                </c:pt>
                <c:pt idx="2">
                  <c:v>33.569299999999998</c:v>
                </c:pt>
                <c:pt idx="3">
                  <c:v>37.148299999999999</c:v>
                </c:pt>
                <c:pt idx="4">
                  <c:v>45.075699999999998</c:v>
                </c:pt>
                <c:pt idx="5">
                  <c:v>32.716000000000001</c:v>
                </c:pt>
                <c:pt idx="6">
                  <c:v>43.921999999999997</c:v>
                </c:pt>
                <c:pt idx="7">
                  <c:v>37.896099999999997</c:v>
                </c:pt>
                <c:pt idx="8">
                  <c:v>44.023499999999999</c:v>
                </c:pt>
                <c:pt idx="9">
                  <c:v>34.031399999999998</c:v>
                </c:pt>
                <c:pt idx="10">
                  <c:v>42.722999999999999</c:v>
                </c:pt>
                <c:pt idx="11">
                  <c:v>35.844900000000003</c:v>
                </c:pt>
                <c:pt idx="12">
                  <c:v>34.998199999999997</c:v>
                </c:pt>
                <c:pt idx="13">
                  <c:v>15.0444</c:v>
                </c:pt>
                <c:pt idx="14">
                  <c:v>31.871400000000001</c:v>
                </c:pt>
                <c:pt idx="15">
                  <c:v>32.872199999999999</c:v>
                </c:pt>
                <c:pt idx="16">
                  <c:v>41.883099999999999</c:v>
                </c:pt>
                <c:pt idx="17">
                  <c:v>39.888500000000001</c:v>
                </c:pt>
                <c:pt idx="18">
                  <c:v>15.036799999999999</c:v>
                </c:pt>
                <c:pt idx="19">
                  <c:v>35.260399999999997</c:v>
                </c:pt>
                <c:pt idx="20">
                  <c:v>46.170099999999998</c:v>
                </c:pt>
                <c:pt idx="21">
                  <c:v>42.268999999999998</c:v>
                </c:pt>
                <c:pt idx="22">
                  <c:v>35.715600000000002</c:v>
                </c:pt>
                <c:pt idx="23">
                  <c:v>40.216000000000001</c:v>
                </c:pt>
                <c:pt idx="24">
                  <c:v>37.0062</c:v>
                </c:pt>
                <c:pt idx="25">
                  <c:v>14.1052</c:v>
                </c:pt>
                <c:pt idx="26">
                  <c:v>48.117400000000004</c:v>
                </c:pt>
                <c:pt idx="27">
                  <c:v>43.943199999999997</c:v>
                </c:pt>
                <c:pt idx="28">
                  <c:v>45.122900000000001</c:v>
                </c:pt>
                <c:pt idx="29">
                  <c:v>38.674700000000001</c:v>
                </c:pt>
                <c:pt idx="30">
                  <c:v>31.345600000000001</c:v>
                </c:pt>
                <c:pt idx="31">
                  <c:v>46.3827</c:v>
                </c:pt>
                <c:pt idx="32">
                  <c:v>39.578299999999999</c:v>
                </c:pt>
                <c:pt idx="33">
                  <c:v>33.0212</c:v>
                </c:pt>
                <c:pt idx="34">
                  <c:v>36.941400000000002</c:v>
                </c:pt>
                <c:pt idx="35">
                  <c:v>39.543300000000002</c:v>
                </c:pt>
                <c:pt idx="36">
                  <c:v>43.044499999999999</c:v>
                </c:pt>
                <c:pt idx="37">
                  <c:v>14.253</c:v>
                </c:pt>
                <c:pt idx="38">
                  <c:v>10.097300000000001</c:v>
                </c:pt>
                <c:pt idx="39">
                  <c:v>7.9004000000000003</c:v>
                </c:pt>
                <c:pt idx="40">
                  <c:v>10.4864</c:v>
                </c:pt>
                <c:pt idx="41">
                  <c:v>10.3827</c:v>
                </c:pt>
                <c:pt idx="42">
                  <c:v>30.811900000000001</c:v>
                </c:pt>
                <c:pt idx="43">
                  <c:v>40.330199999999998</c:v>
                </c:pt>
                <c:pt idx="44">
                  <c:v>46.008299999999998</c:v>
                </c:pt>
                <c:pt idx="45">
                  <c:v>48.014400000000002</c:v>
                </c:pt>
                <c:pt idx="46">
                  <c:v>23.91</c:v>
                </c:pt>
                <c:pt idx="47">
                  <c:v>40.53</c:v>
                </c:pt>
              </c:numCache>
            </c:numRef>
          </c:val>
          <c:smooth val="0"/>
          <c:extLst>
            <c:ext xmlns:c16="http://schemas.microsoft.com/office/drawing/2014/chart" uri="{C3380CC4-5D6E-409C-BE32-E72D297353CC}">
              <c16:uniqueId val="{00000011-26C4-4F5F-A9EE-7396FBB5121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6C4-4F5F-A9EE-7396FBB5121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8.5</c:v>
                </c:pt>
                <c:pt idx="2">
                  <c:v>9.1</c:v>
                </c:pt>
                <c:pt idx="3">
                  <c:v>9.1</c:v>
                </c:pt>
                <c:pt idx="4">
                  <c:v>9</c:v>
                </c:pt>
                <c:pt idx="5">
                  <c:v>9.1999999999999993</c:v>
                </c:pt>
                <c:pt idx="6">
                  <c:v>9.1</c:v>
                </c:pt>
                <c:pt idx="7">
                  <c:v>9.1</c:v>
                </c:pt>
                <c:pt idx="8">
                  <c:v>9.3000000000000007</c:v>
                </c:pt>
                <c:pt idx="9">
                  <c:v>9.1999999999999993</c:v>
                </c:pt>
                <c:pt idx="10">
                  <c:v>9</c:v>
                </c:pt>
                <c:pt idx="11">
                  <c:v>9.1999999999999993</c:v>
                </c:pt>
                <c:pt idx="12">
                  <c:v>9.3000000000000007</c:v>
                </c:pt>
                <c:pt idx="13">
                  <c:v>9.1</c:v>
                </c:pt>
                <c:pt idx="14">
                  <c:v>9.3000000000000007</c:v>
                </c:pt>
                <c:pt idx="15">
                  <c:v>8.1999999999999993</c:v>
                </c:pt>
                <c:pt idx="16">
                  <c:v>9</c:v>
                </c:pt>
                <c:pt idx="17">
                  <c:v>9.1999999999999993</c:v>
                </c:pt>
                <c:pt idx="18">
                  <c:v>9.5</c:v>
                </c:pt>
                <c:pt idx="19">
                  <c:v>9.6</c:v>
                </c:pt>
                <c:pt idx="20">
                  <c:v>9.1999999999999993</c:v>
                </c:pt>
                <c:pt idx="21">
                  <c:v>8.9</c:v>
                </c:pt>
                <c:pt idx="22">
                  <c:v>8.4</c:v>
                </c:pt>
                <c:pt idx="23">
                  <c:v>8.1</c:v>
                </c:pt>
                <c:pt idx="24">
                  <c:v>8</c:v>
                </c:pt>
                <c:pt idx="25">
                  <c:v>7.9</c:v>
                </c:pt>
                <c:pt idx="26">
                  <c:v>8</c:v>
                </c:pt>
                <c:pt idx="27">
                  <c:v>8.3000000000000007</c:v>
                </c:pt>
                <c:pt idx="28">
                  <c:v>8.1999999999999993</c:v>
                </c:pt>
                <c:pt idx="29">
                  <c:v>8.3000000000000007</c:v>
                </c:pt>
                <c:pt idx="30">
                  <c:v>7.8</c:v>
                </c:pt>
                <c:pt idx="31">
                  <c:v>7.2</c:v>
                </c:pt>
                <c:pt idx="32">
                  <c:v>7.8</c:v>
                </c:pt>
                <c:pt idx="33">
                  <c:v>8.1</c:v>
                </c:pt>
                <c:pt idx="34">
                  <c:v>8.1999999999999993</c:v>
                </c:pt>
                <c:pt idx="35">
                  <c:v>8.5</c:v>
                </c:pt>
                <c:pt idx="36">
                  <c:v>8.3000000000000007</c:v>
                </c:pt>
                <c:pt idx="37">
                  <c:v>8.1</c:v>
                </c:pt>
                <c:pt idx="38">
                  <c:v>8.1</c:v>
                </c:pt>
                <c:pt idx="39">
                  <c:v>8.1</c:v>
                </c:pt>
                <c:pt idx="40">
                  <c:v>8.5</c:v>
                </c:pt>
                <c:pt idx="41">
                  <c:v>8.4</c:v>
                </c:pt>
                <c:pt idx="42">
                  <c:v>8.9</c:v>
                </c:pt>
                <c:pt idx="43">
                  <c:v>9.1</c:v>
                </c:pt>
                <c:pt idx="44">
                  <c:v>8.5</c:v>
                </c:pt>
                <c:pt idx="45">
                  <c:v>7.3</c:v>
                </c:pt>
                <c:pt idx="46">
                  <c:v>7.3</c:v>
                </c:pt>
                <c:pt idx="47">
                  <c:v>7.3</c:v>
                </c:pt>
              </c:numCache>
            </c:numRef>
          </c:val>
          <c:smooth val="0"/>
          <c:extLst>
            <c:ext xmlns:c16="http://schemas.microsoft.com/office/drawing/2014/chart" uri="{C3380CC4-5D6E-409C-BE32-E72D297353CC}">
              <c16:uniqueId val="{00000013-26C4-4F5F-A9EE-7396FBB512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6C4-4F5F-A9EE-7396FBB512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176.25543999999999</c:v>
                </c:pt>
                <c:pt idx="1">
                  <c:v>164.19181</c:v>
                </c:pt>
                <c:pt idx="2">
                  <c:v>155.20803000000001</c:v>
                </c:pt>
                <c:pt idx="3">
                  <c:v>148.77387999999999</c:v>
                </c:pt>
                <c:pt idx="4">
                  <c:v>109.73913</c:v>
                </c:pt>
                <c:pt idx="5">
                  <c:v>115.31258</c:v>
                </c:pt>
                <c:pt idx="6">
                  <c:v>136.90477999999999</c:v>
                </c:pt>
                <c:pt idx="7">
                  <c:v>170.08547999999999</c:v>
                </c:pt>
                <c:pt idx="8">
                  <c:v>125.30513999999999</c:v>
                </c:pt>
                <c:pt idx="9">
                  <c:v>137.46767</c:v>
                </c:pt>
                <c:pt idx="10">
                  <c:v>104.65112999999999</c:v>
                </c:pt>
                <c:pt idx="11">
                  <c:v>95.246390000000005</c:v>
                </c:pt>
                <c:pt idx="12">
                  <c:v>128.99537000000001</c:v>
                </c:pt>
                <c:pt idx="13">
                  <c:v>136.86623</c:v>
                </c:pt>
                <c:pt idx="14">
                  <c:v>160.81452999999999</c:v>
                </c:pt>
                <c:pt idx="15">
                  <c:v>158.55527000000001</c:v>
                </c:pt>
                <c:pt idx="16">
                  <c:v>128.01972000000001</c:v>
                </c:pt>
                <c:pt idx="17">
                  <c:v>107.98524</c:v>
                </c:pt>
                <c:pt idx="18">
                  <c:v>105.03146</c:v>
                </c:pt>
                <c:pt idx="19">
                  <c:v>146.48131000000001</c:v>
                </c:pt>
                <c:pt idx="20">
                  <c:v>132.89652000000001</c:v>
                </c:pt>
                <c:pt idx="21">
                  <c:v>130.15033</c:v>
                </c:pt>
                <c:pt idx="22">
                  <c:v>116.2226</c:v>
                </c:pt>
                <c:pt idx="23">
                  <c:v>96.902330000000006</c:v>
                </c:pt>
                <c:pt idx="24">
                  <c:v>118.85742999999999</c:v>
                </c:pt>
                <c:pt idx="25">
                  <c:v>152.72528</c:v>
                </c:pt>
                <c:pt idx="26">
                  <c:v>137.70013</c:v>
                </c:pt>
                <c:pt idx="27">
                  <c:v>136.08430000000001</c:v>
                </c:pt>
                <c:pt idx="28">
                  <c:v>100.10543</c:v>
                </c:pt>
                <c:pt idx="29">
                  <c:v>115.7492</c:v>
                </c:pt>
                <c:pt idx="30">
                  <c:v>103.47757</c:v>
                </c:pt>
                <c:pt idx="31">
                  <c:v>46.809669999999997</c:v>
                </c:pt>
                <c:pt idx="32">
                  <c:v>31.600460000000002</c:v>
                </c:pt>
                <c:pt idx="33">
                  <c:v>37.161050000000003</c:v>
                </c:pt>
                <c:pt idx="34">
                  <c:v>29.357569999999999</c:v>
                </c:pt>
                <c:pt idx="35">
                  <c:v>26.8142</c:v>
                </c:pt>
                <c:pt idx="36">
                  <c:v>24.980709999999998</c:v>
                </c:pt>
                <c:pt idx="37">
                  <c:v>22.70185</c:v>
                </c:pt>
                <c:pt idx="38">
                  <c:v>25.796579999999999</c:v>
                </c:pt>
                <c:pt idx="39">
                  <c:v>24.384730000000001</c:v>
                </c:pt>
                <c:pt idx="40">
                  <c:v>25.969799999999999</c:v>
                </c:pt>
                <c:pt idx="41">
                  <c:v>23.367599999999999</c:v>
                </c:pt>
                <c:pt idx="42">
                  <c:v>32.037280000000003</c:v>
                </c:pt>
                <c:pt idx="43">
                  <c:v>31.095130000000001</c:v>
                </c:pt>
                <c:pt idx="44">
                  <c:v>54.50224</c:v>
                </c:pt>
                <c:pt idx="45">
                  <c:v>141.77784</c:v>
                </c:pt>
                <c:pt idx="46">
                  <c:v>128.94314</c:v>
                </c:pt>
                <c:pt idx="47">
                  <c:v>105.87197999999999</c:v>
                </c:pt>
              </c:numCache>
            </c:numRef>
          </c:val>
          <c:smooth val="0"/>
          <c:extLst>
            <c:ext xmlns:c16="http://schemas.microsoft.com/office/drawing/2014/chart" uri="{C3380CC4-5D6E-409C-BE32-E72D297353CC}">
              <c16:uniqueId val="{00000000-549D-4F84-B733-A3C24A538BB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49D-4F84-B733-A3C24A538BB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4.28301</c:v>
                </c:pt>
                <c:pt idx="1">
                  <c:v>4.3243900000000002</c:v>
                </c:pt>
                <c:pt idx="2">
                  <c:v>4.3352700000000004</c:v>
                </c:pt>
                <c:pt idx="3">
                  <c:v>4.2067399999999999</c:v>
                </c:pt>
                <c:pt idx="4">
                  <c:v>4.1570099999999996</c:v>
                </c:pt>
                <c:pt idx="5">
                  <c:v>4.0356500000000004</c:v>
                </c:pt>
                <c:pt idx="6">
                  <c:v>4.04399</c:v>
                </c:pt>
                <c:pt idx="7">
                  <c:v>3.82714</c:v>
                </c:pt>
                <c:pt idx="8">
                  <c:v>3.8541699999999999</c:v>
                </c:pt>
                <c:pt idx="9">
                  <c:v>3.8170299999999999</c:v>
                </c:pt>
                <c:pt idx="10">
                  <c:v>3.69347</c:v>
                </c:pt>
                <c:pt idx="11">
                  <c:v>3.4822000000000002</c:v>
                </c:pt>
                <c:pt idx="12">
                  <c:v>3.17</c:v>
                </c:pt>
                <c:pt idx="13">
                  <c:v>3.5836399999999999</c:v>
                </c:pt>
                <c:pt idx="14">
                  <c:v>3.5886300000000002</c:v>
                </c:pt>
                <c:pt idx="15">
                  <c:v>3.7937599999999998</c:v>
                </c:pt>
                <c:pt idx="16">
                  <c:v>3.9471599999999998</c:v>
                </c:pt>
                <c:pt idx="17">
                  <c:v>4.0290999999999997</c:v>
                </c:pt>
                <c:pt idx="18">
                  <c:v>4.0358599999999996</c:v>
                </c:pt>
                <c:pt idx="19">
                  <c:v>4.0450699999999999</c:v>
                </c:pt>
                <c:pt idx="20">
                  <c:v>4.0401100000000003</c:v>
                </c:pt>
                <c:pt idx="21">
                  <c:v>4.00976</c:v>
                </c:pt>
                <c:pt idx="22">
                  <c:v>4.0020100000000003</c:v>
                </c:pt>
                <c:pt idx="23">
                  <c:v>4.0853900000000003</c:v>
                </c:pt>
                <c:pt idx="24">
                  <c:v>4.1155299999999997</c:v>
                </c:pt>
                <c:pt idx="25">
                  <c:v>4.2048699999999997</c:v>
                </c:pt>
                <c:pt idx="26">
                  <c:v>4.1026300000000004</c:v>
                </c:pt>
                <c:pt idx="27">
                  <c:v>3.78756</c:v>
                </c:pt>
                <c:pt idx="28">
                  <c:v>3.7105000000000001</c:v>
                </c:pt>
                <c:pt idx="29">
                  <c:v>3.57314</c:v>
                </c:pt>
                <c:pt idx="30">
                  <c:v>3.5120100000000001</c:v>
                </c:pt>
                <c:pt idx="31">
                  <c:v>3.7416900000000002</c:v>
                </c:pt>
                <c:pt idx="32">
                  <c:v>3.6973799999999999</c:v>
                </c:pt>
                <c:pt idx="33">
                  <c:v>3.75074</c:v>
                </c:pt>
                <c:pt idx="34">
                  <c:v>3.7654200000000002</c:v>
                </c:pt>
                <c:pt idx="35">
                  <c:v>3.7873199999999998</c:v>
                </c:pt>
                <c:pt idx="36">
                  <c:v>3.7162299999999999</c:v>
                </c:pt>
                <c:pt idx="37">
                  <c:v>3.70201</c:v>
                </c:pt>
                <c:pt idx="38">
                  <c:v>3.7296399999999998</c:v>
                </c:pt>
                <c:pt idx="39">
                  <c:v>3.7524199999999999</c:v>
                </c:pt>
                <c:pt idx="40">
                  <c:v>3.80132</c:v>
                </c:pt>
                <c:pt idx="41">
                  <c:v>3.8822399999999999</c:v>
                </c:pt>
                <c:pt idx="42">
                  <c:v>4.0723000000000003</c:v>
                </c:pt>
                <c:pt idx="43">
                  <c:v>3.9874800000000001</c:v>
                </c:pt>
                <c:pt idx="44">
                  <c:v>4.0041200000000003</c:v>
                </c:pt>
                <c:pt idx="45">
                  <c:v>4.1001700000000003</c:v>
                </c:pt>
                <c:pt idx="46">
                  <c:v>4.0979200000000002</c:v>
                </c:pt>
                <c:pt idx="47">
                  <c:v>4.4588900000000002</c:v>
                </c:pt>
              </c:numCache>
            </c:numRef>
          </c:val>
          <c:smooth val="0"/>
          <c:extLst>
            <c:ext xmlns:c16="http://schemas.microsoft.com/office/drawing/2014/chart" uri="{C3380CC4-5D6E-409C-BE32-E72D297353CC}">
              <c16:uniqueId val="{00000002-549D-4F84-B733-A3C24A538BB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49D-4F84-B733-A3C24A538BB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49D-4F84-B733-A3C24A538BB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15.32</c:v>
                </c:pt>
                <c:pt idx="1">
                  <c:v>15.03</c:v>
                </c:pt>
                <c:pt idx="2">
                  <c:v>16.37</c:v>
                </c:pt>
                <c:pt idx="3">
                  <c:v>16.14</c:v>
                </c:pt>
                <c:pt idx="4">
                  <c:v>15.88</c:v>
                </c:pt>
                <c:pt idx="5">
                  <c:v>15.85</c:v>
                </c:pt>
                <c:pt idx="6">
                  <c:v>15.58</c:v>
                </c:pt>
                <c:pt idx="7">
                  <c:v>15.02</c:v>
                </c:pt>
                <c:pt idx="8">
                  <c:v>14.71</c:v>
                </c:pt>
                <c:pt idx="9">
                  <c:v>15.06</c:v>
                </c:pt>
                <c:pt idx="10">
                  <c:v>15.49</c:v>
                </c:pt>
                <c:pt idx="11">
                  <c:v>16.239999999999998</c:v>
                </c:pt>
                <c:pt idx="12">
                  <c:v>15.83</c:v>
                </c:pt>
                <c:pt idx="13">
                  <c:v>15.22</c:v>
                </c:pt>
                <c:pt idx="14">
                  <c:v>15.67</c:v>
                </c:pt>
                <c:pt idx="15">
                  <c:v>15.53</c:v>
                </c:pt>
                <c:pt idx="16">
                  <c:v>16.05</c:v>
                </c:pt>
                <c:pt idx="17">
                  <c:v>15.98</c:v>
                </c:pt>
                <c:pt idx="18">
                  <c:v>15.81</c:v>
                </c:pt>
                <c:pt idx="19">
                  <c:v>14.78</c:v>
                </c:pt>
                <c:pt idx="20">
                  <c:v>14.38</c:v>
                </c:pt>
                <c:pt idx="21">
                  <c:v>15.62</c:v>
                </c:pt>
                <c:pt idx="22">
                  <c:v>16</c:v>
                </c:pt>
                <c:pt idx="23">
                  <c:v>16.18</c:v>
                </c:pt>
                <c:pt idx="24">
                  <c:v>15.13</c:v>
                </c:pt>
                <c:pt idx="25">
                  <c:v>15.14</c:v>
                </c:pt>
                <c:pt idx="26">
                  <c:v>15.2</c:v>
                </c:pt>
                <c:pt idx="27">
                  <c:v>14.79</c:v>
                </c:pt>
                <c:pt idx="28">
                  <c:v>14.53</c:v>
                </c:pt>
                <c:pt idx="29">
                  <c:v>12.78</c:v>
                </c:pt>
                <c:pt idx="30">
                  <c:v>12.58</c:v>
                </c:pt>
                <c:pt idx="31">
                  <c:v>12.58</c:v>
                </c:pt>
                <c:pt idx="32">
                  <c:v>12.3</c:v>
                </c:pt>
                <c:pt idx="33">
                  <c:v>12.57</c:v>
                </c:pt>
                <c:pt idx="34">
                  <c:v>13.46</c:v>
                </c:pt>
                <c:pt idx="35">
                  <c:v>14.6</c:v>
                </c:pt>
                <c:pt idx="36">
                  <c:v>14.28</c:v>
                </c:pt>
                <c:pt idx="37">
                  <c:v>14.14</c:v>
                </c:pt>
                <c:pt idx="38">
                  <c:v>14.15</c:v>
                </c:pt>
                <c:pt idx="39">
                  <c:v>14.08</c:v>
                </c:pt>
                <c:pt idx="40">
                  <c:v>14.36</c:v>
                </c:pt>
                <c:pt idx="41">
                  <c:v>14.57</c:v>
                </c:pt>
                <c:pt idx="42">
                  <c:v>14.89</c:v>
                </c:pt>
                <c:pt idx="43">
                  <c:v>14.94</c:v>
                </c:pt>
                <c:pt idx="44">
                  <c:v>15.01</c:v>
                </c:pt>
                <c:pt idx="45">
                  <c:v>14.92</c:v>
                </c:pt>
                <c:pt idx="46">
                  <c:v>13.82</c:v>
                </c:pt>
                <c:pt idx="47">
                  <c:v>13.12</c:v>
                </c:pt>
              </c:numCache>
            </c:numRef>
          </c:val>
          <c:smooth val="0"/>
          <c:extLst>
            <c:ext xmlns:c16="http://schemas.microsoft.com/office/drawing/2014/chart" uri="{C3380CC4-5D6E-409C-BE32-E72D297353CC}">
              <c16:uniqueId val="{00000005-549D-4F84-B733-A3C24A538BB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49D-4F84-B733-A3C24A538BB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49D-4F84-B733-A3C24A538BB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1.5</c:v>
                </c:pt>
                <c:pt idx="2">
                  <c:v>1.6</c:v>
                </c:pt>
                <c:pt idx="3">
                  <c:v>1.7</c:v>
                </c:pt>
                <c:pt idx="4">
                  <c:v>1.8</c:v>
                </c:pt>
                <c:pt idx="5">
                  <c:v>2.9</c:v>
                </c:pt>
                <c:pt idx="6">
                  <c:v>3.5</c:v>
                </c:pt>
                <c:pt idx="7">
                  <c:v>4</c:v>
                </c:pt>
                <c:pt idx="8">
                  <c:v>4.8</c:v>
                </c:pt>
                <c:pt idx="9">
                  <c:v>5.4</c:v>
                </c:pt>
                <c:pt idx="10">
                  <c:v>3.7</c:v>
                </c:pt>
                <c:pt idx="11">
                  <c:v>2.2999999999999998</c:v>
                </c:pt>
                <c:pt idx="12">
                  <c:v>2.1</c:v>
                </c:pt>
                <c:pt idx="13">
                  <c:v>1.8</c:v>
                </c:pt>
                <c:pt idx="14">
                  <c:v>1.5</c:v>
                </c:pt>
                <c:pt idx="15">
                  <c:v>1.9</c:v>
                </c:pt>
                <c:pt idx="16">
                  <c:v>1.9</c:v>
                </c:pt>
                <c:pt idx="17">
                  <c:v>2.9</c:v>
                </c:pt>
                <c:pt idx="18">
                  <c:v>2.2000000000000002</c:v>
                </c:pt>
                <c:pt idx="19">
                  <c:v>2.1</c:v>
                </c:pt>
                <c:pt idx="20">
                  <c:v>2.2000000000000002</c:v>
                </c:pt>
                <c:pt idx="21">
                  <c:v>3.4</c:v>
                </c:pt>
                <c:pt idx="22">
                  <c:v>3.3</c:v>
                </c:pt>
                <c:pt idx="23">
                  <c:v>1.7</c:v>
                </c:pt>
                <c:pt idx="24">
                  <c:v>3.3</c:v>
                </c:pt>
                <c:pt idx="25">
                  <c:v>3.3</c:v>
                </c:pt>
                <c:pt idx="26">
                  <c:v>4.4000000000000004</c:v>
                </c:pt>
                <c:pt idx="27">
                  <c:v>5.0999999999999996</c:v>
                </c:pt>
                <c:pt idx="28">
                  <c:v>6.1</c:v>
                </c:pt>
                <c:pt idx="29">
                  <c:v>3.7</c:v>
                </c:pt>
                <c:pt idx="30">
                  <c:v>2.2999999999999998</c:v>
                </c:pt>
                <c:pt idx="31">
                  <c:v>3.6</c:v>
                </c:pt>
                <c:pt idx="32">
                  <c:v>2.9</c:v>
                </c:pt>
                <c:pt idx="33">
                  <c:v>2.5</c:v>
                </c:pt>
                <c:pt idx="34">
                  <c:v>1.5</c:v>
                </c:pt>
                <c:pt idx="35">
                  <c:v>1.5</c:v>
                </c:pt>
                <c:pt idx="36">
                  <c:v>0.8</c:v>
                </c:pt>
                <c:pt idx="37">
                  <c:v>0.8</c:v>
                </c:pt>
                <c:pt idx="38">
                  <c:v>0.7</c:v>
                </c:pt>
                <c:pt idx="39">
                  <c:v>0.7</c:v>
                </c:pt>
                <c:pt idx="40">
                  <c:v>0.7</c:v>
                </c:pt>
                <c:pt idx="41">
                  <c:v>0.7</c:v>
                </c:pt>
                <c:pt idx="42">
                  <c:v>1.6</c:v>
                </c:pt>
                <c:pt idx="43">
                  <c:v>3.8</c:v>
                </c:pt>
                <c:pt idx="44">
                  <c:v>5.0999999999999996</c:v>
                </c:pt>
                <c:pt idx="45">
                  <c:v>6.3</c:v>
                </c:pt>
                <c:pt idx="46">
                  <c:v>3.9</c:v>
                </c:pt>
                <c:pt idx="47">
                  <c:v>2.8</c:v>
                </c:pt>
              </c:numCache>
            </c:numRef>
          </c:val>
          <c:smooth val="0"/>
          <c:extLst>
            <c:ext xmlns:c16="http://schemas.microsoft.com/office/drawing/2014/chart" uri="{C3380CC4-5D6E-409C-BE32-E72D297353CC}">
              <c16:uniqueId val="{00000008-549D-4F84-B733-A3C24A538B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49D-4F84-B733-A3C24A538BB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0.2631</c:v>
                </c:pt>
                <c:pt idx="1">
                  <c:v>0.25369999999999998</c:v>
                </c:pt>
                <c:pt idx="2">
                  <c:v>0.2223</c:v>
                </c:pt>
                <c:pt idx="3">
                  <c:v>0.21579999999999999</c:v>
                </c:pt>
                <c:pt idx="4">
                  <c:v>0.26029999999999998</c:v>
                </c:pt>
                <c:pt idx="5">
                  <c:v>0.26300000000000001</c:v>
                </c:pt>
                <c:pt idx="6">
                  <c:v>0.23749999999999999</c:v>
                </c:pt>
                <c:pt idx="7">
                  <c:v>0.22450000000000001</c:v>
                </c:pt>
                <c:pt idx="8">
                  <c:v>0.25330000000000003</c:v>
                </c:pt>
                <c:pt idx="9">
                  <c:v>0.246</c:v>
                </c:pt>
                <c:pt idx="10">
                  <c:v>0.2321</c:v>
                </c:pt>
                <c:pt idx="11">
                  <c:v>0.2213</c:v>
                </c:pt>
                <c:pt idx="12">
                  <c:v>0.22320000000000001</c:v>
                </c:pt>
                <c:pt idx="13">
                  <c:v>0.20949999999999999</c:v>
                </c:pt>
                <c:pt idx="14">
                  <c:v>0.21840000000000001</c:v>
                </c:pt>
                <c:pt idx="15">
                  <c:v>0.2606</c:v>
                </c:pt>
                <c:pt idx="16">
                  <c:v>0.2868</c:v>
                </c:pt>
                <c:pt idx="17">
                  <c:v>0.26429999999999998</c:v>
                </c:pt>
                <c:pt idx="18">
                  <c:v>0.29570000000000002</c:v>
                </c:pt>
                <c:pt idx="19">
                  <c:v>0.3029</c:v>
                </c:pt>
                <c:pt idx="20">
                  <c:v>0.29859999999999998</c:v>
                </c:pt>
                <c:pt idx="21">
                  <c:v>0.31659999999999999</c:v>
                </c:pt>
                <c:pt idx="22">
                  <c:v>0.30549999999999999</c:v>
                </c:pt>
                <c:pt idx="23">
                  <c:v>0.2843</c:v>
                </c:pt>
                <c:pt idx="24">
                  <c:v>0.28110000000000002</c:v>
                </c:pt>
                <c:pt idx="25">
                  <c:v>0.3044</c:v>
                </c:pt>
                <c:pt idx="26">
                  <c:v>0.31759999999999999</c:v>
                </c:pt>
                <c:pt idx="27">
                  <c:v>0.30659999999999998</c:v>
                </c:pt>
                <c:pt idx="28">
                  <c:v>0.2792</c:v>
                </c:pt>
                <c:pt idx="29">
                  <c:v>0.27960000000000002</c:v>
                </c:pt>
                <c:pt idx="30">
                  <c:v>0.2762</c:v>
                </c:pt>
                <c:pt idx="31">
                  <c:v>0.2515</c:v>
                </c:pt>
                <c:pt idx="32">
                  <c:v>0.27079999999999999</c:v>
                </c:pt>
                <c:pt idx="33">
                  <c:v>0.27650000000000002</c:v>
                </c:pt>
                <c:pt idx="34">
                  <c:v>0.25929999999999997</c:v>
                </c:pt>
                <c:pt idx="35">
                  <c:v>0.25419999999999998</c:v>
                </c:pt>
                <c:pt idx="36">
                  <c:v>0.25590000000000002</c:v>
                </c:pt>
                <c:pt idx="37">
                  <c:v>0.2369</c:v>
                </c:pt>
                <c:pt idx="38">
                  <c:v>0.2447</c:v>
                </c:pt>
                <c:pt idx="39">
                  <c:v>0.24360000000000001</c:v>
                </c:pt>
                <c:pt idx="40">
                  <c:v>0.23619999999999999</c:v>
                </c:pt>
                <c:pt idx="41">
                  <c:v>0.23400000000000001</c:v>
                </c:pt>
                <c:pt idx="42">
                  <c:v>0.24879999999999999</c:v>
                </c:pt>
                <c:pt idx="43">
                  <c:v>0.24229999999999999</c:v>
                </c:pt>
                <c:pt idx="44">
                  <c:v>0.22789999999999999</c:v>
                </c:pt>
                <c:pt idx="45">
                  <c:v>0.23960000000000001</c:v>
                </c:pt>
                <c:pt idx="46">
                  <c:v>0.2351</c:v>
                </c:pt>
                <c:pt idx="47">
                  <c:v>0.28389999999999999</c:v>
                </c:pt>
              </c:numCache>
            </c:numRef>
          </c:val>
          <c:smooth val="0"/>
          <c:extLst>
            <c:ext xmlns:c16="http://schemas.microsoft.com/office/drawing/2014/chart" uri="{C3380CC4-5D6E-409C-BE32-E72D297353CC}">
              <c16:uniqueId val="{0000000A-549D-4F84-B733-A3C24A538BB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49D-4F84-B733-A3C24A538BB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49D-4F84-B733-A3C24A538BB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49D-4F84-B733-A3C24A538BB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1.1698</c:v>
                </c:pt>
                <c:pt idx="1">
                  <c:v>1.0573999999999999</c:v>
                </c:pt>
                <c:pt idx="2">
                  <c:v>1.0016</c:v>
                </c:pt>
                <c:pt idx="3">
                  <c:v>0.97340000000000004</c:v>
                </c:pt>
                <c:pt idx="4">
                  <c:v>0.97570000000000001</c:v>
                </c:pt>
                <c:pt idx="5">
                  <c:v>0.96719999999999995</c:v>
                </c:pt>
                <c:pt idx="6">
                  <c:v>0.94159999999999999</c:v>
                </c:pt>
                <c:pt idx="7">
                  <c:v>0.93959999999999999</c:v>
                </c:pt>
                <c:pt idx="8">
                  <c:v>0.9375</c:v>
                </c:pt>
                <c:pt idx="9">
                  <c:v>0.95109999999999995</c:v>
                </c:pt>
                <c:pt idx="10">
                  <c:v>0.99739999999999995</c:v>
                </c:pt>
                <c:pt idx="11">
                  <c:v>1.0548</c:v>
                </c:pt>
                <c:pt idx="12">
                  <c:v>1.2826</c:v>
                </c:pt>
                <c:pt idx="13">
                  <c:v>1.3197000000000001</c:v>
                </c:pt>
                <c:pt idx="14">
                  <c:v>1.3602000000000001</c:v>
                </c:pt>
                <c:pt idx="15">
                  <c:v>1.4994000000000001</c:v>
                </c:pt>
                <c:pt idx="16">
                  <c:v>2.1595</c:v>
                </c:pt>
                <c:pt idx="17">
                  <c:v>2.1328999999999998</c:v>
                </c:pt>
                <c:pt idx="18">
                  <c:v>2.4144000000000001</c:v>
                </c:pt>
                <c:pt idx="19">
                  <c:v>2.7067999999999999</c:v>
                </c:pt>
                <c:pt idx="20">
                  <c:v>3.2663000000000002</c:v>
                </c:pt>
                <c:pt idx="21">
                  <c:v>3.4283999999999999</c:v>
                </c:pt>
                <c:pt idx="22">
                  <c:v>3.7991000000000001</c:v>
                </c:pt>
                <c:pt idx="23">
                  <c:v>3.8714</c:v>
                </c:pt>
                <c:pt idx="24">
                  <c:v>3.9394</c:v>
                </c:pt>
                <c:pt idx="25">
                  <c:v>3.8976000000000002</c:v>
                </c:pt>
                <c:pt idx="26">
                  <c:v>3.9464000000000001</c:v>
                </c:pt>
                <c:pt idx="27">
                  <c:v>4.0049999999999999</c:v>
                </c:pt>
                <c:pt idx="28">
                  <c:v>4.1257000000000001</c:v>
                </c:pt>
                <c:pt idx="29">
                  <c:v>4.0456000000000003</c:v>
                </c:pt>
                <c:pt idx="30">
                  <c:v>4.0995999999999997</c:v>
                </c:pt>
                <c:pt idx="31">
                  <c:v>4.0957999999999997</c:v>
                </c:pt>
                <c:pt idx="32">
                  <c:v>4.0495000000000001</c:v>
                </c:pt>
                <c:pt idx="33">
                  <c:v>4.0978000000000003</c:v>
                </c:pt>
                <c:pt idx="34">
                  <c:v>4.0579000000000001</c:v>
                </c:pt>
                <c:pt idx="35">
                  <c:v>4.0419999999999998</c:v>
                </c:pt>
                <c:pt idx="36">
                  <c:v>4.0144000000000002</c:v>
                </c:pt>
                <c:pt idx="37">
                  <c:v>3.9935</c:v>
                </c:pt>
                <c:pt idx="38">
                  <c:v>3.9666000000000001</c:v>
                </c:pt>
                <c:pt idx="39">
                  <c:v>3.9609000000000001</c:v>
                </c:pt>
                <c:pt idx="40">
                  <c:v>3.9687999999999999</c:v>
                </c:pt>
                <c:pt idx="41">
                  <c:v>3.8317000000000001</c:v>
                </c:pt>
                <c:pt idx="42">
                  <c:v>3.8382000000000001</c:v>
                </c:pt>
                <c:pt idx="43">
                  <c:v>3.6640999999999999</c:v>
                </c:pt>
                <c:pt idx="44">
                  <c:v>2.5598999999999998</c:v>
                </c:pt>
                <c:pt idx="45">
                  <c:v>2.0880999999999998</c:v>
                </c:pt>
                <c:pt idx="46">
                  <c:v>1.5703</c:v>
                </c:pt>
                <c:pt idx="47">
                  <c:v>1.2384999999999999</c:v>
                </c:pt>
              </c:numCache>
            </c:numRef>
          </c:val>
          <c:smooth val="0"/>
          <c:extLst>
            <c:ext xmlns:c16="http://schemas.microsoft.com/office/drawing/2014/chart" uri="{C3380CC4-5D6E-409C-BE32-E72D297353CC}">
              <c16:uniqueId val="{0000000E-549D-4F84-B733-A3C24A538BB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28.213429999999999</c:v>
                </c:pt>
                <c:pt idx="1">
                  <c:v>29.25853</c:v>
                </c:pt>
                <c:pt idx="2">
                  <c:v>27.940380000000001</c:v>
                </c:pt>
                <c:pt idx="3">
                  <c:v>31.837209999999999</c:v>
                </c:pt>
                <c:pt idx="4">
                  <c:v>29.486619999999998</c:v>
                </c:pt>
                <c:pt idx="5">
                  <c:v>31.878440000000001</c:v>
                </c:pt>
                <c:pt idx="6">
                  <c:v>29.99765</c:v>
                </c:pt>
                <c:pt idx="7">
                  <c:v>27.837150000000001</c:v>
                </c:pt>
                <c:pt idx="8">
                  <c:v>28.591090000000001</c:v>
                </c:pt>
                <c:pt idx="9">
                  <c:v>28.587959999999999</c:v>
                </c:pt>
                <c:pt idx="10">
                  <c:v>28.181059999999999</c:v>
                </c:pt>
                <c:pt idx="11">
                  <c:v>28.240649999999999</c:v>
                </c:pt>
                <c:pt idx="12">
                  <c:v>31.518350000000002</c:v>
                </c:pt>
                <c:pt idx="13">
                  <c:v>27.615680000000001</c:v>
                </c:pt>
                <c:pt idx="14">
                  <c:v>25.22766</c:v>
                </c:pt>
                <c:pt idx="15">
                  <c:v>27.01051</c:v>
                </c:pt>
                <c:pt idx="16">
                  <c:v>27.304359999999999</c:v>
                </c:pt>
                <c:pt idx="17">
                  <c:v>27.651060000000001</c:v>
                </c:pt>
                <c:pt idx="18">
                  <c:v>27.468710000000002</c:v>
                </c:pt>
                <c:pt idx="19">
                  <c:v>25.381930000000001</c:v>
                </c:pt>
                <c:pt idx="20">
                  <c:v>25.48676</c:v>
                </c:pt>
                <c:pt idx="21">
                  <c:v>25.07011</c:v>
                </c:pt>
                <c:pt idx="22">
                  <c:v>24.712340000000001</c:v>
                </c:pt>
                <c:pt idx="23">
                  <c:v>23.338460000000001</c:v>
                </c:pt>
                <c:pt idx="24">
                  <c:v>20.700009999999999</c:v>
                </c:pt>
                <c:pt idx="25">
                  <c:v>22.505970000000001</c:v>
                </c:pt>
                <c:pt idx="26">
                  <c:v>24.169740000000001</c:v>
                </c:pt>
                <c:pt idx="27">
                  <c:v>24.016390000000001</c:v>
                </c:pt>
                <c:pt idx="28">
                  <c:v>24.971489999999999</c:v>
                </c:pt>
                <c:pt idx="29">
                  <c:v>21.579170000000001</c:v>
                </c:pt>
                <c:pt idx="30">
                  <c:v>20.690940000000001</c:v>
                </c:pt>
                <c:pt idx="31">
                  <c:v>23.29551</c:v>
                </c:pt>
                <c:pt idx="32">
                  <c:v>22.978950000000001</c:v>
                </c:pt>
                <c:pt idx="33">
                  <c:v>23.459499999999998</c:v>
                </c:pt>
                <c:pt idx="34">
                  <c:v>23.534479999999999</c:v>
                </c:pt>
                <c:pt idx="35">
                  <c:v>23.651720000000001</c:v>
                </c:pt>
                <c:pt idx="36">
                  <c:v>23.74221</c:v>
                </c:pt>
                <c:pt idx="37">
                  <c:v>21.39884</c:v>
                </c:pt>
                <c:pt idx="38">
                  <c:v>25.731169999999999</c:v>
                </c:pt>
                <c:pt idx="39">
                  <c:v>27.653220000000001</c:v>
                </c:pt>
                <c:pt idx="40">
                  <c:v>27.580590000000001</c:v>
                </c:pt>
                <c:pt idx="41">
                  <c:v>27.755030000000001</c:v>
                </c:pt>
                <c:pt idx="42">
                  <c:v>28.161169999999998</c:v>
                </c:pt>
                <c:pt idx="43">
                  <c:v>27.408259999999999</c:v>
                </c:pt>
                <c:pt idx="44">
                  <c:v>26.563960000000002</c:v>
                </c:pt>
                <c:pt idx="45">
                  <c:v>25.68167</c:v>
                </c:pt>
                <c:pt idx="46">
                  <c:v>27.15868</c:v>
                </c:pt>
                <c:pt idx="47">
                  <c:v>26.853670000000001</c:v>
                </c:pt>
              </c:numCache>
            </c:numRef>
          </c:val>
          <c:smooth val="0"/>
          <c:extLst>
            <c:ext xmlns:c16="http://schemas.microsoft.com/office/drawing/2014/chart" uri="{C3380CC4-5D6E-409C-BE32-E72D297353CC}">
              <c16:uniqueId val="{0000000F-549D-4F84-B733-A3C24A538BB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23.737839999999998</c:v>
                </c:pt>
                <c:pt idx="1">
                  <c:v>22.884730000000001</c:v>
                </c:pt>
                <c:pt idx="2">
                  <c:v>23.09301</c:v>
                </c:pt>
                <c:pt idx="3">
                  <c:v>23.926259999999999</c:v>
                </c:pt>
                <c:pt idx="4">
                  <c:v>21.626809999999999</c:v>
                </c:pt>
                <c:pt idx="5">
                  <c:v>22.448689999999999</c:v>
                </c:pt>
                <c:pt idx="6">
                  <c:v>21.798850000000002</c:v>
                </c:pt>
                <c:pt idx="7">
                  <c:v>23.094180000000001</c:v>
                </c:pt>
                <c:pt idx="8">
                  <c:v>23.26521</c:v>
                </c:pt>
                <c:pt idx="9">
                  <c:v>24.798220000000001</c:v>
                </c:pt>
                <c:pt idx="10">
                  <c:v>23.232340000000001</c:v>
                </c:pt>
                <c:pt idx="11">
                  <c:v>25.222629999999999</c:v>
                </c:pt>
                <c:pt idx="12">
                  <c:v>19.988430000000001</c:v>
                </c:pt>
                <c:pt idx="13">
                  <c:v>18.564350000000001</c:v>
                </c:pt>
                <c:pt idx="14">
                  <c:v>22.85089</c:v>
                </c:pt>
                <c:pt idx="15">
                  <c:v>21.929819999999999</c:v>
                </c:pt>
                <c:pt idx="16">
                  <c:v>22.430019999999999</c:v>
                </c:pt>
                <c:pt idx="17">
                  <c:v>22.46433</c:v>
                </c:pt>
                <c:pt idx="18">
                  <c:v>22.850819999999999</c:v>
                </c:pt>
                <c:pt idx="19">
                  <c:v>21.99502</c:v>
                </c:pt>
                <c:pt idx="20">
                  <c:v>22.907710000000002</c:v>
                </c:pt>
                <c:pt idx="21">
                  <c:v>22.092210000000001</c:v>
                </c:pt>
                <c:pt idx="22">
                  <c:v>22.526260000000001</c:v>
                </c:pt>
                <c:pt idx="23">
                  <c:v>20.19999</c:v>
                </c:pt>
                <c:pt idx="24">
                  <c:v>20.854240000000001</c:v>
                </c:pt>
                <c:pt idx="25">
                  <c:v>20.839400000000001</c:v>
                </c:pt>
                <c:pt idx="26">
                  <c:v>20.035270000000001</c:v>
                </c:pt>
                <c:pt idx="27">
                  <c:v>21.24783</c:v>
                </c:pt>
                <c:pt idx="28">
                  <c:v>21.128679999999999</c:v>
                </c:pt>
                <c:pt idx="29">
                  <c:v>21.184819999999998</c:v>
                </c:pt>
                <c:pt idx="30">
                  <c:v>20.70477</c:v>
                </c:pt>
                <c:pt idx="31">
                  <c:v>21.78125</c:v>
                </c:pt>
                <c:pt idx="32">
                  <c:v>22.899640000000002</c:v>
                </c:pt>
                <c:pt idx="33">
                  <c:v>27.069579999999998</c:v>
                </c:pt>
                <c:pt idx="34">
                  <c:v>26.62895</c:v>
                </c:pt>
                <c:pt idx="35">
                  <c:v>27.718630000000001</c:v>
                </c:pt>
                <c:pt idx="36">
                  <c:v>24.694520000000001</c:v>
                </c:pt>
                <c:pt idx="37">
                  <c:v>23.243069999999999</c:v>
                </c:pt>
                <c:pt idx="38">
                  <c:v>27.03032</c:v>
                </c:pt>
                <c:pt idx="39">
                  <c:v>27.082879999999999</c:v>
                </c:pt>
                <c:pt idx="40">
                  <c:v>28.131419999999999</c:v>
                </c:pt>
                <c:pt idx="41">
                  <c:v>30.314450000000001</c:v>
                </c:pt>
                <c:pt idx="42">
                  <c:v>31.542580000000001</c:v>
                </c:pt>
                <c:pt idx="43">
                  <c:v>34.003970000000002</c:v>
                </c:pt>
                <c:pt idx="44">
                  <c:v>35.507040000000003</c:v>
                </c:pt>
                <c:pt idx="45">
                  <c:v>39.951830000000001</c:v>
                </c:pt>
                <c:pt idx="46">
                  <c:v>46.324550000000002</c:v>
                </c:pt>
                <c:pt idx="47">
                  <c:v>62.100479999999997</c:v>
                </c:pt>
              </c:numCache>
            </c:numRef>
          </c:val>
          <c:smooth val="0"/>
          <c:extLst>
            <c:ext xmlns:c16="http://schemas.microsoft.com/office/drawing/2014/chart" uri="{C3380CC4-5D6E-409C-BE32-E72D297353CC}">
              <c16:uniqueId val="{00000010-549D-4F84-B733-A3C24A538BB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27.803180000000001</c:v>
                </c:pt>
                <c:pt idx="1">
                  <c:v>27.757169999999999</c:v>
                </c:pt>
                <c:pt idx="2">
                  <c:v>27.745819999999998</c:v>
                </c:pt>
                <c:pt idx="3">
                  <c:v>27.1828</c:v>
                </c:pt>
                <c:pt idx="4">
                  <c:v>26.68937</c:v>
                </c:pt>
                <c:pt idx="5">
                  <c:v>26.65279</c:v>
                </c:pt>
                <c:pt idx="6">
                  <c:v>27.127469999999999</c:v>
                </c:pt>
                <c:pt idx="7">
                  <c:v>27.23394</c:v>
                </c:pt>
                <c:pt idx="8">
                  <c:v>27.30433</c:v>
                </c:pt>
                <c:pt idx="9">
                  <c:v>27.776450000000001</c:v>
                </c:pt>
                <c:pt idx="10">
                  <c:v>26.652190000000001</c:v>
                </c:pt>
                <c:pt idx="11">
                  <c:v>22.296659999999999</c:v>
                </c:pt>
                <c:pt idx="12">
                  <c:v>21.845320000000001</c:v>
                </c:pt>
                <c:pt idx="13">
                  <c:v>21.562159999999999</c:v>
                </c:pt>
                <c:pt idx="14">
                  <c:v>25.771909999999998</c:v>
                </c:pt>
                <c:pt idx="15">
                  <c:v>26.383289999999999</c:v>
                </c:pt>
                <c:pt idx="16">
                  <c:v>26.301130000000001</c:v>
                </c:pt>
                <c:pt idx="17">
                  <c:v>26.577500000000001</c:v>
                </c:pt>
                <c:pt idx="18">
                  <c:v>27.530650000000001</c:v>
                </c:pt>
                <c:pt idx="19">
                  <c:v>28.143820000000002</c:v>
                </c:pt>
                <c:pt idx="20">
                  <c:v>28.180150000000001</c:v>
                </c:pt>
                <c:pt idx="21">
                  <c:v>27.734580000000001</c:v>
                </c:pt>
                <c:pt idx="22">
                  <c:v>27.988499999999998</c:v>
                </c:pt>
                <c:pt idx="23">
                  <c:v>26.805489999999999</c:v>
                </c:pt>
                <c:pt idx="24">
                  <c:v>26.35746</c:v>
                </c:pt>
                <c:pt idx="25">
                  <c:v>25.838799999999999</c:v>
                </c:pt>
                <c:pt idx="26">
                  <c:v>27.15408</c:v>
                </c:pt>
                <c:pt idx="27">
                  <c:v>28.139479999999999</c:v>
                </c:pt>
                <c:pt idx="28">
                  <c:v>28.209199999999999</c:v>
                </c:pt>
                <c:pt idx="29">
                  <c:v>28.106839999999998</c:v>
                </c:pt>
                <c:pt idx="30">
                  <c:v>27.605250000000002</c:v>
                </c:pt>
                <c:pt idx="31">
                  <c:v>27.873529999999999</c:v>
                </c:pt>
                <c:pt idx="32">
                  <c:v>26.984580000000001</c:v>
                </c:pt>
                <c:pt idx="33">
                  <c:v>27.674759999999999</c:v>
                </c:pt>
                <c:pt idx="34">
                  <c:v>26.847059999999999</c:v>
                </c:pt>
                <c:pt idx="35">
                  <c:v>22.117560000000001</c:v>
                </c:pt>
                <c:pt idx="36">
                  <c:v>21.312950000000001</c:v>
                </c:pt>
                <c:pt idx="37">
                  <c:v>21.880870000000002</c:v>
                </c:pt>
                <c:pt idx="38">
                  <c:v>27.10144</c:v>
                </c:pt>
                <c:pt idx="39">
                  <c:v>27.754169999999998</c:v>
                </c:pt>
                <c:pt idx="40">
                  <c:v>27.41272</c:v>
                </c:pt>
                <c:pt idx="41">
                  <c:v>27.733160000000002</c:v>
                </c:pt>
                <c:pt idx="42">
                  <c:v>27.286180000000002</c:v>
                </c:pt>
                <c:pt idx="43">
                  <c:v>27.966519999999999</c:v>
                </c:pt>
                <c:pt idx="44">
                  <c:v>28.60472</c:v>
                </c:pt>
                <c:pt idx="45">
                  <c:v>28.84815</c:v>
                </c:pt>
                <c:pt idx="46">
                  <c:v>29.071169999999999</c:v>
                </c:pt>
                <c:pt idx="47">
                  <c:v>28.456569999999999</c:v>
                </c:pt>
              </c:numCache>
            </c:numRef>
          </c:val>
          <c:smooth val="0"/>
          <c:extLst>
            <c:ext xmlns:c16="http://schemas.microsoft.com/office/drawing/2014/chart" uri="{C3380CC4-5D6E-409C-BE32-E72D297353CC}">
              <c16:uniqueId val="{00000011-549D-4F84-B733-A3C24A538BB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49D-4F84-B733-A3C24A538BB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161.15</c:v>
                </c:pt>
                <c:pt idx="1">
                  <c:v>162.15</c:v>
                </c:pt>
                <c:pt idx="2">
                  <c:v>162.19999999999999</c:v>
                </c:pt>
                <c:pt idx="3">
                  <c:v>160.87</c:v>
                </c:pt>
                <c:pt idx="4">
                  <c:v>157.55000000000001</c:v>
                </c:pt>
                <c:pt idx="5">
                  <c:v>158.04</c:v>
                </c:pt>
                <c:pt idx="6">
                  <c:v>158.25</c:v>
                </c:pt>
                <c:pt idx="7">
                  <c:v>160.63</c:v>
                </c:pt>
                <c:pt idx="8">
                  <c:v>160.41</c:v>
                </c:pt>
                <c:pt idx="9">
                  <c:v>162.34</c:v>
                </c:pt>
                <c:pt idx="10">
                  <c:v>162.83000000000001</c:v>
                </c:pt>
                <c:pt idx="11">
                  <c:v>161.53</c:v>
                </c:pt>
                <c:pt idx="12">
                  <c:v>162.84</c:v>
                </c:pt>
                <c:pt idx="13">
                  <c:v>158.33000000000001</c:v>
                </c:pt>
                <c:pt idx="14">
                  <c:v>153.93</c:v>
                </c:pt>
                <c:pt idx="15">
                  <c:v>152.55000000000001</c:v>
                </c:pt>
                <c:pt idx="16">
                  <c:v>155.38</c:v>
                </c:pt>
                <c:pt idx="17">
                  <c:v>149.43</c:v>
                </c:pt>
                <c:pt idx="18">
                  <c:v>148.06</c:v>
                </c:pt>
                <c:pt idx="19">
                  <c:v>157.25</c:v>
                </c:pt>
                <c:pt idx="20">
                  <c:v>158.54</c:v>
                </c:pt>
                <c:pt idx="21">
                  <c:v>157.46</c:v>
                </c:pt>
                <c:pt idx="22">
                  <c:v>158.37</c:v>
                </c:pt>
                <c:pt idx="23">
                  <c:v>156.21</c:v>
                </c:pt>
                <c:pt idx="24">
                  <c:v>155.19</c:v>
                </c:pt>
                <c:pt idx="25">
                  <c:v>158.43</c:v>
                </c:pt>
                <c:pt idx="26">
                  <c:v>161.02000000000001</c:v>
                </c:pt>
                <c:pt idx="27">
                  <c:v>159.4</c:v>
                </c:pt>
                <c:pt idx="28">
                  <c:v>161.28</c:v>
                </c:pt>
                <c:pt idx="29">
                  <c:v>160.53</c:v>
                </c:pt>
                <c:pt idx="30">
                  <c:v>164.85</c:v>
                </c:pt>
                <c:pt idx="31">
                  <c:v>164.65</c:v>
                </c:pt>
                <c:pt idx="32">
                  <c:v>164.5</c:v>
                </c:pt>
                <c:pt idx="33">
                  <c:v>160.85</c:v>
                </c:pt>
                <c:pt idx="34">
                  <c:v>162.29</c:v>
                </c:pt>
                <c:pt idx="35">
                  <c:v>163.11000000000001</c:v>
                </c:pt>
                <c:pt idx="36">
                  <c:v>163.80000000000001</c:v>
                </c:pt>
                <c:pt idx="37">
                  <c:v>163.05000000000001</c:v>
                </c:pt>
                <c:pt idx="38">
                  <c:v>164.67</c:v>
                </c:pt>
                <c:pt idx="39">
                  <c:v>160.34</c:v>
                </c:pt>
                <c:pt idx="40">
                  <c:v>164.79</c:v>
                </c:pt>
                <c:pt idx="41">
                  <c:v>163.1</c:v>
                </c:pt>
                <c:pt idx="42">
                  <c:v>161.09</c:v>
                </c:pt>
                <c:pt idx="43">
                  <c:v>161.47999999999999</c:v>
                </c:pt>
                <c:pt idx="44">
                  <c:v>163.94</c:v>
                </c:pt>
                <c:pt idx="45">
                  <c:v>161.61000000000001</c:v>
                </c:pt>
                <c:pt idx="46">
                  <c:v>163.21</c:v>
                </c:pt>
                <c:pt idx="47">
                  <c:v>159.5</c:v>
                </c:pt>
              </c:numCache>
            </c:numRef>
          </c:val>
          <c:smooth val="0"/>
          <c:extLst>
            <c:ext xmlns:c16="http://schemas.microsoft.com/office/drawing/2014/chart" uri="{C3380CC4-5D6E-409C-BE32-E72D297353CC}">
              <c16:uniqueId val="{00000013-549D-4F84-B733-A3C24A538BB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49D-4F84-B733-A3C24A538BB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34.145609999999998</c:v>
                </c:pt>
                <c:pt idx="1">
                  <c:v>35.66337</c:v>
                </c:pt>
                <c:pt idx="2">
                  <c:v>36.108829999999998</c:v>
                </c:pt>
                <c:pt idx="3">
                  <c:v>35.142319999999998</c:v>
                </c:pt>
                <c:pt idx="4">
                  <c:v>35.522790000000001</c:v>
                </c:pt>
                <c:pt idx="5">
                  <c:v>35.466889999999999</c:v>
                </c:pt>
                <c:pt idx="6">
                  <c:v>35.320790000000002</c:v>
                </c:pt>
                <c:pt idx="7">
                  <c:v>35.086179999999999</c:v>
                </c:pt>
                <c:pt idx="8">
                  <c:v>35.708449999999999</c:v>
                </c:pt>
                <c:pt idx="9">
                  <c:v>34.818040000000003</c:v>
                </c:pt>
                <c:pt idx="10">
                  <c:v>34.655410000000003</c:v>
                </c:pt>
                <c:pt idx="11">
                  <c:v>33.095230000000001</c:v>
                </c:pt>
                <c:pt idx="12">
                  <c:v>32.77243</c:v>
                </c:pt>
                <c:pt idx="13">
                  <c:v>30.552669999999999</c:v>
                </c:pt>
                <c:pt idx="14">
                  <c:v>31.115169999999999</c:v>
                </c:pt>
                <c:pt idx="15">
                  <c:v>32.021149999999999</c:v>
                </c:pt>
                <c:pt idx="16">
                  <c:v>32.853949999999998</c:v>
                </c:pt>
                <c:pt idx="17">
                  <c:v>33.700780000000002</c:v>
                </c:pt>
                <c:pt idx="18">
                  <c:v>33.979039999999998</c:v>
                </c:pt>
                <c:pt idx="19">
                  <c:v>35.076129999999999</c:v>
                </c:pt>
                <c:pt idx="20">
                  <c:v>36.232689999999998</c:v>
                </c:pt>
                <c:pt idx="21">
                  <c:v>36.272329999999997</c:v>
                </c:pt>
                <c:pt idx="22">
                  <c:v>35.807499999999997</c:v>
                </c:pt>
                <c:pt idx="23">
                  <c:v>35.265860000000004</c:v>
                </c:pt>
                <c:pt idx="24">
                  <c:v>34.99879</c:v>
                </c:pt>
                <c:pt idx="25">
                  <c:v>34.297029999999999</c:v>
                </c:pt>
                <c:pt idx="26">
                  <c:v>34.511450000000004</c:v>
                </c:pt>
                <c:pt idx="27">
                  <c:v>34.23677</c:v>
                </c:pt>
                <c:pt idx="28">
                  <c:v>35.366520000000001</c:v>
                </c:pt>
                <c:pt idx="29">
                  <c:v>36.123159999999999</c:v>
                </c:pt>
                <c:pt idx="30">
                  <c:v>35.786709999999999</c:v>
                </c:pt>
                <c:pt idx="31">
                  <c:v>35.59995</c:v>
                </c:pt>
                <c:pt idx="32">
                  <c:v>34.06174</c:v>
                </c:pt>
                <c:pt idx="33">
                  <c:v>34.270099999999999</c:v>
                </c:pt>
                <c:pt idx="34">
                  <c:v>33.215719999999997</c:v>
                </c:pt>
                <c:pt idx="35">
                  <c:v>33.140610000000002</c:v>
                </c:pt>
                <c:pt idx="36">
                  <c:v>32.491250000000001</c:v>
                </c:pt>
                <c:pt idx="37">
                  <c:v>27.59102</c:v>
                </c:pt>
                <c:pt idx="38">
                  <c:v>27.802759999999999</c:v>
                </c:pt>
                <c:pt idx="39">
                  <c:v>29.105540000000001</c:v>
                </c:pt>
                <c:pt idx="40">
                  <c:v>31.117629999999998</c:v>
                </c:pt>
                <c:pt idx="41">
                  <c:v>32.973239999999997</c:v>
                </c:pt>
                <c:pt idx="42">
                  <c:v>35.09563</c:v>
                </c:pt>
                <c:pt idx="43">
                  <c:v>35.701630000000002</c:v>
                </c:pt>
                <c:pt idx="44">
                  <c:v>35.225619999999999</c:v>
                </c:pt>
                <c:pt idx="45">
                  <c:v>36.048990000000003</c:v>
                </c:pt>
                <c:pt idx="46">
                  <c:v>35.249949999999998</c:v>
                </c:pt>
                <c:pt idx="47">
                  <c:v>34.969479999999997</c:v>
                </c:pt>
              </c:numCache>
            </c:numRef>
          </c:val>
          <c:smooth val="0"/>
          <c:extLst>
            <c:ext xmlns:c16="http://schemas.microsoft.com/office/drawing/2014/chart" uri="{C3380CC4-5D6E-409C-BE32-E72D297353CC}">
              <c16:uniqueId val="{00000015-549D-4F84-B733-A3C24A538BB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32.022570000000002</c:v>
                </c:pt>
                <c:pt idx="1">
                  <c:v>33.427419999999998</c:v>
                </c:pt>
                <c:pt idx="2">
                  <c:v>35.623489999999997</c:v>
                </c:pt>
                <c:pt idx="3">
                  <c:v>35.707599999999999</c:v>
                </c:pt>
                <c:pt idx="4">
                  <c:v>35.494210000000002</c:v>
                </c:pt>
                <c:pt idx="5">
                  <c:v>36.01784</c:v>
                </c:pt>
                <c:pt idx="6">
                  <c:v>35.621789999999997</c:v>
                </c:pt>
                <c:pt idx="7">
                  <c:v>34.599800000000002</c:v>
                </c:pt>
                <c:pt idx="8">
                  <c:v>33.381239999999998</c:v>
                </c:pt>
                <c:pt idx="9">
                  <c:v>33.087130000000002</c:v>
                </c:pt>
                <c:pt idx="10">
                  <c:v>33.464210000000001</c:v>
                </c:pt>
                <c:pt idx="11">
                  <c:v>33.844180000000001</c:v>
                </c:pt>
                <c:pt idx="12">
                  <c:v>33.658790000000003</c:v>
                </c:pt>
                <c:pt idx="13">
                  <c:v>33.995080000000002</c:v>
                </c:pt>
                <c:pt idx="14">
                  <c:v>33.965119999999999</c:v>
                </c:pt>
                <c:pt idx="15">
                  <c:v>34.156489999999998</c:v>
                </c:pt>
                <c:pt idx="16">
                  <c:v>35.172730000000001</c:v>
                </c:pt>
                <c:pt idx="17">
                  <c:v>34.533790000000003</c:v>
                </c:pt>
                <c:pt idx="18">
                  <c:v>34.303989999999999</c:v>
                </c:pt>
                <c:pt idx="19">
                  <c:v>34.969450000000002</c:v>
                </c:pt>
                <c:pt idx="20">
                  <c:v>35.496859999999998</c:v>
                </c:pt>
                <c:pt idx="21">
                  <c:v>35.747680000000003</c:v>
                </c:pt>
                <c:pt idx="22">
                  <c:v>35.346769999999999</c:v>
                </c:pt>
                <c:pt idx="23">
                  <c:v>34.59104</c:v>
                </c:pt>
                <c:pt idx="24">
                  <c:v>34.025329999999997</c:v>
                </c:pt>
                <c:pt idx="25">
                  <c:v>33.619</c:v>
                </c:pt>
                <c:pt idx="26">
                  <c:v>33.952379999999998</c:v>
                </c:pt>
                <c:pt idx="27">
                  <c:v>34.459099999999999</c:v>
                </c:pt>
                <c:pt idx="28">
                  <c:v>34.98912</c:v>
                </c:pt>
                <c:pt idx="29">
                  <c:v>35.595649999999999</c:v>
                </c:pt>
                <c:pt idx="30">
                  <c:v>35.004649999999998</c:v>
                </c:pt>
                <c:pt idx="31">
                  <c:v>34.308210000000003</c:v>
                </c:pt>
                <c:pt idx="32">
                  <c:v>34.178930000000001</c:v>
                </c:pt>
                <c:pt idx="33">
                  <c:v>34.033340000000003</c:v>
                </c:pt>
                <c:pt idx="34">
                  <c:v>32.809420000000003</c:v>
                </c:pt>
                <c:pt idx="35">
                  <c:v>32.679949999999998</c:v>
                </c:pt>
                <c:pt idx="36">
                  <c:v>33.187370000000001</c:v>
                </c:pt>
                <c:pt idx="37">
                  <c:v>31.691690000000001</c:v>
                </c:pt>
                <c:pt idx="38">
                  <c:v>33.751179999999998</c:v>
                </c:pt>
                <c:pt idx="39">
                  <c:v>33.812550000000002</c:v>
                </c:pt>
                <c:pt idx="40">
                  <c:v>32.664119999999997</c:v>
                </c:pt>
                <c:pt idx="41">
                  <c:v>32.604460000000003</c:v>
                </c:pt>
                <c:pt idx="42">
                  <c:v>33.991909999999997</c:v>
                </c:pt>
                <c:pt idx="43">
                  <c:v>32.261249999999997</c:v>
                </c:pt>
                <c:pt idx="44">
                  <c:v>32.442320000000002</c:v>
                </c:pt>
                <c:pt idx="45">
                  <c:v>32.498959999999997</c:v>
                </c:pt>
                <c:pt idx="46">
                  <c:v>31.791810000000002</c:v>
                </c:pt>
                <c:pt idx="47">
                  <c:v>32.586219999999997</c:v>
                </c:pt>
              </c:numCache>
            </c:numRef>
          </c:val>
          <c:smooth val="0"/>
          <c:extLst>
            <c:ext xmlns:c16="http://schemas.microsoft.com/office/drawing/2014/chart" uri="{C3380CC4-5D6E-409C-BE32-E72D297353CC}">
              <c16:uniqueId val="{00000016-549D-4F84-B733-A3C24A538B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992-4CD8-A7E4-DA8918B1D21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191.36670000000001</c:v>
                </c:pt>
                <c:pt idx="1">
                  <c:v>191.44810000000001</c:v>
                </c:pt>
                <c:pt idx="2">
                  <c:v>191.66800000000001</c:v>
                </c:pt>
                <c:pt idx="3">
                  <c:v>191.89529999999999</c:v>
                </c:pt>
                <c:pt idx="4">
                  <c:v>193.57329999999999</c:v>
                </c:pt>
                <c:pt idx="5">
                  <c:v>193.81989999999999</c:v>
                </c:pt>
                <c:pt idx="6">
                  <c:v>192.0249</c:v>
                </c:pt>
                <c:pt idx="7">
                  <c:v>191.8552</c:v>
                </c:pt>
                <c:pt idx="8">
                  <c:v>191.42910000000001</c:v>
                </c:pt>
                <c:pt idx="9">
                  <c:v>191.86709999999999</c:v>
                </c:pt>
                <c:pt idx="10">
                  <c:v>192.49469999999999</c:v>
                </c:pt>
                <c:pt idx="11">
                  <c:v>191.2877</c:v>
                </c:pt>
                <c:pt idx="12">
                  <c:v>192.22069999999999</c:v>
                </c:pt>
                <c:pt idx="13">
                  <c:v>191.0385</c:v>
                </c:pt>
                <c:pt idx="14">
                  <c:v>190.3415</c:v>
                </c:pt>
                <c:pt idx="15">
                  <c:v>189.8391</c:v>
                </c:pt>
                <c:pt idx="16">
                  <c:v>188.6926</c:v>
                </c:pt>
                <c:pt idx="17">
                  <c:v>189.52709999999999</c:v>
                </c:pt>
                <c:pt idx="18">
                  <c:v>189.9477</c:v>
                </c:pt>
                <c:pt idx="19">
                  <c:v>189.4864</c:v>
                </c:pt>
                <c:pt idx="20">
                  <c:v>190.9819</c:v>
                </c:pt>
                <c:pt idx="21">
                  <c:v>190.65469999999999</c:v>
                </c:pt>
                <c:pt idx="22">
                  <c:v>189.12100000000001</c:v>
                </c:pt>
                <c:pt idx="23">
                  <c:v>188.1677</c:v>
                </c:pt>
                <c:pt idx="24">
                  <c:v>190.64160000000001</c:v>
                </c:pt>
                <c:pt idx="25">
                  <c:v>190.7602</c:v>
                </c:pt>
                <c:pt idx="26">
                  <c:v>191.23050000000001</c:v>
                </c:pt>
                <c:pt idx="27">
                  <c:v>192.3888</c:v>
                </c:pt>
                <c:pt idx="28">
                  <c:v>192.92769999999999</c:v>
                </c:pt>
                <c:pt idx="29">
                  <c:v>192.40899999999999</c:v>
                </c:pt>
                <c:pt idx="30">
                  <c:v>191.25</c:v>
                </c:pt>
                <c:pt idx="31">
                  <c:v>191.6901</c:v>
                </c:pt>
                <c:pt idx="32">
                  <c:v>193.0138</c:v>
                </c:pt>
                <c:pt idx="33">
                  <c:v>191.2482</c:v>
                </c:pt>
                <c:pt idx="34">
                  <c:v>193.66120000000001</c:v>
                </c:pt>
                <c:pt idx="35">
                  <c:v>192.82159999999999</c:v>
                </c:pt>
                <c:pt idx="36">
                  <c:v>163.33340000000001</c:v>
                </c:pt>
                <c:pt idx="37">
                  <c:v>59.996600000000001</c:v>
                </c:pt>
                <c:pt idx="38">
                  <c:v>58.359900000000003</c:v>
                </c:pt>
                <c:pt idx="39">
                  <c:v>58.555900000000001</c:v>
                </c:pt>
                <c:pt idx="40">
                  <c:v>58.326799999999999</c:v>
                </c:pt>
                <c:pt idx="41">
                  <c:v>73.434100000000001</c:v>
                </c:pt>
                <c:pt idx="42">
                  <c:v>71.172399999999996</c:v>
                </c:pt>
                <c:pt idx="43">
                  <c:v>186.87370000000001</c:v>
                </c:pt>
                <c:pt idx="44">
                  <c:v>193.45509999999999</c:v>
                </c:pt>
                <c:pt idx="45">
                  <c:v>193.65979999999999</c:v>
                </c:pt>
                <c:pt idx="46">
                  <c:v>194.44669999999999</c:v>
                </c:pt>
                <c:pt idx="47">
                  <c:v>194.52709999999999</c:v>
                </c:pt>
              </c:numCache>
            </c:numRef>
          </c:val>
          <c:smooth val="0"/>
          <c:extLst>
            <c:ext xmlns:c16="http://schemas.microsoft.com/office/drawing/2014/chart" uri="{C3380CC4-5D6E-409C-BE32-E72D297353CC}">
              <c16:uniqueId val="{00000001-D992-4CD8-A7E4-DA8918B1D21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35.149799999999999</c:v>
                </c:pt>
                <c:pt idx="1">
                  <c:v>33.875</c:v>
                </c:pt>
                <c:pt idx="2">
                  <c:v>35.350099999999998</c:v>
                </c:pt>
                <c:pt idx="3">
                  <c:v>35.410699999999999</c:v>
                </c:pt>
                <c:pt idx="4">
                  <c:v>35.483800000000002</c:v>
                </c:pt>
                <c:pt idx="5">
                  <c:v>35.7637</c:v>
                </c:pt>
                <c:pt idx="6">
                  <c:v>35.787500000000001</c:v>
                </c:pt>
                <c:pt idx="7">
                  <c:v>35.254899999999999</c:v>
                </c:pt>
                <c:pt idx="8">
                  <c:v>34.058900000000001</c:v>
                </c:pt>
                <c:pt idx="9">
                  <c:v>32.984200000000001</c:v>
                </c:pt>
                <c:pt idx="10">
                  <c:v>30.897200000000002</c:v>
                </c:pt>
                <c:pt idx="11">
                  <c:v>29.963799999999999</c:v>
                </c:pt>
                <c:pt idx="12">
                  <c:v>29.1737</c:v>
                </c:pt>
                <c:pt idx="13">
                  <c:v>28.147600000000001</c:v>
                </c:pt>
                <c:pt idx="14">
                  <c:v>27.849699999999999</c:v>
                </c:pt>
                <c:pt idx="15">
                  <c:v>28.081499999999998</c:v>
                </c:pt>
                <c:pt idx="16">
                  <c:v>28.7773</c:v>
                </c:pt>
                <c:pt idx="17">
                  <c:v>28.282399999999999</c:v>
                </c:pt>
                <c:pt idx="18">
                  <c:v>30.918600000000001</c:v>
                </c:pt>
                <c:pt idx="19">
                  <c:v>30.588899999999999</c:v>
                </c:pt>
                <c:pt idx="20">
                  <c:v>31.8628</c:v>
                </c:pt>
                <c:pt idx="21">
                  <c:v>30.962599999999998</c:v>
                </c:pt>
                <c:pt idx="22">
                  <c:v>34.238300000000002</c:v>
                </c:pt>
                <c:pt idx="23">
                  <c:v>34.402299999999997</c:v>
                </c:pt>
                <c:pt idx="24">
                  <c:v>34.4221</c:v>
                </c:pt>
                <c:pt idx="25">
                  <c:v>33.174300000000002</c:v>
                </c:pt>
                <c:pt idx="26">
                  <c:v>33.713099999999997</c:v>
                </c:pt>
                <c:pt idx="27">
                  <c:v>33.855499999999999</c:v>
                </c:pt>
                <c:pt idx="28">
                  <c:v>34.580300000000001</c:v>
                </c:pt>
                <c:pt idx="29">
                  <c:v>35.654400000000003</c:v>
                </c:pt>
                <c:pt idx="30">
                  <c:v>33.430500000000002</c:v>
                </c:pt>
                <c:pt idx="31">
                  <c:v>35.428899999999999</c:v>
                </c:pt>
                <c:pt idx="32">
                  <c:v>35.018000000000001</c:v>
                </c:pt>
                <c:pt idx="33">
                  <c:v>34.3429</c:v>
                </c:pt>
                <c:pt idx="34">
                  <c:v>34.444899999999997</c:v>
                </c:pt>
                <c:pt idx="35">
                  <c:v>32.573399999999999</c:v>
                </c:pt>
                <c:pt idx="36">
                  <c:v>32.071300000000001</c:v>
                </c:pt>
                <c:pt idx="37">
                  <c:v>31.4451</c:v>
                </c:pt>
                <c:pt idx="38">
                  <c:v>31.979900000000001</c:v>
                </c:pt>
                <c:pt idx="39">
                  <c:v>32.190300000000001</c:v>
                </c:pt>
                <c:pt idx="40">
                  <c:v>33.776200000000003</c:v>
                </c:pt>
                <c:pt idx="41">
                  <c:v>34.923200000000001</c:v>
                </c:pt>
                <c:pt idx="42">
                  <c:v>35.771000000000001</c:v>
                </c:pt>
                <c:pt idx="43">
                  <c:v>34.979599999999998</c:v>
                </c:pt>
                <c:pt idx="44">
                  <c:v>36.331099999999999</c:v>
                </c:pt>
                <c:pt idx="45">
                  <c:v>35.120899999999999</c:v>
                </c:pt>
                <c:pt idx="46">
                  <c:v>35.334000000000003</c:v>
                </c:pt>
                <c:pt idx="47">
                  <c:v>35.210999999999999</c:v>
                </c:pt>
              </c:numCache>
            </c:numRef>
          </c:val>
          <c:smooth val="0"/>
          <c:extLst>
            <c:ext xmlns:c16="http://schemas.microsoft.com/office/drawing/2014/chart" uri="{C3380CC4-5D6E-409C-BE32-E72D297353CC}">
              <c16:uniqueId val="{00000002-D992-4CD8-A7E4-DA8918B1D21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992-4CD8-A7E4-DA8918B1D21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2.3446699999999998</c:v>
                </c:pt>
                <c:pt idx="1">
                  <c:v>2.2099199999999999</c:v>
                </c:pt>
                <c:pt idx="2">
                  <c:v>2.7046199999999998</c:v>
                </c:pt>
                <c:pt idx="3">
                  <c:v>2.5962700000000001</c:v>
                </c:pt>
                <c:pt idx="4">
                  <c:v>2.8872300000000002</c:v>
                </c:pt>
                <c:pt idx="5">
                  <c:v>3.11165</c:v>
                </c:pt>
                <c:pt idx="6">
                  <c:v>3.41629</c:v>
                </c:pt>
                <c:pt idx="7">
                  <c:v>3.5623399999999998</c:v>
                </c:pt>
                <c:pt idx="8">
                  <c:v>1.38717</c:v>
                </c:pt>
                <c:pt idx="9">
                  <c:v>1.3067500000000001</c:v>
                </c:pt>
                <c:pt idx="10">
                  <c:v>1.15968</c:v>
                </c:pt>
                <c:pt idx="11">
                  <c:v>2.8160699999999999</c:v>
                </c:pt>
                <c:pt idx="12">
                  <c:v>3.65326</c:v>
                </c:pt>
                <c:pt idx="13">
                  <c:v>3.9064399999999999</c:v>
                </c:pt>
                <c:pt idx="14">
                  <c:v>3.427</c:v>
                </c:pt>
                <c:pt idx="15">
                  <c:v>2.8826299999999998</c:v>
                </c:pt>
                <c:pt idx="16">
                  <c:v>2.62358</c:v>
                </c:pt>
                <c:pt idx="17">
                  <c:v>6.3013500000000002</c:v>
                </c:pt>
                <c:pt idx="18">
                  <c:v>8.7460199999999997</c:v>
                </c:pt>
                <c:pt idx="19">
                  <c:v>10.214219999999999</c:v>
                </c:pt>
                <c:pt idx="20">
                  <c:v>10.90962</c:v>
                </c:pt>
                <c:pt idx="21">
                  <c:v>10.23442</c:v>
                </c:pt>
                <c:pt idx="22">
                  <c:v>9.3406500000000001</c:v>
                </c:pt>
                <c:pt idx="23">
                  <c:v>9.4875399999999992</c:v>
                </c:pt>
                <c:pt idx="24">
                  <c:v>9.8404000000000007</c:v>
                </c:pt>
                <c:pt idx="25">
                  <c:v>10.1525</c:v>
                </c:pt>
                <c:pt idx="26">
                  <c:v>10.0688</c:v>
                </c:pt>
                <c:pt idx="27">
                  <c:v>10.01526</c:v>
                </c:pt>
                <c:pt idx="28">
                  <c:v>7.9591700000000003</c:v>
                </c:pt>
                <c:pt idx="29">
                  <c:v>7.2932199999999998</c:v>
                </c:pt>
                <c:pt idx="30">
                  <c:v>8.2834299999999992</c:v>
                </c:pt>
                <c:pt idx="31">
                  <c:v>8.5303500000000003</c:v>
                </c:pt>
                <c:pt idx="32">
                  <c:v>8.0937300000000008</c:v>
                </c:pt>
                <c:pt idx="33">
                  <c:v>9.6568000000000005</c:v>
                </c:pt>
                <c:pt idx="34">
                  <c:v>8.8344100000000001</c:v>
                </c:pt>
                <c:pt idx="35">
                  <c:v>7.5115299999999996</c:v>
                </c:pt>
                <c:pt idx="36">
                  <c:v>8.8339300000000005</c:v>
                </c:pt>
                <c:pt idx="37">
                  <c:v>10.134679999999999</c:v>
                </c:pt>
                <c:pt idx="38">
                  <c:v>9.6673399999999994</c:v>
                </c:pt>
                <c:pt idx="39">
                  <c:v>8.6659400000000009</c:v>
                </c:pt>
                <c:pt idx="40">
                  <c:v>9.7870299999999997</c:v>
                </c:pt>
                <c:pt idx="41">
                  <c:v>10.31095</c:v>
                </c:pt>
                <c:pt idx="42">
                  <c:v>6.7247899999999996</c:v>
                </c:pt>
                <c:pt idx="43">
                  <c:v>2.7545600000000001</c:v>
                </c:pt>
                <c:pt idx="44">
                  <c:v>2.54684</c:v>
                </c:pt>
                <c:pt idx="45">
                  <c:v>2.5386000000000002</c:v>
                </c:pt>
                <c:pt idx="46">
                  <c:v>3.5694699999999999</c:v>
                </c:pt>
                <c:pt idx="47">
                  <c:v>3.7044000000000001</c:v>
                </c:pt>
              </c:numCache>
            </c:numRef>
          </c:val>
          <c:smooth val="0"/>
          <c:extLst>
            <c:ext xmlns:c16="http://schemas.microsoft.com/office/drawing/2014/chart" uri="{C3380CC4-5D6E-409C-BE32-E72D297353CC}">
              <c16:uniqueId val="{00000004-D992-4CD8-A7E4-DA8918B1D21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992-4CD8-A7E4-DA8918B1D21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1.6</c:v>
                </c:pt>
                <c:pt idx="2">
                  <c:v>1.5</c:v>
                </c:pt>
                <c:pt idx="3">
                  <c:v>2.2999999999999998</c:v>
                </c:pt>
                <c:pt idx="4">
                  <c:v>2.5</c:v>
                </c:pt>
                <c:pt idx="5">
                  <c:v>1.6</c:v>
                </c:pt>
                <c:pt idx="6">
                  <c:v>1.5</c:v>
                </c:pt>
                <c:pt idx="7">
                  <c:v>2.4</c:v>
                </c:pt>
                <c:pt idx="8">
                  <c:v>2.4</c:v>
                </c:pt>
                <c:pt idx="9">
                  <c:v>2.5</c:v>
                </c:pt>
                <c:pt idx="10">
                  <c:v>1.9</c:v>
                </c:pt>
                <c:pt idx="11">
                  <c:v>1.6</c:v>
                </c:pt>
                <c:pt idx="12">
                  <c:v>2.2000000000000002</c:v>
                </c:pt>
                <c:pt idx="13">
                  <c:v>1.9</c:v>
                </c:pt>
                <c:pt idx="14">
                  <c:v>1.6</c:v>
                </c:pt>
                <c:pt idx="15">
                  <c:v>1.3</c:v>
                </c:pt>
                <c:pt idx="16">
                  <c:v>1.1000000000000001</c:v>
                </c:pt>
                <c:pt idx="17">
                  <c:v>1.1000000000000001</c:v>
                </c:pt>
                <c:pt idx="18">
                  <c:v>1.1000000000000001</c:v>
                </c:pt>
                <c:pt idx="19">
                  <c:v>1</c:v>
                </c:pt>
                <c:pt idx="20">
                  <c:v>1</c:v>
                </c:pt>
                <c:pt idx="21">
                  <c:v>1.1000000000000001</c:v>
                </c:pt>
                <c:pt idx="22">
                  <c:v>1</c:v>
                </c:pt>
                <c:pt idx="23">
                  <c:v>1.5</c:v>
                </c:pt>
                <c:pt idx="24">
                  <c:v>2.1</c:v>
                </c:pt>
                <c:pt idx="25">
                  <c:v>2</c:v>
                </c:pt>
                <c:pt idx="26">
                  <c:v>1.4</c:v>
                </c:pt>
                <c:pt idx="27">
                  <c:v>1.4</c:v>
                </c:pt>
                <c:pt idx="28">
                  <c:v>1.4</c:v>
                </c:pt>
                <c:pt idx="29">
                  <c:v>1.4</c:v>
                </c:pt>
                <c:pt idx="30">
                  <c:v>1.9</c:v>
                </c:pt>
                <c:pt idx="31">
                  <c:v>2.2999999999999998</c:v>
                </c:pt>
                <c:pt idx="32">
                  <c:v>2.5</c:v>
                </c:pt>
                <c:pt idx="33">
                  <c:v>2.2999999999999998</c:v>
                </c:pt>
                <c:pt idx="34">
                  <c:v>2.2999999999999998</c:v>
                </c:pt>
                <c:pt idx="35">
                  <c:v>2.1</c:v>
                </c:pt>
                <c:pt idx="36">
                  <c:v>2.2000000000000002</c:v>
                </c:pt>
                <c:pt idx="37">
                  <c:v>2.2999999999999998</c:v>
                </c:pt>
                <c:pt idx="38">
                  <c:v>2.2000000000000002</c:v>
                </c:pt>
                <c:pt idx="39">
                  <c:v>2.2999999999999998</c:v>
                </c:pt>
                <c:pt idx="40">
                  <c:v>2.2999999999999998</c:v>
                </c:pt>
                <c:pt idx="41">
                  <c:v>2.2000000000000002</c:v>
                </c:pt>
                <c:pt idx="42">
                  <c:v>2.2000000000000002</c:v>
                </c:pt>
                <c:pt idx="43">
                  <c:v>2.2999999999999998</c:v>
                </c:pt>
                <c:pt idx="44">
                  <c:v>2.2999999999999998</c:v>
                </c:pt>
                <c:pt idx="45">
                  <c:v>2.2999999999999998</c:v>
                </c:pt>
                <c:pt idx="46">
                  <c:v>2.2999999999999998</c:v>
                </c:pt>
                <c:pt idx="47">
                  <c:v>2.5</c:v>
                </c:pt>
              </c:numCache>
            </c:numRef>
          </c:val>
          <c:smooth val="0"/>
          <c:extLst>
            <c:ext xmlns:c16="http://schemas.microsoft.com/office/drawing/2014/chart" uri="{C3380CC4-5D6E-409C-BE32-E72D297353CC}">
              <c16:uniqueId val="{00000006-D992-4CD8-A7E4-DA8918B1D21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992-4CD8-A7E4-DA8918B1D21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57.973849999999999</c:v>
                </c:pt>
                <c:pt idx="1">
                  <c:v>64.411169999999998</c:v>
                </c:pt>
                <c:pt idx="2">
                  <c:v>69.613820000000004</c:v>
                </c:pt>
                <c:pt idx="3">
                  <c:v>69.95635</c:v>
                </c:pt>
                <c:pt idx="4">
                  <c:v>69.292140000000003</c:v>
                </c:pt>
                <c:pt idx="5">
                  <c:v>69.078710000000001</c:v>
                </c:pt>
                <c:pt idx="6">
                  <c:v>68.750839999999997</c:v>
                </c:pt>
                <c:pt idx="7">
                  <c:v>68.245779999999996</c:v>
                </c:pt>
                <c:pt idx="8">
                  <c:v>68.654979999999995</c:v>
                </c:pt>
                <c:pt idx="9">
                  <c:v>69.228890000000007</c:v>
                </c:pt>
                <c:pt idx="10">
                  <c:v>68.828940000000003</c:v>
                </c:pt>
                <c:pt idx="11">
                  <c:v>68.675120000000007</c:v>
                </c:pt>
                <c:pt idx="12">
                  <c:v>68.407470000000004</c:v>
                </c:pt>
                <c:pt idx="13">
                  <c:v>67.883690000000001</c:v>
                </c:pt>
                <c:pt idx="14">
                  <c:v>67.727249999999998</c:v>
                </c:pt>
                <c:pt idx="15">
                  <c:v>67.759990000000002</c:v>
                </c:pt>
                <c:pt idx="16">
                  <c:v>67.516890000000004</c:v>
                </c:pt>
                <c:pt idx="17">
                  <c:v>67.039680000000004</c:v>
                </c:pt>
                <c:pt idx="18">
                  <c:v>68.087289999999996</c:v>
                </c:pt>
                <c:pt idx="19">
                  <c:v>67.907640000000001</c:v>
                </c:pt>
                <c:pt idx="20">
                  <c:v>66.915210000000002</c:v>
                </c:pt>
                <c:pt idx="21">
                  <c:v>65.526449999999997</c:v>
                </c:pt>
                <c:pt idx="22">
                  <c:v>66.923730000000006</c:v>
                </c:pt>
                <c:pt idx="23">
                  <c:v>67.765349999999998</c:v>
                </c:pt>
                <c:pt idx="24">
                  <c:v>67.885940000000005</c:v>
                </c:pt>
                <c:pt idx="25">
                  <c:v>68.120620000000002</c:v>
                </c:pt>
                <c:pt idx="26">
                  <c:v>67.212400000000002</c:v>
                </c:pt>
                <c:pt idx="27">
                  <c:v>67.629279999999994</c:v>
                </c:pt>
                <c:pt idx="28">
                  <c:v>67.094840000000005</c:v>
                </c:pt>
                <c:pt idx="29">
                  <c:v>67.289050000000003</c:v>
                </c:pt>
                <c:pt idx="30">
                  <c:v>67.045349999999999</c:v>
                </c:pt>
                <c:pt idx="31">
                  <c:v>66.699150000000003</c:v>
                </c:pt>
                <c:pt idx="32">
                  <c:v>66.703969999999998</c:v>
                </c:pt>
                <c:pt idx="33">
                  <c:v>69.273439999999994</c:v>
                </c:pt>
                <c:pt idx="34">
                  <c:v>63.649360000000001</c:v>
                </c:pt>
                <c:pt idx="35">
                  <c:v>54.313600000000001</c:v>
                </c:pt>
                <c:pt idx="36">
                  <c:v>54.237949999999998</c:v>
                </c:pt>
                <c:pt idx="37">
                  <c:v>50.850920000000002</c:v>
                </c:pt>
                <c:pt idx="38">
                  <c:v>32.69294</c:v>
                </c:pt>
                <c:pt idx="39">
                  <c:v>32.941229999999997</c:v>
                </c:pt>
                <c:pt idx="40">
                  <c:v>32.690440000000002</c:v>
                </c:pt>
                <c:pt idx="41">
                  <c:v>32.505780000000001</c:v>
                </c:pt>
                <c:pt idx="42">
                  <c:v>33.007719999999999</c:v>
                </c:pt>
                <c:pt idx="43">
                  <c:v>59.820569999999996</c:v>
                </c:pt>
                <c:pt idx="44">
                  <c:v>66.957930000000005</c:v>
                </c:pt>
                <c:pt idx="45">
                  <c:v>70.22963</c:v>
                </c:pt>
                <c:pt idx="46">
                  <c:v>69.297240000000002</c:v>
                </c:pt>
                <c:pt idx="47">
                  <c:v>69.116799999999998</c:v>
                </c:pt>
              </c:numCache>
            </c:numRef>
          </c:val>
          <c:smooth val="0"/>
          <c:extLst>
            <c:ext xmlns:c16="http://schemas.microsoft.com/office/drawing/2014/chart" uri="{C3380CC4-5D6E-409C-BE32-E72D297353CC}">
              <c16:uniqueId val="{00000008-D992-4CD8-A7E4-DA8918B1D21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992-4CD8-A7E4-DA8918B1D21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17.399999999999999</c:v>
                </c:pt>
                <c:pt idx="1">
                  <c:v>17.399999999999999</c:v>
                </c:pt>
                <c:pt idx="2">
                  <c:v>17.399999999999999</c:v>
                </c:pt>
                <c:pt idx="3">
                  <c:v>17.399999999999999</c:v>
                </c:pt>
                <c:pt idx="4">
                  <c:v>17.399999999999999</c:v>
                </c:pt>
                <c:pt idx="5">
                  <c:v>17.399999999999999</c:v>
                </c:pt>
                <c:pt idx="6">
                  <c:v>17.399999999999999</c:v>
                </c:pt>
                <c:pt idx="7">
                  <c:v>17.399999999999999</c:v>
                </c:pt>
                <c:pt idx="8">
                  <c:v>17.399999999999999</c:v>
                </c:pt>
                <c:pt idx="9">
                  <c:v>17.399999999999999</c:v>
                </c:pt>
                <c:pt idx="10">
                  <c:v>17.399999999999999</c:v>
                </c:pt>
                <c:pt idx="11">
                  <c:v>17.399999999999999</c:v>
                </c:pt>
                <c:pt idx="12">
                  <c:v>17.399999999999999</c:v>
                </c:pt>
                <c:pt idx="13">
                  <c:v>16.8</c:v>
                </c:pt>
                <c:pt idx="14">
                  <c:v>16.8</c:v>
                </c:pt>
                <c:pt idx="15">
                  <c:v>16.8</c:v>
                </c:pt>
                <c:pt idx="16">
                  <c:v>16.8</c:v>
                </c:pt>
                <c:pt idx="17">
                  <c:v>16.8</c:v>
                </c:pt>
                <c:pt idx="18">
                  <c:v>16.8</c:v>
                </c:pt>
                <c:pt idx="19">
                  <c:v>16.8</c:v>
                </c:pt>
                <c:pt idx="20">
                  <c:v>16.8</c:v>
                </c:pt>
                <c:pt idx="21">
                  <c:v>16.8</c:v>
                </c:pt>
                <c:pt idx="22">
                  <c:v>16.8</c:v>
                </c:pt>
                <c:pt idx="23">
                  <c:v>16.8</c:v>
                </c:pt>
                <c:pt idx="24">
                  <c:v>16.8</c:v>
                </c:pt>
                <c:pt idx="25">
                  <c:v>16.8</c:v>
                </c:pt>
                <c:pt idx="26">
                  <c:v>16.8</c:v>
                </c:pt>
                <c:pt idx="27">
                  <c:v>16.8</c:v>
                </c:pt>
                <c:pt idx="28">
                  <c:v>16.8</c:v>
                </c:pt>
                <c:pt idx="29">
                  <c:v>17.989999999999998</c:v>
                </c:pt>
                <c:pt idx="30">
                  <c:v>17.989999999999998</c:v>
                </c:pt>
                <c:pt idx="31">
                  <c:v>17.989999999999998</c:v>
                </c:pt>
                <c:pt idx="32">
                  <c:v>17.989999999999998</c:v>
                </c:pt>
                <c:pt idx="33">
                  <c:v>17.989999999999998</c:v>
                </c:pt>
                <c:pt idx="34">
                  <c:v>17.989999999999998</c:v>
                </c:pt>
                <c:pt idx="35">
                  <c:v>17.989999999999998</c:v>
                </c:pt>
                <c:pt idx="36">
                  <c:v>17.989999999999998</c:v>
                </c:pt>
                <c:pt idx="37">
                  <c:v>17.989999999999998</c:v>
                </c:pt>
                <c:pt idx="38">
                  <c:v>17.989999999999998</c:v>
                </c:pt>
                <c:pt idx="39">
                  <c:v>17.989999999999998</c:v>
                </c:pt>
                <c:pt idx="40">
                  <c:v>17.989999999999998</c:v>
                </c:pt>
                <c:pt idx="41">
                  <c:v>17.989999999999998</c:v>
                </c:pt>
                <c:pt idx="42">
                  <c:v>17.989999999999998</c:v>
                </c:pt>
                <c:pt idx="43">
                  <c:v>17.989999999999998</c:v>
                </c:pt>
                <c:pt idx="44">
                  <c:v>17.989999999999998</c:v>
                </c:pt>
                <c:pt idx="45">
                  <c:v>17.989999999999998</c:v>
                </c:pt>
                <c:pt idx="46">
                  <c:v>17.989999999999998</c:v>
                </c:pt>
                <c:pt idx="47">
                  <c:v>17.989999999999998</c:v>
                </c:pt>
              </c:numCache>
            </c:numRef>
          </c:val>
          <c:smooth val="0"/>
          <c:extLst>
            <c:ext xmlns:c16="http://schemas.microsoft.com/office/drawing/2014/chart" uri="{C3380CC4-5D6E-409C-BE32-E72D297353CC}">
              <c16:uniqueId val="{0000000A-D992-4CD8-A7E4-DA8918B1D21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992-4CD8-A7E4-DA8918B1D21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992-4CD8-A7E4-DA8918B1D21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992-4CD8-A7E4-DA8918B1D21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16.42437</c:v>
                </c:pt>
                <c:pt idx="1">
                  <c:v>16.4712</c:v>
                </c:pt>
                <c:pt idx="2">
                  <c:v>16.415209999999998</c:v>
                </c:pt>
                <c:pt idx="3">
                  <c:v>16.16592</c:v>
                </c:pt>
                <c:pt idx="4">
                  <c:v>16.34355</c:v>
                </c:pt>
                <c:pt idx="5">
                  <c:v>16.34413</c:v>
                </c:pt>
                <c:pt idx="6">
                  <c:v>16.059259999999998</c:v>
                </c:pt>
                <c:pt idx="7">
                  <c:v>16.060749999999999</c:v>
                </c:pt>
                <c:pt idx="8">
                  <c:v>16.58183</c:v>
                </c:pt>
                <c:pt idx="9">
                  <c:v>16.426300000000001</c:v>
                </c:pt>
                <c:pt idx="10">
                  <c:v>16.274740000000001</c:v>
                </c:pt>
                <c:pt idx="11">
                  <c:v>16.19013</c:v>
                </c:pt>
                <c:pt idx="12">
                  <c:v>16.305479999999999</c:v>
                </c:pt>
                <c:pt idx="13">
                  <c:v>16.329879999999999</c:v>
                </c:pt>
                <c:pt idx="14">
                  <c:v>16.100809999999999</c:v>
                </c:pt>
                <c:pt idx="15">
                  <c:v>16.229050000000001</c:v>
                </c:pt>
                <c:pt idx="16">
                  <c:v>16.524439999999998</c:v>
                </c:pt>
                <c:pt idx="17">
                  <c:v>16.501909999999999</c:v>
                </c:pt>
                <c:pt idx="18">
                  <c:v>16.599270000000001</c:v>
                </c:pt>
                <c:pt idx="19">
                  <c:v>14.61843</c:v>
                </c:pt>
                <c:pt idx="20">
                  <c:v>14.58582</c:v>
                </c:pt>
                <c:pt idx="21">
                  <c:v>15.761290000000001</c:v>
                </c:pt>
                <c:pt idx="22">
                  <c:v>16.517330000000001</c:v>
                </c:pt>
                <c:pt idx="23">
                  <c:v>16.6463</c:v>
                </c:pt>
                <c:pt idx="24">
                  <c:v>16.56016</c:v>
                </c:pt>
                <c:pt idx="25">
                  <c:v>16.383009999999999</c:v>
                </c:pt>
                <c:pt idx="26">
                  <c:v>14.133330000000001</c:v>
                </c:pt>
                <c:pt idx="27">
                  <c:v>14.17131</c:v>
                </c:pt>
                <c:pt idx="28">
                  <c:v>14.30871</c:v>
                </c:pt>
                <c:pt idx="29">
                  <c:v>14.527559999999999</c:v>
                </c:pt>
                <c:pt idx="30">
                  <c:v>14.9033</c:v>
                </c:pt>
                <c:pt idx="31">
                  <c:v>12.39181</c:v>
                </c:pt>
                <c:pt idx="32">
                  <c:v>11.542770000000001</c:v>
                </c:pt>
                <c:pt idx="33">
                  <c:v>11.67957</c:v>
                </c:pt>
                <c:pt idx="34">
                  <c:v>11.87651</c:v>
                </c:pt>
                <c:pt idx="35">
                  <c:v>11.579190000000001</c:v>
                </c:pt>
                <c:pt idx="36">
                  <c:v>11.66863</c:v>
                </c:pt>
                <c:pt idx="37">
                  <c:v>11.949299999999999</c:v>
                </c:pt>
                <c:pt idx="38">
                  <c:v>11.79224</c:v>
                </c:pt>
                <c:pt idx="39">
                  <c:v>12.0037</c:v>
                </c:pt>
                <c:pt idx="40">
                  <c:v>11.773709999999999</c:v>
                </c:pt>
                <c:pt idx="41">
                  <c:v>11.913819999999999</c:v>
                </c:pt>
                <c:pt idx="42">
                  <c:v>11.78201</c:v>
                </c:pt>
                <c:pt idx="43">
                  <c:v>11.502370000000001</c:v>
                </c:pt>
                <c:pt idx="44">
                  <c:v>11.817550000000001</c:v>
                </c:pt>
                <c:pt idx="45">
                  <c:v>11.69111</c:v>
                </c:pt>
                <c:pt idx="46">
                  <c:v>11.69187</c:v>
                </c:pt>
                <c:pt idx="47">
                  <c:v>11.775399999999999</c:v>
                </c:pt>
              </c:numCache>
            </c:numRef>
          </c:val>
          <c:smooth val="0"/>
          <c:extLst>
            <c:ext xmlns:c16="http://schemas.microsoft.com/office/drawing/2014/chart" uri="{C3380CC4-5D6E-409C-BE32-E72D297353CC}">
              <c16:uniqueId val="{0000000E-D992-4CD8-A7E4-DA8918B1D21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992-4CD8-A7E4-DA8918B1D21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3.39696</c:v>
                </c:pt>
                <c:pt idx="1">
                  <c:v>3.4439799999999998</c:v>
                </c:pt>
                <c:pt idx="2">
                  <c:v>3.3784100000000001</c:v>
                </c:pt>
                <c:pt idx="3">
                  <c:v>3.34734</c:v>
                </c:pt>
                <c:pt idx="4">
                  <c:v>3.3556300000000001</c:v>
                </c:pt>
                <c:pt idx="5">
                  <c:v>3.3738299999999999</c:v>
                </c:pt>
                <c:pt idx="6">
                  <c:v>3.3855900000000001</c:v>
                </c:pt>
                <c:pt idx="7">
                  <c:v>3.4225500000000002</c:v>
                </c:pt>
                <c:pt idx="8">
                  <c:v>3.42659</c:v>
                </c:pt>
                <c:pt idx="9">
                  <c:v>3.4336600000000002</c:v>
                </c:pt>
                <c:pt idx="10">
                  <c:v>3.4917899999999999</c:v>
                </c:pt>
                <c:pt idx="11">
                  <c:v>3.5002399999999998</c:v>
                </c:pt>
                <c:pt idx="12">
                  <c:v>3.5826199999999999</c:v>
                </c:pt>
                <c:pt idx="13">
                  <c:v>4.1770300000000002</c:v>
                </c:pt>
                <c:pt idx="14">
                  <c:v>4.8287300000000002</c:v>
                </c:pt>
                <c:pt idx="15">
                  <c:v>4.8667600000000002</c:v>
                </c:pt>
                <c:pt idx="16">
                  <c:v>4.8734099999999998</c:v>
                </c:pt>
                <c:pt idx="17">
                  <c:v>4.9991700000000003</c:v>
                </c:pt>
                <c:pt idx="18">
                  <c:v>5.0134100000000004</c:v>
                </c:pt>
                <c:pt idx="19">
                  <c:v>5.1451399999999996</c:v>
                </c:pt>
                <c:pt idx="20">
                  <c:v>5.3629499999999997</c:v>
                </c:pt>
                <c:pt idx="21">
                  <c:v>5.3777900000000001</c:v>
                </c:pt>
                <c:pt idx="22">
                  <c:v>5.2543699999999998</c:v>
                </c:pt>
                <c:pt idx="23">
                  <c:v>5.12798</c:v>
                </c:pt>
                <c:pt idx="24">
                  <c:v>5.1020399999999997</c:v>
                </c:pt>
                <c:pt idx="25">
                  <c:v>5.3002799999999999</c:v>
                </c:pt>
                <c:pt idx="26">
                  <c:v>5.3680399999999997</c:v>
                </c:pt>
                <c:pt idx="27">
                  <c:v>5.5544500000000001</c:v>
                </c:pt>
                <c:pt idx="28">
                  <c:v>5.6064299999999996</c:v>
                </c:pt>
                <c:pt idx="29">
                  <c:v>5.3559200000000002</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D992-4CD8-A7E4-DA8918B1D21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992-4CD8-A7E4-DA8918B1D21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992-4CD8-A7E4-DA8918B1D21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54.817</c:v>
                </c:pt>
                <c:pt idx="1">
                  <c:v>54.838000000000001</c:v>
                </c:pt>
                <c:pt idx="2">
                  <c:v>52.438000000000002</c:v>
                </c:pt>
                <c:pt idx="3">
                  <c:v>50.786000000000001</c:v>
                </c:pt>
                <c:pt idx="4">
                  <c:v>51.718000000000004</c:v>
                </c:pt>
                <c:pt idx="5">
                  <c:v>54</c:v>
                </c:pt>
                <c:pt idx="6">
                  <c:v>54.51</c:v>
                </c:pt>
                <c:pt idx="7">
                  <c:v>54.238</c:v>
                </c:pt>
                <c:pt idx="8">
                  <c:v>52.341999999999999</c:v>
                </c:pt>
                <c:pt idx="9">
                  <c:v>40.784999999999997</c:v>
                </c:pt>
                <c:pt idx="10">
                  <c:v>39.042999999999999</c:v>
                </c:pt>
                <c:pt idx="11">
                  <c:v>39.276000000000003</c:v>
                </c:pt>
                <c:pt idx="12">
                  <c:v>35.640999999999998</c:v>
                </c:pt>
                <c:pt idx="13">
                  <c:v>35.572000000000003</c:v>
                </c:pt>
                <c:pt idx="14">
                  <c:v>34.026000000000003</c:v>
                </c:pt>
                <c:pt idx="15">
                  <c:v>32.405999999999999</c:v>
                </c:pt>
                <c:pt idx="16">
                  <c:v>32.433999999999997</c:v>
                </c:pt>
                <c:pt idx="17">
                  <c:v>33.673999999999999</c:v>
                </c:pt>
                <c:pt idx="18">
                  <c:v>36.505000000000003</c:v>
                </c:pt>
                <c:pt idx="19">
                  <c:v>36.362000000000002</c:v>
                </c:pt>
                <c:pt idx="20">
                  <c:v>36.749000000000002</c:v>
                </c:pt>
                <c:pt idx="21">
                  <c:v>33.140999999999998</c:v>
                </c:pt>
                <c:pt idx="22">
                  <c:v>32.203000000000003</c:v>
                </c:pt>
                <c:pt idx="23">
                  <c:v>32.927</c:v>
                </c:pt>
                <c:pt idx="24">
                  <c:v>27.632000000000001</c:v>
                </c:pt>
                <c:pt idx="25">
                  <c:v>25.952999999999999</c:v>
                </c:pt>
                <c:pt idx="26">
                  <c:v>31.87</c:v>
                </c:pt>
                <c:pt idx="27">
                  <c:v>37.451999999999998</c:v>
                </c:pt>
                <c:pt idx="28">
                  <c:v>41.13</c:v>
                </c:pt>
                <c:pt idx="29">
                  <c:v>44.079000000000001</c:v>
                </c:pt>
                <c:pt idx="30">
                  <c:v>45.084000000000003</c:v>
                </c:pt>
                <c:pt idx="31">
                  <c:v>45.703000000000003</c:v>
                </c:pt>
                <c:pt idx="32">
                  <c:v>45.893000000000001</c:v>
                </c:pt>
                <c:pt idx="33">
                  <c:v>45.207000000000001</c:v>
                </c:pt>
                <c:pt idx="34">
                  <c:v>41.018000000000001</c:v>
                </c:pt>
                <c:pt idx="35">
                  <c:v>9.9580000000000002</c:v>
                </c:pt>
                <c:pt idx="36">
                  <c:v>3.8290000000000002</c:v>
                </c:pt>
                <c:pt idx="37">
                  <c:v>3.8239999999999998</c:v>
                </c:pt>
                <c:pt idx="38">
                  <c:v>3.8650000000000002</c:v>
                </c:pt>
                <c:pt idx="39">
                  <c:v>3.859</c:v>
                </c:pt>
                <c:pt idx="40">
                  <c:v>3.835</c:v>
                </c:pt>
                <c:pt idx="41">
                  <c:v>4.359</c:v>
                </c:pt>
                <c:pt idx="42">
                  <c:v>4.6859999999999999</c:v>
                </c:pt>
                <c:pt idx="43">
                  <c:v>4.8920000000000003</c:v>
                </c:pt>
                <c:pt idx="44">
                  <c:v>25.308</c:v>
                </c:pt>
                <c:pt idx="45">
                  <c:v>39.933999999999997</c:v>
                </c:pt>
                <c:pt idx="46">
                  <c:v>40.161000000000001</c:v>
                </c:pt>
                <c:pt idx="47">
                  <c:v>42.222999999999999</c:v>
                </c:pt>
              </c:numCache>
            </c:numRef>
          </c:val>
          <c:smooth val="0"/>
          <c:extLst>
            <c:ext xmlns:c16="http://schemas.microsoft.com/office/drawing/2014/chart" uri="{C3380CC4-5D6E-409C-BE32-E72D297353CC}">
              <c16:uniqueId val="{00000013-D992-4CD8-A7E4-DA8918B1D2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2.5099999999999998</c:v>
                </c:pt>
                <c:pt idx="1">
                  <c:v>2.5</c:v>
                </c:pt>
                <c:pt idx="2">
                  <c:v>2.4900000000000002</c:v>
                </c:pt>
                <c:pt idx="3">
                  <c:v>2.44</c:v>
                </c:pt>
                <c:pt idx="4">
                  <c:v>2.4</c:v>
                </c:pt>
                <c:pt idx="5">
                  <c:v>2.25</c:v>
                </c:pt>
                <c:pt idx="6">
                  <c:v>2.34</c:v>
                </c:pt>
                <c:pt idx="7">
                  <c:v>2.34</c:v>
                </c:pt>
                <c:pt idx="8">
                  <c:v>2.2799999999999998</c:v>
                </c:pt>
                <c:pt idx="9">
                  <c:v>2.2999999999999998</c:v>
                </c:pt>
                <c:pt idx="10">
                  <c:v>2.2599999999999998</c:v>
                </c:pt>
                <c:pt idx="11">
                  <c:v>2.2400000000000002</c:v>
                </c:pt>
                <c:pt idx="12">
                  <c:v>2.12</c:v>
                </c:pt>
                <c:pt idx="13">
                  <c:v>2.0699999999999998</c:v>
                </c:pt>
                <c:pt idx="14">
                  <c:v>2.35</c:v>
                </c:pt>
                <c:pt idx="15">
                  <c:v>2.2999999999999998</c:v>
                </c:pt>
                <c:pt idx="16">
                  <c:v>2.2599999999999998</c:v>
                </c:pt>
                <c:pt idx="17">
                  <c:v>2.2999999999999998</c:v>
                </c:pt>
                <c:pt idx="18">
                  <c:v>2.48</c:v>
                </c:pt>
                <c:pt idx="19">
                  <c:v>2.5099999999999998</c:v>
                </c:pt>
                <c:pt idx="20">
                  <c:v>2.64</c:v>
                </c:pt>
                <c:pt idx="21">
                  <c:v>2.48</c:v>
                </c:pt>
                <c:pt idx="22">
                  <c:v>2.5</c:v>
                </c:pt>
                <c:pt idx="23">
                  <c:v>2.52</c:v>
                </c:pt>
                <c:pt idx="24">
                  <c:v>2.4900000000000002</c:v>
                </c:pt>
                <c:pt idx="25">
                  <c:v>2.4700000000000002</c:v>
                </c:pt>
                <c:pt idx="26">
                  <c:v>2.2200000000000002</c:v>
                </c:pt>
                <c:pt idx="27">
                  <c:v>2.2999999999999998</c:v>
                </c:pt>
                <c:pt idx="28">
                  <c:v>2.23</c:v>
                </c:pt>
                <c:pt idx="29">
                  <c:v>2.2799999999999998</c:v>
                </c:pt>
                <c:pt idx="30">
                  <c:v>2.35</c:v>
                </c:pt>
                <c:pt idx="31">
                  <c:v>2.2200000000000002</c:v>
                </c:pt>
                <c:pt idx="32">
                  <c:v>2.21</c:v>
                </c:pt>
                <c:pt idx="33">
                  <c:v>2.2400000000000002</c:v>
                </c:pt>
                <c:pt idx="34">
                  <c:v>2.2200000000000002</c:v>
                </c:pt>
                <c:pt idx="35">
                  <c:v>2.2400000000000002</c:v>
                </c:pt>
                <c:pt idx="36">
                  <c:v>2.48</c:v>
                </c:pt>
                <c:pt idx="37">
                  <c:v>2.4</c:v>
                </c:pt>
                <c:pt idx="38">
                  <c:v>2.25</c:v>
                </c:pt>
                <c:pt idx="39">
                  <c:v>2.48</c:v>
                </c:pt>
                <c:pt idx="40">
                  <c:v>2.56</c:v>
                </c:pt>
                <c:pt idx="41">
                  <c:v>2.5499999999999998</c:v>
                </c:pt>
                <c:pt idx="42">
                  <c:v>2.5299999999999998</c:v>
                </c:pt>
                <c:pt idx="43">
                  <c:v>2.5099999999999998</c:v>
                </c:pt>
                <c:pt idx="44">
                  <c:v>2.56</c:v>
                </c:pt>
                <c:pt idx="45">
                  <c:v>2.48</c:v>
                </c:pt>
                <c:pt idx="46">
                  <c:v>2.5099999999999998</c:v>
                </c:pt>
                <c:pt idx="47">
                  <c:v>2.2200000000000002</c:v>
                </c:pt>
              </c:numCache>
            </c:numRef>
          </c:val>
          <c:smooth val="0"/>
          <c:extLst>
            <c:ext xmlns:c16="http://schemas.microsoft.com/office/drawing/2014/chart" uri="{C3380CC4-5D6E-409C-BE32-E72D297353CC}">
              <c16:uniqueId val="{00000014-D992-4CD8-A7E4-DA8918B1D2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141.98793000000001</c:v>
                </c:pt>
                <c:pt idx="1">
                  <c:v>140.22476</c:v>
                </c:pt>
                <c:pt idx="2">
                  <c:v>135.12148999999999</c:v>
                </c:pt>
                <c:pt idx="3">
                  <c:v>139.40177</c:v>
                </c:pt>
                <c:pt idx="4">
                  <c:v>138.11999</c:v>
                </c:pt>
                <c:pt idx="5">
                  <c:v>139.06966</c:v>
                </c:pt>
                <c:pt idx="6">
                  <c:v>133.87593000000001</c:v>
                </c:pt>
                <c:pt idx="7">
                  <c:v>133.56986000000001</c:v>
                </c:pt>
                <c:pt idx="8">
                  <c:v>133.63915</c:v>
                </c:pt>
                <c:pt idx="9">
                  <c:v>137.93792999999999</c:v>
                </c:pt>
                <c:pt idx="10">
                  <c:v>145.58430999999999</c:v>
                </c:pt>
                <c:pt idx="11">
                  <c:v>148.70423</c:v>
                </c:pt>
                <c:pt idx="12">
                  <c:v>141.90414999999999</c:v>
                </c:pt>
                <c:pt idx="13">
                  <c:v>144.72528</c:v>
                </c:pt>
                <c:pt idx="14">
                  <c:v>142.80813000000001</c:v>
                </c:pt>
                <c:pt idx="15">
                  <c:v>144.62206</c:v>
                </c:pt>
                <c:pt idx="16">
                  <c:v>146.05503999999999</c:v>
                </c:pt>
                <c:pt idx="17">
                  <c:v>147.11661000000001</c:v>
                </c:pt>
                <c:pt idx="18">
                  <c:v>146.83314999999999</c:v>
                </c:pt>
                <c:pt idx="19">
                  <c:v>146.22345999999999</c:v>
                </c:pt>
                <c:pt idx="20">
                  <c:v>145.89155</c:v>
                </c:pt>
                <c:pt idx="21">
                  <c:v>145.01150999999999</c:v>
                </c:pt>
                <c:pt idx="22">
                  <c:v>143.48177999999999</c:v>
                </c:pt>
                <c:pt idx="23">
                  <c:v>142.35230999999999</c:v>
                </c:pt>
                <c:pt idx="24">
                  <c:v>143.62772000000001</c:v>
                </c:pt>
                <c:pt idx="25">
                  <c:v>143.22586000000001</c:v>
                </c:pt>
                <c:pt idx="26">
                  <c:v>142.41728000000001</c:v>
                </c:pt>
                <c:pt idx="27">
                  <c:v>136.17849000000001</c:v>
                </c:pt>
                <c:pt idx="28">
                  <c:v>140.67008999999999</c:v>
                </c:pt>
                <c:pt idx="29">
                  <c:v>140.16166999999999</c:v>
                </c:pt>
                <c:pt idx="30">
                  <c:v>139.48218</c:v>
                </c:pt>
                <c:pt idx="31">
                  <c:v>139.56360000000001</c:v>
                </c:pt>
                <c:pt idx="32">
                  <c:v>139.39615000000001</c:v>
                </c:pt>
                <c:pt idx="33">
                  <c:v>140.81688</c:v>
                </c:pt>
                <c:pt idx="34">
                  <c:v>139.67368999999999</c:v>
                </c:pt>
                <c:pt idx="35">
                  <c:v>137.46534</c:v>
                </c:pt>
                <c:pt idx="36">
                  <c:v>136.94941</c:v>
                </c:pt>
                <c:pt idx="37">
                  <c:v>134.77723</c:v>
                </c:pt>
                <c:pt idx="38">
                  <c:v>136.50915000000001</c:v>
                </c:pt>
                <c:pt idx="39">
                  <c:v>138.77933999999999</c:v>
                </c:pt>
                <c:pt idx="40">
                  <c:v>139.03389999999999</c:v>
                </c:pt>
                <c:pt idx="41">
                  <c:v>140.35637</c:v>
                </c:pt>
                <c:pt idx="42">
                  <c:v>139.27599000000001</c:v>
                </c:pt>
                <c:pt idx="43">
                  <c:v>137.51371</c:v>
                </c:pt>
                <c:pt idx="44">
                  <c:v>138.5692</c:v>
                </c:pt>
                <c:pt idx="45">
                  <c:v>139.21559999999999</c:v>
                </c:pt>
                <c:pt idx="46">
                  <c:v>140.83215000000001</c:v>
                </c:pt>
                <c:pt idx="47">
                  <c:v>140.49594999999999</c:v>
                </c:pt>
              </c:numCache>
            </c:numRef>
          </c:val>
          <c:smooth val="0"/>
          <c:extLst>
            <c:ext xmlns:c16="http://schemas.microsoft.com/office/drawing/2014/chart" uri="{C3380CC4-5D6E-409C-BE32-E72D297353CC}">
              <c16:uniqueId val="{00000000-3C72-4499-A3C9-A75B865D2C0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C72-4499-A3C9-A75B865D2C0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4.8679899999999998</c:v>
                </c:pt>
                <c:pt idx="1">
                  <c:v>4.8099499999999997</c:v>
                </c:pt>
                <c:pt idx="2">
                  <c:v>4.8560100000000004</c:v>
                </c:pt>
                <c:pt idx="3">
                  <c:v>4.9434699999999996</c:v>
                </c:pt>
                <c:pt idx="4">
                  <c:v>4.8430799999999996</c:v>
                </c:pt>
                <c:pt idx="5">
                  <c:v>4.7850900000000003</c:v>
                </c:pt>
                <c:pt idx="6">
                  <c:v>4.9045699999999997</c:v>
                </c:pt>
                <c:pt idx="7">
                  <c:v>4.9102300000000003</c:v>
                </c:pt>
                <c:pt idx="8">
                  <c:v>4.5127899999999999</c:v>
                </c:pt>
                <c:pt idx="9">
                  <c:v>4.51058</c:v>
                </c:pt>
                <c:pt idx="10">
                  <c:v>4.5947699999999996</c:v>
                </c:pt>
                <c:pt idx="11">
                  <c:v>4.5615899999999998</c:v>
                </c:pt>
                <c:pt idx="12">
                  <c:v>4.4319699999999997</c:v>
                </c:pt>
                <c:pt idx="13">
                  <c:v>4.2996100000000004</c:v>
                </c:pt>
                <c:pt idx="14">
                  <c:v>4.4351900000000004</c:v>
                </c:pt>
                <c:pt idx="15">
                  <c:v>4.4508900000000002</c:v>
                </c:pt>
                <c:pt idx="16">
                  <c:v>3.82944</c:v>
                </c:pt>
                <c:pt idx="17">
                  <c:v>3.7511100000000002</c:v>
                </c:pt>
                <c:pt idx="18">
                  <c:v>3.7683599999999999</c:v>
                </c:pt>
                <c:pt idx="19">
                  <c:v>3.5160100000000001</c:v>
                </c:pt>
                <c:pt idx="20">
                  <c:v>3.5504199999999999</c:v>
                </c:pt>
                <c:pt idx="21">
                  <c:v>3.6021800000000002</c:v>
                </c:pt>
                <c:pt idx="22">
                  <c:v>3.9963000000000002</c:v>
                </c:pt>
                <c:pt idx="23">
                  <c:v>4.4040900000000001</c:v>
                </c:pt>
                <c:pt idx="24">
                  <c:v>4.3182299999999998</c:v>
                </c:pt>
                <c:pt idx="25">
                  <c:v>4.3157699999999997</c:v>
                </c:pt>
                <c:pt idx="26">
                  <c:v>4.4802499999999998</c:v>
                </c:pt>
                <c:pt idx="27">
                  <c:v>4.4627699999999999</c:v>
                </c:pt>
                <c:pt idx="28">
                  <c:v>4.77515</c:v>
                </c:pt>
                <c:pt idx="29">
                  <c:v>4.8313699999999997</c:v>
                </c:pt>
                <c:pt idx="30">
                  <c:v>4.81046</c:v>
                </c:pt>
                <c:pt idx="31">
                  <c:v>4.7460199999999997</c:v>
                </c:pt>
                <c:pt idx="32">
                  <c:v>4.9368600000000002</c:v>
                </c:pt>
                <c:pt idx="33">
                  <c:v>4.8611500000000003</c:v>
                </c:pt>
                <c:pt idx="34">
                  <c:v>4.9692800000000004</c:v>
                </c:pt>
                <c:pt idx="35">
                  <c:v>5.0472900000000003</c:v>
                </c:pt>
                <c:pt idx="36">
                  <c:v>5.0060399999999996</c:v>
                </c:pt>
                <c:pt idx="37">
                  <c:v>4.8916199999999996</c:v>
                </c:pt>
                <c:pt idx="38">
                  <c:v>4.9054200000000003</c:v>
                </c:pt>
                <c:pt idx="39">
                  <c:v>5.06311</c:v>
                </c:pt>
                <c:pt idx="40">
                  <c:v>4.8230199999999996</c:v>
                </c:pt>
                <c:pt idx="41">
                  <c:v>4.8936000000000002</c:v>
                </c:pt>
                <c:pt idx="42">
                  <c:v>4.8093599999999999</c:v>
                </c:pt>
                <c:pt idx="43">
                  <c:v>4.7284100000000002</c:v>
                </c:pt>
                <c:pt idx="44">
                  <c:v>4.5848199999999997</c:v>
                </c:pt>
                <c:pt idx="45">
                  <c:v>4.6312600000000002</c:v>
                </c:pt>
                <c:pt idx="46">
                  <c:v>4.63544</c:v>
                </c:pt>
                <c:pt idx="47">
                  <c:v>4.5092800000000004</c:v>
                </c:pt>
              </c:numCache>
            </c:numRef>
          </c:val>
          <c:smooth val="0"/>
          <c:extLst>
            <c:ext xmlns:c16="http://schemas.microsoft.com/office/drawing/2014/chart" uri="{C3380CC4-5D6E-409C-BE32-E72D297353CC}">
              <c16:uniqueId val="{00000002-3C72-4499-A3C9-A75B865D2C0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134.75244000000001</c:v>
                </c:pt>
                <c:pt idx="1">
                  <c:v>131.16391999999999</c:v>
                </c:pt>
                <c:pt idx="2">
                  <c:v>128.90418</c:v>
                </c:pt>
                <c:pt idx="3">
                  <c:v>128.72622000000001</c:v>
                </c:pt>
                <c:pt idx="4">
                  <c:v>128.74853999999999</c:v>
                </c:pt>
                <c:pt idx="5">
                  <c:v>126.89784</c:v>
                </c:pt>
                <c:pt idx="6">
                  <c:v>126.97875000000001</c:v>
                </c:pt>
                <c:pt idx="7">
                  <c:v>129.76902999999999</c:v>
                </c:pt>
                <c:pt idx="8">
                  <c:v>128.77499</c:v>
                </c:pt>
                <c:pt idx="9">
                  <c:v>130.55439000000001</c:v>
                </c:pt>
                <c:pt idx="10">
                  <c:v>128.25897000000001</c:v>
                </c:pt>
                <c:pt idx="11">
                  <c:v>126.89852999999999</c:v>
                </c:pt>
                <c:pt idx="12">
                  <c:v>122.56318</c:v>
                </c:pt>
                <c:pt idx="13">
                  <c:v>119.55488</c:v>
                </c:pt>
                <c:pt idx="14">
                  <c:v>120.89783</c:v>
                </c:pt>
                <c:pt idx="15">
                  <c:v>121.25225</c:v>
                </c:pt>
                <c:pt idx="16">
                  <c:v>122.60223999999999</c:v>
                </c:pt>
                <c:pt idx="17">
                  <c:v>122.82258</c:v>
                </c:pt>
                <c:pt idx="18">
                  <c:v>122.78551</c:v>
                </c:pt>
                <c:pt idx="19">
                  <c:v>122.56807999999999</c:v>
                </c:pt>
                <c:pt idx="20">
                  <c:v>120.56855</c:v>
                </c:pt>
                <c:pt idx="21">
                  <c:v>122.53776999999999</c:v>
                </c:pt>
                <c:pt idx="22">
                  <c:v>118.48754</c:v>
                </c:pt>
                <c:pt idx="23">
                  <c:v>119.15409</c:v>
                </c:pt>
                <c:pt idx="24">
                  <c:v>118.96362999999999</c:v>
                </c:pt>
                <c:pt idx="25">
                  <c:v>120.22826000000001</c:v>
                </c:pt>
                <c:pt idx="26">
                  <c:v>121.20995000000001</c:v>
                </c:pt>
                <c:pt idx="27">
                  <c:v>120.41482999999999</c:v>
                </c:pt>
                <c:pt idx="28">
                  <c:v>123.1476</c:v>
                </c:pt>
                <c:pt idx="29">
                  <c:v>123.65081000000001</c:v>
                </c:pt>
                <c:pt idx="30">
                  <c:v>122.31283000000001</c:v>
                </c:pt>
                <c:pt idx="31">
                  <c:v>119.96399</c:v>
                </c:pt>
                <c:pt idx="32">
                  <c:v>122.47586</c:v>
                </c:pt>
                <c:pt idx="33">
                  <c:v>121.87475000000001</c:v>
                </c:pt>
                <c:pt idx="34">
                  <c:v>123.21720999999999</c:v>
                </c:pt>
                <c:pt idx="35">
                  <c:v>123.22635</c:v>
                </c:pt>
                <c:pt idx="36">
                  <c:v>121.58316000000001</c:v>
                </c:pt>
                <c:pt idx="37">
                  <c:v>120.55073</c:v>
                </c:pt>
                <c:pt idx="38">
                  <c:v>121.80498</c:v>
                </c:pt>
                <c:pt idx="39">
                  <c:v>123.22508000000001</c:v>
                </c:pt>
                <c:pt idx="40">
                  <c:v>124.30994</c:v>
                </c:pt>
                <c:pt idx="41">
                  <c:v>123.56464</c:v>
                </c:pt>
                <c:pt idx="42">
                  <c:v>125.81426999999999</c:v>
                </c:pt>
                <c:pt idx="43">
                  <c:v>125.91416</c:v>
                </c:pt>
                <c:pt idx="44">
                  <c:v>125.79644</c:v>
                </c:pt>
                <c:pt idx="45">
                  <c:v>125.09389</c:v>
                </c:pt>
                <c:pt idx="46">
                  <c:v>124.61023</c:v>
                </c:pt>
                <c:pt idx="47">
                  <c:v>125.67310000000001</c:v>
                </c:pt>
              </c:numCache>
            </c:numRef>
          </c:val>
          <c:smooth val="0"/>
          <c:extLst>
            <c:ext xmlns:c16="http://schemas.microsoft.com/office/drawing/2014/chart" uri="{C3380CC4-5D6E-409C-BE32-E72D297353CC}">
              <c16:uniqueId val="{00000003-3C72-4499-A3C9-A75B865D2C0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10.69736</c:v>
                </c:pt>
                <c:pt idx="1">
                  <c:v>11.023210000000001</c:v>
                </c:pt>
                <c:pt idx="2">
                  <c:v>10.382099999999999</c:v>
                </c:pt>
                <c:pt idx="3">
                  <c:v>10.139860000000001</c:v>
                </c:pt>
                <c:pt idx="4">
                  <c:v>10.509</c:v>
                </c:pt>
                <c:pt idx="5">
                  <c:v>10.43454</c:v>
                </c:pt>
                <c:pt idx="6">
                  <c:v>11.104189999999999</c:v>
                </c:pt>
                <c:pt idx="7">
                  <c:v>11.501139999999999</c:v>
                </c:pt>
                <c:pt idx="8">
                  <c:v>11.308</c:v>
                </c:pt>
                <c:pt idx="9">
                  <c:v>10.78805</c:v>
                </c:pt>
                <c:pt idx="10">
                  <c:v>10.256959999999999</c:v>
                </c:pt>
                <c:pt idx="11">
                  <c:v>9.79054</c:v>
                </c:pt>
                <c:pt idx="12">
                  <c:v>8.8734400000000004</c:v>
                </c:pt>
                <c:pt idx="13">
                  <c:v>8.3204100000000007</c:v>
                </c:pt>
                <c:pt idx="14">
                  <c:v>9.2877600000000005</c:v>
                </c:pt>
                <c:pt idx="15">
                  <c:v>10.001519999999999</c:v>
                </c:pt>
                <c:pt idx="16">
                  <c:v>10.275230000000001</c:v>
                </c:pt>
                <c:pt idx="17">
                  <c:v>10.799429999999999</c:v>
                </c:pt>
                <c:pt idx="18">
                  <c:v>11.206429999999999</c:v>
                </c:pt>
                <c:pt idx="19">
                  <c:v>11.96993</c:v>
                </c:pt>
                <c:pt idx="20">
                  <c:v>9.5813299999999995</c:v>
                </c:pt>
                <c:pt idx="21">
                  <c:v>10.94271</c:v>
                </c:pt>
                <c:pt idx="22">
                  <c:v>8.6655700000000007</c:v>
                </c:pt>
                <c:pt idx="23">
                  <c:v>8.4581499999999998</c:v>
                </c:pt>
                <c:pt idx="24">
                  <c:v>9.2158800000000003</c:v>
                </c:pt>
                <c:pt idx="25">
                  <c:v>9.3953299999999995</c:v>
                </c:pt>
                <c:pt idx="26">
                  <c:v>11.59811</c:v>
                </c:pt>
                <c:pt idx="27">
                  <c:v>11.4315</c:v>
                </c:pt>
                <c:pt idx="28">
                  <c:v>10.63109</c:v>
                </c:pt>
                <c:pt idx="29">
                  <c:v>12.10552</c:v>
                </c:pt>
                <c:pt idx="30">
                  <c:v>12.28614</c:v>
                </c:pt>
                <c:pt idx="31">
                  <c:v>11.14523</c:v>
                </c:pt>
                <c:pt idx="32">
                  <c:v>10.494490000000001</c:v>
                </c:pt>
                <c:pt idx="33">
                  <c:v>10.30147</c:v>
                </c:pt>
                <c:pt idx="34">
                  <c:v>10.1289</c:v>
                </c:pt>
                <c:pt idx="35">
                  <c:v>10.25239</c:v>
                </c:pt>
                <c:pt idx="36">
                  <c:v>9.1470400000000005</c:v>
                </c:pt>
                <c:pt idx="37">
                  <c:v>7.9242800000000004</c:v>
                </c:pt>
                <c:pt idx="38">
                  <c:v>7.5394100000000002</c:v>
                </c:pt>
                <c:pt idx="39">
                  <c:v>8.2354000000000003</c:v>
                </c:pt>
                <c:pt idx="40">
                  <c:v>9.6157599999999999</c:v>
                </c:pt>
                <c:pt idx="41">
                  <c:v>10.38932</c:v>
                </c:pt>
                <c:pt idx="42">
                  <c:v>10.378220000000001</c:v>
                </c:pt>
                <c:pt idx="43">
                  <c:v>10.553100000000001</c:v>
                </c:pt>
                <c:pt idx="44">
                  <c:v>11.20871</c:v>
                </c:pt>
                <c:pt idx="45">
                  <c:v>11.07938</c:v>
                </c:pt>
                <c:pt idx="46">
                  <c:v>11.150700000000001</c:v>
                </c:pt>
                <c:pt idx="47">
                  <c:v>10.80697</c:v>
                </c:pt>
              </c:numCache>
            </c:numRef>
          </c:val>
          <c:smooth val="0"/>
          <c:extLst>
            <c:ext xmlns:c16="http://schemas.microsoft.com/office/drawing/2014/chart" uri="{C3380CC4-5D6E-409C-BE32-E72D297353CC}">
              <c16:uniqueId val="{00000004-3C72-4499-A3C9-A75B865D2C0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C72-4499-A3C9-A75B865D2C0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41.57311</c:v>
                </c:pt>
                <c:pt idx="1">
                  <c:v>41.090870000000002</c:v>
                </c:pt>
                <c:pt idx="2">
                  <c:v>40.032600000000002</c:v>
                </c:pt>
                <c:pt idx="3">
                  <c:v>39.568820000000002</c:v>
                </c:pt>
                <c:pt idx="4">
                  <c:v>35.989960000000004</c:v>
                </c:pt>
                <c:pt idx="5">
                  <c:v>37.904919999999997</c:v>
                </c:pt>
                <c:pt idx="6">
                  <c:v>39.466589999999997</c:v>
                </c:pt>
                <c:pt idx="7">
                  <c:v>39.865769999999998</c:v>
                </c:pt>
                <c:pt idx="8">
                  <c:v>38.95778</c:v>
                </c:pt>
                <c:pt idx="9">
                  <c:v>39.229439999999997</c:v>
                </c:pt>
                <c:pt idx="10">
                  <c:v>38.297980000000003</c:v>
                </c:pt>
                <c:pt idx="11">
                  <c:v>37.469459999999998</c:v>
                </c:pt>
                <c:pt idx="12">
                  <c:v>34.94267</c:v>
                </c:pt>
                <c:pt idx="13">
                  <c:v>33.290320000000001</c:v>
                </c:pt>
                <c:pt idx="14">
                  <c:v>34.456569999999999</c:v>
                </c:pt>
                <c:pt idx="15">
                  <c:v>34.445340000000002</c:v>
                </c:pt>
                <c:pt idx="16">
                  <c:v>33.89255</c:v>
                </c:pt>
                <c:pt idx="17">
                  <c:v>34.262779999999999</c:v>
                </c:pt>
                <c:pt idx="18">
                  <c:v>34.414450000000002</c:v>
                </c:pt>
                <c:pt idx="19">
                  <c:v>35.169280000000001</c:v>
                </c:pt>
                <c:pt idx="20">
                  <c:v>36.223680000000002</c:v>
                </c:pt>
                <c:pt idx="21">
                  <c:v>36.917149999999999</c:v>
                </c:pt>
                <c:pt idx="22">
                  <c:v>37.593940000000003</c:v>
                </c:pt>
                <c:pt idx="23">
                  <c:v>36.220140000000001</c:v>
                </c:pt>
                <c:pt idx="24">
                  <c:v>35.399979999999999</c:v>
                </c:pt>
                <c:pt idx="25">
                  <c:v>34.876959999999997</c:v>
                </c:pt>
                <c:pt idx="26">
                  <c:v>35.372140000000002</c:v>
                </c:pt>
                <c:pt idx="27">
                  <c:v>37.331829999999997</c:v>
                </c:pt>
                <c:pt idx="28">
                  <c:v>37.17109</c:v>
                </c:pt>
                <c:pt idx="29">
                  <c:v>37.566389999999998</c:v>
                </c:pt>
                <c:pt idx="30">
                  <c:v>39.530369999999998</c:v>
                </c:pt>
                <c:pt idx="31">
                  <c:v>37.795140000000004</c:v>
                </c:pt>
                <c:pt idx="32">
                  <c:v>37.815199999999997</c:v>
                </c:pt>
                <c:pt idx="33">
                  <c:v>37.254390000000001</c:v>
                </c:pt>
                <c:pt idx="34">
                  <c:v>36.246180000000003</c:v>
                </c:pt>
                <c:pt idx="35">
                  <c:v>35.968679999999999</c:v>
                </c:pt>
                <c:pt idx="36">
                  <c:v>32.794600000000003</c:v>
                </c:pt>
                <c:pt idx="37">
                  <c:v>32.84158</c:v>
                </c:pt>
                <c:pt idx="38">
                  <c:v>34.707180000000001</c:v>
                </c:pt>
                <c:pt idx="39">
                  <c:v>35.301279999999998</c:v>
                </c:pt>
                <c:pt idx="40">
                  <c:v>37.626660000000001</c:v>
                </c:pt>
                <c:pt idx="41">
                  <c:v>38.446539999999999</c:v>
                </c:pt>
                <c:pt idx="42">
                  <c:v>39.80538</c:v>
                </c:pt>
                <c:pt idx="43">
                  <c:v>41.223950000000002</c:v>
                </c:pt>
                <c:pt idx="44">
                  <c:v>41.424010000000003</c:v>
                </c:pt>
                <c:pt idx="45">
                  <c:v>40.327489999999997</c:v>
                </c:pt>
                <c:pt idx="46">
                  <c:v>40.174709999999997</c:v>
                </c:pt>
                <c:pt idx="47">
                  <c:v>37.941540000000003</c:v>
                </c:pt>
              </c:numCache>
            </c:numRef>
          </c:val>
          <c:smooth val="0"/>
          <c:extLst>
            <c:ext xmlns:c16="http://schemas.microsoft.com/office/drawing/2014/chart" uri="{C3380CC4-5D6E-409C-BE32-E72D297353CC}">
              <c16:uniqueId val="{00000006-3C72-4499-A3C9-A75B865D2C0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C72-4499-A3C9-A75B865D2C0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C72-4499-A3C9-A75B865D2C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C72-4499-A3C9-A75B865D2C0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90.680409999999995</c:v>
                </c:pt>
                <c:pt idx="1">
                  <c:v>91.087000000000003</c:v>
                </c:pt>
                <c:pt idx="2">
                  <c:v>92.037499999999994</c:v>
                </c:pt>
                <c:pt idx="3">
                  <c:v>90.380650000000003</c:v>
                </c:pt>
                <c:pt idx="4">
                  <c:v>90.934259999999995</c:v>
                </c:pt>
                <c:pt idx="5">
                  <c:v>89.440820000000002</c:v>
                </c:pt>
                <c:pt idx="6">
                  <c:v>88.984009999999998</c:v>
                </c:pt>
                <c:pt idx="7">
                  <c:v>88.075199999999995</c:v>
                </c:pt>
                <c:pt idx="8">
                  <c:v>88.800380000000004</c:v>
                </c:pt>
                <c:pt idx="9">
                  <c:v>90.011970000000005</c:v>
                </c:pt>
                <c:pt idx="10">
                  <c:v>89.280450000000002</c:v>
                </c:pt>
                <c:pt idx="11">
                  <c:v>89.336640000000003</c:v>
                </c:pt>
                <c:pt idx="12">
                  <c:v>89.861490000000003</c:v>
                </c:pt>
                <c:pt idx="13">
                  <c:v>89.361800000000002</c:v>
                </c:pt>
                <c:pt idx="14">
                  <c:v>91.844759999999994</c:v>
                </c:pt>
                <c:pt idx="15">
                  <c:v>91.081130000000002</c:v>
                </c:pt>
                <c:pt idx="16">
                  <c:v>90.815600000000003</c:v>
                </c:pt>
                <c:pt idx="17">
                  <c:v>89.735119999999995</c:v>
                </c:pt>
                <c:pt idx="18">
                  <c:v>89.448440000000005</c:v>
                </c:pt>
                <c:pt idx="19">
                  <c:v>88.887919999999994</c:v>
                </c:pt>
                <c:pt idx="20">
                  <c:v>88.555800000000005</c:v>
                </c:pt>
                <c:pt idx="21">
                  <c:v>89.315780000000004</c:v>
                </c:pt>
                <c:pt idx="22">
                  <c:v>88.718500000000006</c:v>
                </c:pt>
                <c:pt idx="23">
                  <c:v>87.72542</c:v>
                </c:pt>
                <c:pt idx="24">
                  <c:v>88.131889999999999</c:v>
                </c:pt>
                <c:pt idx="25">
                  <c:v>88.816090000000003</c:v>
                </c:pt>
                <c:pt idx="26">
                  <c:v>89.095699999999994</c:v>
                </c:pt>
                <c:pt idx="27">
                  <c:v>90.105199999999996</c:v>
                </c:pt>
                <c:pt idx="28">
                  <c:v>89.826570000000004</c:v>
                </c:pt>
                <c:pt idx="29">
                  <c:v>87.618719999999996</c:v>
                </c:pt>
                <c:pt idx="30">
                  <c:v>88.993920000000003</c:v>
                </c:pt>
                <c:pt idx="31">
                  <c:v>88.055189999999996</c:v>
                </c:pt>
                <c:pt idx="32">
                  <c:v>89.242230000000006</c:v>
                </c:pt>
                <c:pt idx="33">
                  <c:v>54.18515</c:v>
                </c:pt>
                <c:pt idx="34">
                  <c:v>84.506479999999996</c:v>
                </c:pt>
                <c:pt idx="35">
                  <c:v>86.295240000000007</c:v>
                </c:pt>
                <c:pt idx="36">
                  <c:v>85.01258</c:v>
                </c:pt>
                <c:pt idx="37">
                  <c:v>86.607060000000004</c:v>
                </c:pt>
                <c:pt idx="38">
                  <c:v>86.704949999999997</c:v>
                </c:pt>
                <c:pt idx="39">
                  <c:v>87.576030000000003</c:v>
                </c:pt>
                <c:pt idx="40">
                  <c:v>88.649760000000001</c:v>
                </c:pt>
                <c:pt idx="41">
                  <c:v>88.330640000000002</c:v>
                </c:pt>
                <c:pt idx="42">
                  <c:v>88.060760000000002</c:v>
                </c:pt>
                <c:pt idx="43">
                  <c:v>88.555639999999997</c:v>
                </c:pt>
                <c:pt idx="44">
                  <c:v>88.487639999999999</c:v>
                </c:pt>
                <c:pt idx="45">
                  <c:v>89.247280000000003</c:v>
                </c:pt>
                <c:pt idx="46">
                  <c:v>88.788070000000005</c:v>
                </c:pt>
                <c:pt idx="47">
                  <c:v>88.992159999999998</c:v>
                </c:pt>
              </c:numCache>
            </c:numRef>
          </c:val>
          <c:smooth val="0"/>
          <c:extLst>
            <c:ext xmlns:c16="http://schemas.microsoft.com/office/drawing/2014/chart" uri="{C3380CC4-5D6E-409C-BE32-E72D297353CC}">
              <c16:uniqueId val="{0000000A-3C72-4499-A3C9-A75B865D2C0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25.331689999999998</c:v>
                </c:pt>
                <c:pt idx="1">
                  <c:v>25.316400000000002</c:v>
                </c:pt>
                <c:pt idx="2">
                  <c:v>25.295359999999999</c:v>
                </c:pt>
                <c:pt idx="3">
                  <c:v>25.320399999999999</c:v>
                </c:pt>
                <c:pt idx="4">
                  <c:v>25.311910000000001</c:v>
                </c:pt>
                <c:pt idx="5">
                  <c:v>25.303560000000001</c:v>
                </c:pt>
                <c:pt idx="6">
                  <c:v>25.321110000000001</c:v>
                </c:pt>
                <c:pt idx="7">
                  <c:v>25.319400000000002</c:v>
                </c:pt>
                <c:pt idx="8">
                  <c:v>25.270569999999999</c:v>
                </c:pt>
                <c:pt idx="9">
                  <c:v>25.264970000000002</c:v>
                </c:pt>
                <c:pt idx="10">
                  <c:v>25.287839999999999</c:v>
                </c:pt>
                <c:pt idx="11">
                  <c:v>25.248460000000001</c:v>
                </c:pt>
                <c:pt idx="12">
                  <c:v>25.227460000000001</c:v>
                </c:pt>
                <c:pt idx="13">
                  <c:v>25.219449999999998</c:v>
                </c:pt>
                <c:pt idx="14">
                  <c:v>25.260809999999999</c:v>
                </c:pt>
                <c:pt idx="15">
                  <c:v>25.260860000000001</c:v>
                </c:pt>
                <c:pt idx="16">
                  <c:v>25.25141</c:v>
                </c:pt>
                <c:pt idx="17">
                  <c:v>25.286439999999999</c:v>
                </c:pt>
                <c:pt idx="18">
                  <c:v>25.2239</c:v>
                </c:pt>
                <c:pt idx="19">
                  <c:v>25.17173</c:v>
                </c:pt>
                <c:pt idx="20">
                  <c:v>25.203040000000001</c:v>
                </c:pt>
                <c:pt idx="21">
                  <c:v>25.183540000000001</c:v>
                </c:pt>
                <c:pt idx="22">
                  <c:v>25.15766</c:v>
                </c:pt>
                <c:pt idx="23">
                  <c:v>25.16412</c:v>
                </c:pt>
                <c:pt idx="24">
                  <c:v>25.290030000000002</c:v>
                </c:pt>
                <c:pt idx="25">
                  <c:v>25.266690000000001</c:v>
                </c:pt>
                <c:pt idx="26">
                  <c:v>25.280339999999999</c:v>
                </c:pt>
                <c:pt idx="27">
                  <c:v>25.286300000000001</c:v>
                </c:pt>
                <c:pt idx="28">
                  <c:v>25.200520000000001</c:v>
                </c:pt>
                <c:pt idx="29">
                  <c:v>25.1829</c:v>
                </c:pt>
                <c:pt idx="30">
                  <c:v>25.306570000000001</c:v>
                </c:pt>
                <c:pt idx="31">
                  <c:v>25.300160000000002</c:v>
                </c:pt>
                <c:pt idx="32">
                  <c:v>25.244509999999998</c:v>
                </c:pt>
                <c:pt idx="33">
                  <c:v>25.263839999999998</c:v>
                </c:pt>
                <c:pt idx="34">
                  <c:v>25.264659999999999</c:v>
                </c:pt>
                <c:pt idx="35">
                  <c:v>25.18497</c:v>
                </c:pt>
                <c:pt idx="36">
                  <c:v>3.75841</c:v>
                </c:pt>
                <c:pt idx="37">
                  <c:v>2.9476800000000001</c:v>
                </c:pt>
                <c:pt idx="38">
                  <c:v>2.9637699999999998</c:v>
                </c:pt>
                <c:pt idx="39">
                  <c:v>2.9605199999999998</c:v>
                </c:pt>
                <c:pt idx="40">
                  <c:v>2.9737499999999999</c:v>
                </c:pt>
                <c:pt idx="41">
                  <c:v>2.9961500000000001</c:v>
                </c:pt>
                <c:pt idx="42">
                  <c:v>3.45058</c:v>
                </c:pt>
                <c:pt idx="43">
                  <c:v>6.5772500000000003</c:v>
                </c:pt>
                <c:pt idx="44">
                  <c:v>7.7200199999999999</c:v>
                </c:pt>
                <c:pt idx="45">
                  <c:v>24.47147</c:v>
                </c:pt>
                <c:pt idx="46">
                  <c:v>24.541910000000001</c:v>
                </c:pt>
                <c:pt idx="47">
                  <c:v>24.593869999999999</c:v>
                </c:pt>
              </c:numCache>
            </c:numRef>
          </c:val>
          <c:smooth val="0"/>
          <c:extLst>
            <c:ext xmlns:c16="http://schemas.microsoft.com/office/drawing/2014/chart" uri="{C3380CC4-5D6E-409C-BE32-E72D297353CC}">
              <c16:uniqueId val="{0000000B-3C72-4499-A3C9-A75B865D2C0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0.40839999999999999</c:v>
                </c:pt>
                <c:pt idx="1">
                  <c:v>0.38109999999999999</c:v>
                </c:pt>
                <c:pt idx="2">
                  <c:v>0.37340000000000001</c:v>
                </c:pt>
                <c:pt idx="3">
                  <c:v>0.37040000000000001</c:v>
                </c:pt>
                <c:pt idx="4">
                  <c:v>0.36799999999999999</c:v>
                </c:pt>
                <c:pt idx="5">
                  <c:v>0.35260000000000002</c:v>
                </c:pt>
                <c:pt idx="6">
                  <c:v>0.34689999999999999</c:v>
                </c:pt>
                <c:pt idx="7">
                  <c:v>0.3367</c:v>
                </c:pt>
                <c:pt idx="8">
                  <c:v>0.33510000000000001</c:v>
                </c:pt>
                <c:pt idx="9">
                  <c:v>0.32640000000000002</c:v>
                </c:pt>
                <c:pt idx="10">
                  <c:v>0.3221</c:v>
                </c:pt>
                <c:pt idx="11">
                  <c:v>0.32119999999999999</c:v>
                </c:pt>
                <c:pt idx="12">
                  <c:v>0.32650000000000001</c:v>
                </c:pt>
                <c:pt idx="13">
                  <c:v>0.34489999999999998</c:v>
                </c:pt>
                <c:pt idx="14">
                  <c:v>0.39629999999999999</c:v>
                </c:pt>
                <c:pt idx="15">
                  <c:v>0.43259999999999998</c:v>
                </c:pt>
                <c:pt idx="16">
                  <c:v>0.57869999999999999</c:v>
                </c:pt>
                <c:pt idx="17">
                  <c:v>0.66100000000000003</c:v>
                </c:pt>
                <c:pt idx="18">
                  <c:v>0.75239999999999996</c:v>
                </c:pt>
                <c:pt idx="19">
                  <c:v>0.96730000000000005</c:v>
                </c:pt>
                <c:pt idx="20">
                  <c:v>1.2171000000000001</c:v>
                </c:pt>
                <c:pt idx="21">
                  <c:v>1.3986000000000001</c:v>
                </c:pt>
                <c:pt idx="22">
                  <c:v>1.4655</c:v>
                </c:pt>
                <c:pt idx="23">
                  <c:v>1.5072000000000001</c:v>
                </c:pt>
                <c:pt idx="24">
                  <c:v>1.5018</c:v>
                </c:pt>
                <c:pt idx="25">
                  <c:v>1.5184</c:v>
                </c:pt>
                <c:pt idx="26">
                  <c:v>1.5145999999999999</c:v>
                </c:pt>
                <c:pt idx="27">
                  <c:v>1.5388999999999999</c:v>
                </c:pt>
                <c:pt idx="28">
                  <c:v>1.5217000000000001</c:v>
                </c:pt>
                <c:pt idx="29">
                  <c:v>1.5398000000000001</c:v>
                </c:pt>
                <c:pt idx="30">
                  <c:v>1.53</c:v>
                </c:pt>
                <c:pt idx="31">
                  <c:v>1.5123</c:v>
                </c:pt>
                <c:pt idx="32">
                  <c:v>1.5197000000000001</c:v>
                </c:pt>
                <c:pt idx="33">
                  <c:v>1.4803999999999999</c:v>
                </c:pt>
                <c:pt idx="34">
                  <c:v>1.4852000000000001</c:v>
                </c:pt>
                <c:pt idx="35">
                  <c:v>1.5429999999999999</c:v>
                </c:pt>
                <c:pt idx="36">
                  <c:v>1.5338000000000001</c:v>
                </c:pt>
                <c:pt idx="37">
                  <c:v>1.5152000000000001</c:v>
                </c:pt>
                <c:pt idx="38">
                  <c:v>1.5109999999999999</c:v>
                </c:pt>
                <c:pt idx="39">
                  <c:v>1.5018</c:v>
                </c:pt>
                <c:pt idx="40">
                  <c:v>1.4957</c:v>
                </c:pt>
                <c:pt idx="41">
                  <c:v>1.4853000000000001</c:v>
                </c:pt>
                <c:pt idx="42">
                  <c:v>1.417</c:v>
                </c:pt>
                <c:pt idx="43">
                  <c:v>1.2829999999999999</c:v>
                </c:pt>
                <c:pt idx="44">
                  <c:v>0.94169999999999998</c:v>
                </c:pt>
                <c:pt idx="45">
                  <c:v>0.70750000000000002</c:v>
                </c:pt>
                <c:pt idx="46">
                  <c:v>0.56640000000000001</c:v>
                </c:pt>
                <c:pt idx="47">
                  <c:v>0.48509999999999998</c:v>
                </c:pt>
              </c:numCache>
            </c:numRef>
          </c:val>
          <c:smooth val="0"/>
          <c:extLst>
            <c:ext xmlns:c16="http://schemas.microsoft.com/office/drawing/2014/chart" uri="{C3380CC4-5D6E-409C-BE32-E72D297353CC}">
              <c16:uniqueId val="{0000000C-3C72-4499-A3C9-A75B865D2C0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0.58599999999999997</c:v>
                </c:pt>
                <c:pt idx="1">
                  <c:v>0.60199999999999998</c:v>
                </c:pt>
                <c:pt idx="2">
                  <c:v>0.56599999999999995</c:v>
                </c:pt>
                <c:pt idx="3">
                  <c:v>0.60499999999999998</c:v>
                </c:pt>
                <c:pt idx="4">
                  <c:v>0.56599999999999995</c:v>
                </c:pt>
                <c:pt idx="5">
                  <c:v>0.56799999999999995</c:v>
                </c:pt>
                <c:pt idx="6">
                  <c:v>0.55800000000000005</c:v>
                </c:pt>
                <c:pt idx="7">
                  <c:v>0.56699999999999995</c:v>
                </c:pt>
                <c:pt idx="8">
                  <c:v>0.56599999999999995</c:v>
                </c:pt>
                <c:pt idx="9">
                  <c:v>0.57299999999999995</c:v>
                </c:pt>
                <c:pt idx="10">
                  <c:v>0.505</c:v>
                </c:pt>
                <c:pt idx="11">
                  <c:v>0.60099999999999998</c:v>
                </c:pt>
                <c:pt idx="12">
                  <c:v>0.58099999999999996</c:v>
                </c:pt>
                <c:pt idx="13">
                  <c:v>0.59699999999999998</c:v>
                </c:pt>
                <c:pt idx="14">
                  <c:v>0.55300000000000005</c:v>
                </c:pt>
                <c:pt idx="15">
                  <c:v>0.56399999999999995</c:v>
                </c:pt>
                <c:pt idx="16">
                  <c:v>0.59799999999999998</c:v>
                </c:pt>
                <c:pt idx="17">
                  <c:v>0.59299999999999997</c:v>
                </c:pt>
                <c:pt idx="18">
                  <c:v>0.56399999999999995</c:v>
                </c:pt>
                <c:pt idx="19">
                  <c:v>0.59699999999999998</c:v>
                </c:pt>
                <c:pt idx="20">
                  <c:v>0.61199999999999999</c:v>
                </c:pt>
                <c:pt idx="21">
                  <c:v>0.56799999999999995</c:v>
                </c:pt>
                <c:pt idx="22">
                  <c:v>0.55600000000000005</c:v>
                </c:pt>
                <c:pt idx="23">
                  <c:v>0.59099999999999997</c:v>
                </c:pt>
                <c:pt idx="24">
                  <c:v>0.58099999999999996</c:v>
                </c:pt>
                <c:pt idx="25">
                  <c:v>0.57299999999999995</c:v>
                </c:pt>
                <c:pt idx="26">
                  <c:v>0.57299999999999995</c:v>
                </c:pt>
                <c:pt idx="27">
                  <c:v>0.56899999999999995</c:v>
                </c:pt>
                <c:pt idx="28">
                  <c:v>0.57299999999999995</c:v>
                </c:pt>
                <c:pt idx="29">
                  <c:v>0.55800000000000005</c:v>
                </c:pt>
                <c:pt idx="30">
                  <c:v>0.59099999999999997</c:v>
                </c:pt>
                <c:pt idx="31">
                  <c:v>0.54400000000000004</c:v>
                </c:pt>
                <c:pt idx="32">
                  <c:v>0.59699999999999998</c:v>
                </c:pt>
                <c:pt idx="33">
                  <c:v>0.63700000000000001</c:v>
                </c:pt>
                <c:pt idx="34">
                  <c:v>0.59099999999999997</c:v>
                </c:pt>
                <c:pt idx="35">
                  <c:v>0.54700000000000004</c:v>
                </c:pt>
                <c:pt idx="36">
                  <c:v>0.65400000000000003</c:v>
                </c:pt>
                <c:pt idx="37">
                  <c:v>0.63600000000000001</c:v>
                </c:pt>
                <c:pt idx="38">
                  <c:v>0.67300000000000004</c:v>
                </c:pt>
                <c:pt idx="39">
                  <c:v>0.63200000000000001</c:v>
                </c:pt>
                <c:pt idx="40">
                  <c:v>0.63100000000000001</c:v>
                </c:pt>
                <c:pt idx="41">
                  <c:v>0.63800000000000001</c:v>
                </c:pt>
                <c:pt idx="42">
                  <c:v>0.63100000000000001</c:v>
                </c:pt>
                <c:pt idx="43">
                  <c:v>0.60899999999999999</c:v>
                </c:pt>
                <c:pt idx="44">
                  <c:v>0.627</c:v>
                </c:pt>
                <c:pt idx="45">
                  <c:v>0.60799999999999998</c:v>
                </c:pt>
                <c:pt idx="46">
                  <c:v>0.52300000000000002</c:v>
                </c:pt>
                <c:pt idx="47">
                  <c:v>0.58699999999999997</c:v>
                </c:pt>
              </c:numCache>
            </c:numRef>
          </c:val>
          <c:smooth val="0"/>
          <c:extLst>
            <c:ext xmlns:c16="http://schemas.microsoft.com/office/drawing/2014/chart" uri="{C3380CC4-5D6E-409C-BE32-E72D297353CC}">
              <c16:uniqueId val="{0000000D-3C72-4499-A3C9-A75B865D2C0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27.661100000000001</c:v>
                </c:pt>
                <c:pt idx="1">
                  <c:v>26.792950000000001</c:v>
                </c:pt>
                <c:pt idx="2">
                  <c:v>26.434930000000001</c:v>
                </c:pt>
                <c:pt idx="3">
                  <c:v>27.065480000000001</c:v>
                </c:pt>
                <c:pt idx="4">
                  <c:v>28.507549999999998</c:v>
                </c:pt>
                <c:pt idx="5">
                  <c:v>28.304200000000002</c:v>
                </c:pt>
                <c:pt idx="6">
                  <c:v>27.90391</c:v>
                </c:pt>
                <c:pt idx="7">
                  <c:v>27.17933</c:v>
                </c:pt>
                <c:pt idx="8">
                  <c:v>26.540620000000001</c:v>
                </c:pt>
                <c:pt idx="9">
                  <c:v>27.247260000000001</c:v>
                </c:pt>
                <c:pt idx="10">
                  <c:v>27.240929999999999</c:v>
                </c:pt>
                <c:pt idx="11">
                  <c:v>26.466229999999999</c:v>
                </c:pt>
                <c:pt idx="12">
                  <c:v>25.867010000000001</c:v>
                </c:pt>
                <c:pt idx="13">
                  <c:v>24.932210000000001</c:v>
                </c:pt>
                <c:pt idx="14">
                  <c:v>25.88111</c:v>
                </c:pt>
                <c:pt idx="15">
                  <c:v>24.967849999999999</c:v>
                </c:pt>
                <c:pt idx="16">
                  <c:v>25.320039999999999</c:v>
                </c:pt>
                <c:pt idx="17">
                  <c:v>26.42089</c:v>
                </c:pt>
                <c:pt idx="18">
                  <c:v>27.28867</c:v>
                </c:pt>
                <c:pt idx="19">
                  <c:v>28.45786</c:v>
                </c:pt>
                <c:pt idx="20">
                  <c:v>28.568899999999999</c:v>
                </c:pt>
                <c:pt idx="21">
                  <c:v>28.06973</c:v>
                </c:pt>
                <c:pt idx="22">
                  <c:v>27.08081</c:v>
                </c:pt>
                <c:pt idx="23">
                  <c:v>26.5106</c:v>
                </c:pt>
                <c:pt idx="24">
                  <c:v>26.168119999999998</c:v>
                </c:pt>
                <c:pt idx="25">
                  <c:v>25.742149999999999</c:v>
                </c:pt>
                <c:pt idx="26">
                  <c:v>25.991350000000001</c:v>
                </c:pt>
                <c:pt idx="27">
                  <c:v>27.419090000000001</c:v>
                </c:pt>
                <c:pt idx="28">
                  <c:v>26.518730000000001</c:v>
                </c:pt>
                <c:pt idx="29">
                  <c:v>27.830939999999998</c:v>
                </c:pt>
                <c:pt idx="30">
                  <c:v>28.996590000000001</c:v>
                </c:pt>
                <c:pt idx="31">
                  <c:v>29.2912</c:v>
                </c:pt>
                <c:pt idx="32">
                  <c:v>30.171610000000001</c:v>
                </c:pt>
                <c:pt idx="33">
                  <c:v>29.360810000000001</c:v>
                </c:pt>
                <c:pt idx="34">
                  <c:v>29.540050000000001</c:v>
                </c:pt>
                <c:pt idx="35">
                  <c:v>27.527989999999999</c:v>
                </c:pt>
                <c:pt idx="36">
                  <c:v>26.334330000000001</c:v>
                </c:pt>
                <c:pt idx="37">
                  <c:v>26.406890000000001</c:v>
                </c:pt>
                <c:pt idx="38">
                  <c:v>26.348389999999998</c:v>
                </c:pt>
                <c:pt idx="39">
                  <c:v>25.67332</c:v>
                </c:pt>
                <c:pt idx="40">
                  <c:v>25.735299999999999</c:v>
                </c:pt>
                <c:pt idx="41">
                  <c:v>26.921189999999999</c:v>
                </c:pt>
                <c:pt idx="42">
                  <c:v>26.654350000000001</c:v>
                </c:pt>
                <c:pt idx="43">
                  <c:v>26.860420000000001</c:v>
                </c:pt>
                <c:pt idx="44">
                  <c:v>27.37772</c:v>
                </c:pt>
                <c:pt idx="45">
                  <c:v>27.148250000000001</c:v>
                </c:pt>
                <c:pt idx="46">
                  <c:v>26.71837</c:v>
                </c:pt>
                <c:pt idx="47">
                  <c:v>26.909579999999998</c:v>
                </c:pt>
              </c:numCache>
            </c:numRef>
          </c:val>
          <c:smooth val="0"/>
          <c:extLst>
            <c:ext xmlns:c16="http://schemas.microsoft.com/office/drawing/2014/chart" uri="{C3380CC4-5D6E-409C-BE32-E72D297353CC}">
              <c16:uniqueId val="{0000000E-3C72-4499-A3C9-A75B865D2C0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434.5883</c:v>
                </c:pt>
                <c:pt idx="1">
                  <c:v>434.75209999999998</c:v>
                </c:pt>
                <c:pt idx="2">
                  <c:v>433.34710000000001</c:v>
                </c:pt>
                <c:pt idx="3">
                  <c:v>412.52005000000003</c:v>
                </c:pt>
                <c:pt idx="4">
                  <c:v>428.32445999999999</c:v>
                </c:pt>
                <c:pt idx="5">
                  <c:v>435.58539000000002</c:v>
                </c:pt>
                <c:pt idx="6">
                  <c:v>427.79806000000002</c:v>
                </c:pt>
                <c:pt idx="7">
                  <c:v>432.36426</c:v>
                </c:pt>
                <c:pt idx="8">
                  <c:v>440.40814999999998</c:v>
                </c:pt>
                <c:pt idx="9">
                  <c:v>435.23405000000002</c:v>
                </c:pt>
                <c:pt idx="10">
                  <c:v>441.18454000000003</c:v>
                </c:pt>
                <c:pt idx="11">
                  <c:v>434.76715999999999</c:v>
                </c:pt>
                <c:pt idx="12">
                  <c:v>427.98214999999999</c:v>
                </c:pt>
                <c:pt idx="13">
                  <c:v>430.14884999999998</c:v>
                </c:pt>
                <c:pt idx="14">
                  <c:v>419.14848000000001</c:v>
                </c:pt>
                <c:pt idx="15">
                  <c:v>401.29392000000001</c:v>
                </c:pt>
                <c:pt idx="16">
                  <c:v>376.93603999999999</c:v>
                </c:pt>
                <c:pt idx="17">
                  <c:v>400.93380000000002</c:v>
                </c:pt>
                <c:pt idx="18">
                  <c:v>413.71015999999997</c:v>
                </c:pt>
                <c:pt idx="19">
                  <c:v>411.61421000000001</c:v>
                </c:pt>
                <c:pt idx="20">
                  <c:v>400.78127999999998</c:v>
                </c:pt>
                <c:pt idx="21">
                  <c:v>413.54685999999998</c:v>
                </c:pt>
                <c:pt idx="22">
                  <c:v>394.12691999999998</c:v>
                </c:pt>
                <c:pt idx="23">
                  <c:v>342.61631</c:v>
                </c:pt>
                <c:pt idx="24">
                  <c:v>388.7482</c:v>
                </c:pt>
                <c:pt idx="25">
                  <c:v>417.11806999999999</c:v>
                </c:pt>
                <c:pt idx="26">
                  <c:v>419.27746000000002</c:v>
                </c:pt>
                <c:pt idx="27">
                  <c:v>424.17782</c:v>
                </c:pt>
                <c:pt idx="28">
                  <c:v>421.31495000000001</c:v>
                </c:pt>
                <c:pt idx="29">
                  <c:v>414.12040000000002</c:v>
                </c:pt>
                <c:pt idx="30">
                  <c:v>418.64102000000003</c:v>
                </c:pt>
                <c:pt idx="31">
                  <c:v>416.64510999999999</c:v>
                </c:pt>
                <c:pt idx="32">
                  <c:v>420.14976000000001</c:v>
                </c:pt>
                <c:pt idx="33">
                  <c:v>415.95578</c:v>
                </c:pt>
                <c:pt idx="34">
                  <c:v>414.07709999999997</c:v>
                </c:pt>
                <c:pt idx="35">
                  <c:v>414.51888000000002</c:v>
                </c:pt>
                <c:pt idx="36">
                  <c:v>412.1592</c:v>
                </c:pt>
                <c:pt idx="37">
                  <c:v>409.9563</c:v>
                </c:pt>
                <c:pt idx="38">
                  <c:v>412.40985999999998</c:v>
                </c:pt>
                <c:pt idx="39">
                  <c:v>403.55309999999997</c:v>
                </c:pt>
                <c:pt idx="40">
                  <c:v>402.99650000000003</c:v>
                </c:pt>
                <c:pt idx="41">
                  <c:v>407.19060999999999</c:v>
                </c:pt>
                <c:pt idx="42">
                  <c:v>393.93752999999998</c:v>
                </c:pt>
                <c:pt idx="43">
                  <c:v>396.36081000000001</c:v>
                </c:pt>
                <c:pt idx="44">
                  <c:v>385.89134999999999</c:v>
                </c:pt>
                <c:pt idx="45">
                  <c:v>386.80086</c:v>
                </c:pt>
                <c:pt idx="46">
                  <c:v>369.24414999999999</c:v>
                </c:pt>
                <c:pt idx="47">
                  <c:v>379.26380999999998</c:v>
                </c:pt>
              </c:numCache>
            </c:numRef>
          </c:val>
          <c:smooth val="0"/>
          <c:extLst>
            <c:ext xmlns:c16="http://schemas.microsoft.com/office/drawing/2014/chart" uri="{C3380CC4-5D6E-409C-BE32-E72D297353CC}">
              <c16:uniqueId val="{0000000F-3C72-4499-A3C9-A75B865D2C0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C72-4499-A3C9-A75B865D2C0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167.8931</c:v>
                </c:pt>
                <c:pt idx="1">
                  <c:v>162.2764</c:v>
                </c:pt>
                <c:pt idx="2">
                  <c:v>166.08410000000001</c:v>
                </c:pt>
                <c:pt idx="3">
                  <c:v>155.7122</c:v>
                </c:pt>
                <c:pt idx="4">
                  <c:v>165.48</c:v>
                </c:pt>
                <c:pt idx="5">
                  <c:v>157.95179999999999</c:v>
                </c:pt>
                <c:pt idx="6">
                  <c:v>162.44810000000001</c:v>
                </c:pt>
                <c:pt idx="7">
                  <c:v>160.63589999999999</c:v>
                </c:pt>
                <c:pt idx="8">
                  <c:v>162.0806</c:v>
                </c:pt>
                <c:pt idx="9">
                  <c:v>151.62020000000001</c:v>
                </c:pt>
                <c:pt idx="10">
                  <c:v>156.0445</c:v>
                </c:pt>
                <c:pt idx="11">
                  <c:v>155.7475</c:v>
                </c:pt>
                <c:pt idx="12">
                  <c:v>146.51660000000001</c:v>
                </c:pt>
                <c:pt idx="13">
                  <c:v>159.482</c:v>
                </c:pt>
                <c:pt idx="14">
                  <c:v>151.1943</c:v>
                </c:pt>
                <c:pt idx="15">
                  <c:v>161.3306</c:v>
                </c:pt>
                <c:pt idx="16">
                  <c:v>161.25470000000001</c:v>
                </c:pt>
                <c:pt idx="17">
                  <c:v>159.22130000000001</c:v>
                </c:pt>
                <c:pt idx="18">
                  <c:v>158.96799999999999</c:v>
                </c:pt>
                <c:pt idx="19">
                  <c:v>166.8887</c:v>
                </c:pt>
                <c:pt idx="20">
                  <c:v>159.62809999999999</c:v>
                </c:pt>
                <c:pt idx="21">
                  <c:v>164.30160000000001</c:v>
                </c:pt>
                <c:pt idx="22">
                  <c:v>161.5179</c:v>
                </c:pt>
                <c:pt idx="23">
                  <c:v>160.71279999999999</c:v>
                </c:pt>
                <c:pt idx="24">
                  <c:v>161.50630000000001</c:v>
                </c:pt>
                <c:pt idx="25">
                  <c:v>158.19550000000001</c:v>
                </c:pt>
                <c:pt idx="26">
                  <c:v>158.33529999999999</c:v>
                </c:pt>
                <c:pt idx="27">
                  <c:v>158.92410000000001</c:v>
                </c:pt>
                <c:pt idx="28">
                  <c:v>156.58580000000001</c:v>
                </c:pt>
                <c:pt idx="29">
                  <c:v>160.66739999999999</c:v>
                </c:pt>
                <c:pt idx="30">
                  <c:v>161.17060000000001</c:v>
                </c:pt>
                <c:pt idx="31">
                  <c:v>160.6533</c:v>
                </c:pt>
                <c:pt idx="32">
                  <c:v>162.79820000000001</c:v>
                </c:pt>
                <c:pt idx="33">
                  <c:v>162.80549999999999</c:v>
                </c:pt>
                <c:pt idx="34">
                  <c:v>151.62700000000001</c:v>
                </c:pt>
                <c:pt idx="35">
                  <c:v>155.35560000000001</c:v>
                </c:pt>
                <c:pt idx="36">
                  <c:v>155.18559999999999</c:v>
                </c:pt>
                <c:pt idx="37">
                  <c:v>159.12880000000001</c:v>
                </c:pt>
                <c:pt idx="38">
                  <c:v>162.4014</c:v>
                </c:pt>
                <c:pt idx="39">
                  <c:v>160.95500000000001</c:v>
                </c:pt>
                <c:pt idx="40">
                  <c:v>162.0009</c:v>
                </c:pt>
                <c:pt idx="41">
                  <c:v>162.14830000000001</c:v>
                </c:pt>
                <c:pt idx="42">
                  <c:v>163.26689999999999</c:v>
                </c:pt>
                <c:pt idx="43">
                  <c:v>165.13220000000001</c:v>
                </c:pt>
                <c:pt idx="44">
                  <c:v>157.8135</c:v>
                </c:pt>
                <c:pt idx="45">
                  <c:v>162.4539</c:v>
                </c:pt>
                <c:pt idx="46">
                  <c:v>165.93600000000001</c:v>
                </c:pt>
                <c:pt idx="47">
                  <c:v>163.5746</c:v>
                </c:pt>
              </c:numCache>
            </c:numRef>
          </c:val>
          <c:smooth val="0"/>
          <c:extLst>
            <c:ext xmlns:c16="http://schemas.microsoft.com/office/drawing/2014/chart" uri="{C3380CC4-5D6E-409C-BE32-E72D297353CC}">
              <c16:uniqueId val="{00000011-3C72-4499-A3C9-A75B865D2C0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18.361540000000002</c:v>
                </c:pt>
                <c:pt idx="1">
                  <c:v>18.62285</c:v>
                </c:pt>
                <c:pt idx="2">
                  <c:v>18.61055</c:v>
                </c:pt>
                <c:pt idx="3">
                  <c:v>18.507300000000001</c:v>
                </c:pt>
                <c:pt idx="4">
                  <c:v>18.3233</c:v>
                </c:pt>
                <c:pt idx="5">
                  <c:v>18.42353</c:v>
                </c:pt>
                <c:pt idx="6">
                  <c:v>18.6844</c:v>
                </c:pt>
                <c:pt idx="7">
                  <c:v>18.400189999999998</c:v>
                </c:pt>
                <c:pt idx="8">
                  <c:v>18.620180000000001</c:v>
                </c:pt>
                <c:pt idx="9">
                  <c:v>18.537189999999999</c:v>
                </c:pt>
                <c:pt idx="10">
                  <c:v>18.62518</c:v>
                </c:pt>
                <c:pt idx="11">
                  <c:v>18.536210000000001</c:v>
                </c:pt>
                <c:pt idx="12">
                  <c:v>18.423590000000001</c:v>
                </c:pt>
                <c:pt idx="13">
                  <c:v>17.912410000000001</c:v>
                </c:pt>
                <c:pt idx="14">
                  <c:v>18.00686</c:v>
                </c:pt>
                <c:pt idx="15">
                  <c:v>18.209499999999998</c:v>
                </c:pt>
                <c:pt idx="16">
                  <c:v>18.281890000000001</c:v>
                </c:pt>
                <c:pt idx="17">
                  <c:v>17.803380000000001</c:v>
                </c:pt>
                <c:pt idx="18">
                  <c:v>17.10454</c:v>
                </c:pt>
                <c:pt idx="19">
                  <c:v>17.279250000000001</c:v>
                </c:pt>
                <c:pt idx="20">
                  <c:v>16.93824</c:v>
                </c:pt>
                <c:pt idx="21">
                  <c:v>17.122450000000001</c:v>
                </c:pt>
                <c:pt idx="22">
                  <c:v>17.15334</c:v>
                </c:pt>
                <c:pt idx="23">
                  <c:v>17.076360000000001</c:v>
                </c:pt>
                <c:pt idx="24">
                  <c:v>17.266449999999999</c:v>
                </c:pt>
                <c:pt idx="25">
                  <c:v>17.478259999999999</c:v>
                </c:pt>
                <c:pt idx="26">
                  <c:v>17.346129999999999</c:v>
                </c:pt>
                <c:pt idx="27">
                  <c:v>17.82526</c:v>
                </c:pt>
                <c:pt idx="28">
                  <c:v>18.215150000000001</c:v>
                </c:pt>
                <c:pt idx="29">
                  <c:v>17.968910000000001</c:v>
                </c:pt>
                <c:pt idx="30">
                  <c:v>17.71677</c:v>
                </c:pt>
                <c:pt idx="31">
                  <c:v>17.879549999999998</c:v>
                </c:pt>
                <c:pt idx="32">
                  <c:v>17.913989999999998</c:v>
                </c:pt>
                <c:pt idx="33">
                  <c:v>18.131879999999999</c:v>
                </c:pt>
                <c:pt idx="34">
                  <c:v>17.982780000000002</c:v>
                </c:pt>
                <c:pt idx="35">
                  <c:v>17.544080000000001</c:v>
                </c:pt>
                <c:pt idx="36">
                  <c:v>14.9366</c:v>
                </c:pt>
                <c:pt idx="37">
                  <c:v>14.42633</c:v>
                </c:pt>
                <c:pt idx="38">
                  <c:v>15.13889</c:v>
                </c:pt>
                <c:pt idx="39">
                  <c:v>15.69468</c:v>
                </c:pt>
                <c:pt idx="40">
                  <c:v>16.87565</c:v>
                </c:pt>
                <c:pt idx="41">
                  <c:v>17.999580000000002</c:v>
                </c:pt>
                <c:pt idx="42">
                  <c:v>18.19378</c:v>
                </c:pt>
                <c:pt idx="43">
                  <c:v>18.338789999999999</c:v>
                </c:pt>
                <c:pt idx="44">
                  <c:v>18.42465</c:v>
                </c:pt>
                <c:pt idx="45">
                  <c:v>18.572040000000001</c:v>
                </c:pt>
                <c:pt idx="46">
                  <c:v>18.595829999999999</c:v>
                </c:pt>
                <c:pt idx="47">
                  <c:v>18.622810000000001</c:v>
                </c:pt>
              </c:numCache>
            </c:numRef>
          </c:val>
          <c:smooth val="0"/>
          <c:extLst>
            <c:ext xmlns:c16="http://schemas.microsoft.com/office/drawing/2014/chart" uri="{C3380CC4-5D6E-409C-BE32-E72D297353CC}">
              <c16:uniqueId val="{00000012-3C72-4499-A3C9-A75B865D2C0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C72-4499-A3C9-A75B865D2C0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C72-4499-A3C9-A75B865D2C0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14.3246</c:v>
                </c:pt>
                <c:pt idx="1">
                  <c:v>14.5158</c:v>
                </c:pt>
                <c:pt idx="2">
                  <c:v>13.912800000000001</c:v>
                </c:pt>
                <c:pt idx="3">
                  <c:v>13.6694</c:v>
                </c:pt>
                <c:pt idx="4">
                  <c:v>13.619400000000001</c:v>
                </c:pt>
                <c:pt idx="5">
                  <c:v>14.398199999999999</c:v>
                </c:pt>
                <c:pt idx="6">
                  <c:v>14.9139</c:v>
                </c:pt>
                <c:pt idx="7">
                  <c:v>15.0891</c:v>
                </c:pt>
                <c:pt idx="8">
                  <c:v>14.609299999999999</c:v>
                </c:pt>
                <c:pt idx="9">
                  <c:v>13.417</c:v>
                </c:pt>
                <c:pt idx="10">
                  <c:v>13.7309</c:v>
                </c:pt>
                <c:pt idx="11">
                  <c:v>13.694699999999999</c:v>
                </c:pt>
                <c:pt idx="12">
                  <c:v>13.788500000000001</c:v>
                </c:pt>
                <c:pt idx="13">
                  <c:v>13.322900000000001</c:v>
                </c:pt>
                <c:pt idx="14">
                  <c:v>12.6759</c:v>
                </c:pt>
                <c:pt idx="15">
                  <c:v>12.545</c:v>
                </c:pt>
                <c:pt idx="16">
                  <c:v>13.2204</c:v>
                </c:pt>
                <c:pt idx="17">
                  <c:v>13.891</c:v>
                </c:pt>
                <c:pt idx="18">
                  <c:v>14.179399999999999</c:v>
                </c:pt>
                <c:pt idx="19">
                  <c:v>14.264699999999999</c:v>
                </c:pt>
                <c:pt idx="20">
                  <c:v>14.2911</c:v>
                </c:pt>
                <c:pt idx="21">
                  <c:v>14.4557</c:v>
                </c:pt>
                <c:pt idx="22">
                  <c:v>14.6332</c:v>
                </c:pt>
                <c:pt idx="23">
                  <c:v>14.519</c:v>
                </c:pt>
                <c:pt idx="24">
                  <c:v>14.8749</c:v>
                </c:pt>
                <c:pt idx="25">
                  <c:v>14.8973</c:v>
                </c:pt>
                <c:pt idx="26">
                  <c:v>14.6464</c:v>
                </c:pt>
                <c:pt idx="27">
                  <c:v>15.1394</c:v>
                </c:pt>
                <c:pt idx="28">
                  <c:v>15.049099999999999</c:v>
                </c:pt>
                <c:pt idx="29">
                  <c:v>14.8888</c:v>
                </c:pt>
                <c:pt idx="30">
                  <c:v>13.964600000000001</c:v>
                </c:pt>
                <c:pt idx="31">
                  <c:v>14.046200000000001</c:v>
                </c:pt>
                <c:pt idx="32">
                  <c:v>13.999499999999999</c:v>
                </c:pt>
                <c:pt idx="33">
                  <c:v>14.4968</c:v>
                </c:pt>
                <c:pt idx="34">
                  <c:v>14.3111</c:v>
                </c:pt>
                <c:pt idx="35">
                  <c:v>13.840299999999999</c:v>
                </c:pt>
                <c:pt idx="36">
                  <c:v>13.5</c:v>
                </c:pt>
                <c:pt idx="37">
                  <c:v>12.918900000000001</c:v>
                </c:pt>
                <c:pt idx="38">
                  <c:v>12.5684</c:v>
                </c:pt>
                <c:pt idx="39">
                  <c:v>12.612500000000001</c:v>
                </c:pt>
                <c:pt idx="40">
                  <c:v>12.9259</c:v>
                </c:pt>
                <c:pt idx="41">
                  <c:v>13.2622</c:v>
                </c:pt>
                <c:pt idx="42">
                  <c:v>13.9033</c:v>
                </c:pt>
                <c:pt idx="43">
                  <c:v>13.8178</c:v>
                </c:pt>
                <c:pt idx="44">
                  <c:v>14.0047</c:v>
                </c:pt>
                <c:pt idx="45">
                  <c:v>14.921200000000001</c:v>
                </c:pt>
                <c:pt idx="46">
                  <c:v>15.398300000000001</c:v>
                </c:pt>
                <c:pt idx="47">
                  <c:v>15.069800000000001</c:v>
                </c:pt>
              </c:numCache>
            </c:numRef>
          </c:val>
          <c:smooth val="0"/>
          <c:extLst>
            <c:ext xmlns:c16="http://schemas.microsoft.com/office/drawing/2014/chart" uri="{C3380CC4-5D6E-409C-BE32-E72D297353CC}">
              <c16:uniqueId val="{00000015-3C72-4499-A3C9-A75B865D2C0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4.7048199999999998</c:v>
                </c:pt>
                <c:pt idx="1">
                  <c:v>4.6109799999999996</c:v>
                </c:pt>
                <c:pt idx="2">
                  <c:v>4.6306900000000004</c:v>
                </c:pt>
                <c:pt idx="3">
                  <c:v>4.6671899999999997</c:v>
                </c:pt>
                <c:pt idx="4">
                  <c:v>4.6422299999999996</c:v>
                </c:pt>
                <c:pt idx="5">
                  <c:v>4.6757900000000001</c:v>
                </c:pt>
                <c:pt idx="6">
                  <c:v>4.68276</c:v>
                </c:pt>
                <c:pt idx="7">
                  <c:v>4.8732800000000003</c:v>
                </c:pt>
                <c:pt idx="8">
                  <c:v>4.7914599999999998</c:v>
                </c:pt>
                <c:pt idx="9">
                  <c:v>4.7900999999999998</c:v>
                </c:pt>
                <c:pt idx="10">
                  <c:v>4.73393</c:v>
                </c:pt>
                <c:pt idx="11">
                  <c:v>4.6761100000000004</c:v>
                </c:pt>
                <c:pt idx="12">
                  <c:v>4.6351000000000004</c:v>
                </c:pt>
                <c:pt idx="13">
                  <c:v>4.5949600000000004</c:v>
                </c:pt>
                <c:pt idx="14">
                  <c:v>4.7191200000000002</c:v>
                </c:pt>
                <c:pt idx="15">
                  <c:v>4.6284099999999997</c:v>
                </c:pt>
                <c:pt idx="16">
                  <c:v>4.5450499999999998</c:v>
                </c:pt>
                <c:pt idx="17">
                  <c:v>4.5204500000000003</c:v>
                </c:pt>
                <c:pt idx="18">
                  <c:v>4.5916899999999998</c:v>
                </c:pt>
                <c:pt idx="19">
                  <c:v>4.6066799999999999</c:v>
                </c:pt>
                <c:pt idx="20">
                  <c:v>4.8295700000000004</c:v>
                </c:pt>
                <c:pt idx="21">
                  <c:v>4.8389300000000004</c:v>
                </c:pt>
                <c:pt idx="22">
                  <c:v>4.7745100000000003</c:v>
                </c:pt>
                <c:pt idx="23">
                  <c:v>4.7170699999999997</c:v>
                </c:pt>
                <c:pt idx="24">
                  <c:v>4.47837</c:v>
                </c:pt>
                <c:pt idx="25">
                  <c:v>4.54514</c:v>
                </c:pt>
                <c:pt idx="26">
                  <c:v>4.7489699999999999</c:v>
                </c:pt>
                <c:pt idx="27">
                  <c:v>4.7612300000000003</c:v>
                </c:pt>
                <c:pt idx="28">
                  <c:v>4.8254200000000003</c:v>
                </c:pt>
                <c:pt idx="29">
                  <c:v>4.7427200000000003</c:v>
                </c:pt>
                <c:pt idx="30">
                  <c:v>4.8218100000000002</c:v>
                </c:pt>
                <c:pt idx="31">
                  <c:v>4.4924600000000003</c:v>
                </c:pt>
                <c:pt idx="32">
                  <c:v>4.5247200000000003</c:v>
                </c:pt>
                <c:pt idx="33">
                  <c:v>4.54183</c:v>
                </c:pt>
                <c:pt idx="34">
                  <c:v>4.5212000000000003</c:v>
                </c:pt>
                <c:pt idx="35">
                  <c:v>4.50528</c:v>
                </c:pt>
                <c:pt idx="36">
                  <c:v>4.5726899999999997</c:v>
                </c:pt>
                <c:pt idx="37">
                  <c:v>4.5517200000000004</c:v>
                </c:pt>
                <c:pt idx="38">
                  <c:v>4.5371600000000001</c:v>
                </c:pt>
                <c:pt idx="39">
                  <c:v>4.5308599999999997</c:v>
                </c:pt>
                <c:pt idx="40">
                  <c:v>4.5745800000000001</c:v>
                </c:pt>
                <c:pt idx="41">
                  <c:v>4.70777</c:v>
                </c:pt>
                <c:pt idx="42">
                  <c:v>4.8568499999999997</c:v>
                </c:pt>
                <c:pt idx="43">
                  <c:v>4.8672700000000004</c:v>
                </c:pt>
                <c:pt idx="44">
                  <c:v>4.8677900000000003</c:v>
                </c:pt>
                <c:pt idx="45">
                  <c:v>4.8719599999999996</c:v>
                </c:pt>
                <c:pt idx="46">
                  <c:v>4.8687800000000001</c:v>
                </c:pt>
                <c:pt idx="47">
                  <c:v>4.8710800000000001</c:v>
                </c:pt>
              </c:numCache>
            </c:numRef>
          </c:val>
          <c:smooth val="0"/>
          <c:extLst>
            <c:ext xmlns:c16="http://schemas.microsoft.com/office/drawing/2014/chart" uri="{C3380CC4-5D6E-409C-BE32-E72D297353CC}">
              <c16:uniqueId val="{00000016-3C72-4499-A3C9-A75B865D2C0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C72-4499-A3C9-A75B865D2C0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C72-4499-A3C9-A75B865D2C0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16.25421</c:v>
                </c:pt>
                <c:pt idx="1">
                  <c:v>16.686209999999999</c:v>
                </c:pt>
                <c:pt idx="2">
                  <c:v>16.491070000000001</c:v>
                </c:pt>
                <c:pt idx="3">
                  <c:v>16.088480000000001</c:v>
                </c:pt>
                <c:pt idx="4">
                  <c:v>15.698919999999999</c:v>
                </c:pt>
                <c:pt idx="5">
                  <c:v>16.876480000000001</c:v>
                </c:pt>
                <c:pt idx="6">
                  <c:v>16.623750000000001</c:v>
                </c:pt>
                <c:pt idx="7">
                  <c:v>16.424289999999999</c:v>
                </c:pt>
                <c:pt idx="8">
                  <c:v>16.618849999999998</c:v>
                </c:pt>
                <c:pt idx="9">
                  <c:v>15.85234</c:v>
                </c:pt>
                <c:pt idx="10">
                  <c:v>14.797029999999999</c:v>
                </c:pt>
                <c:pt idx="11">
                  <c:v>14.25182</c:v>
                </c:pt>
                <c:pt idx="12">
                  <c:v>12.45213</c:v>
                </c:pt>
                <c:pt idx="13">
                  <c:v>12.68486</c:v>
                </c:pt>
                <c:pt idx="14">
                  <c:v>12.847390000000001</c:v>
                </c:pt>
                <c:pt idx="15">
                  <c:v>12.262879999999999</c:v>
                </c:pt>
                <c:pt idx="16">
                  <c:v>13.824159999999999</c:v>
                </c:pt>
                <c:pt idx="17">
                  <c:v>13.961270000000001</c:v>
                </c:pt>
                <c:pt idx="18">
                  <c:v>14.027430000000001</c:v>
                </c:pt>
                <c:pt idx="19">
                  <c:v>14.67436</c:v>
                </c:pt>
                <c:pt idx="20">
                  <c:v>15.138400000000001</c:v>
                </c:pt>
                <c:pt idx="21">
                  <c:v>15.85477</c:v>
                </c:pt>
                <c:pt idx="22">
                  <c:v>16.108830000000001</c:v>
                </c:pt>
                <c:pt idx="23">
                  <c:v>16.564450000000001</c:v>
                </c:pt>
                <c:pt idx="24">
                  <c:v>16.208449999999999</c:v>
                </c:pt>
                <c:pt idx="25">
                  <c:v>15.74221</c:v>
                </c:pt>
                <c:pt idx="26">
                  <c:v>16.018059999999998</c:v>
                </c:pt>
                <c:pt idx="27">
                  <c:v>16.06616</c:v>
                </c:pt>
                <c:pt idx="28">
                  <c:v>15.920719999999999</c:v>
                </c:pt>
                <c:pt idx="29">
                  <c:v>16.031269999999999</c:v>
                </c:pt>
                <c:pt idx="30">
                  <c:v>16.569990000000001</c:v>
                </c:pt>
                <c:pt idx="31">
                  <c:v>15.85126</c:v>
                </c:pt>
                <c:pt idx="32">
                  <c:v>15.937709999999999</c:v>
                </c:pt>
                <c:pt idx="33">
                  <c:v>16.425609999999999</c:v>
                </c:pt>
                <c:pt idx="34">
                  <c:v>15.38536</c:v>
                </c:pt>
                <c:pt idx="35">
                  <c:v>14.42732</c:v>
                </c:pt>
                <c:pt idx="36">
                  <c:v>13.85802</c:v>
                </c:pt>
                <c:pt idx="37">
                  <c:v>12.95011</c:v>
                </c:pt>
                <c:pt idx="38">
                  <c:v>13.14303</c:v>
                </c:pt>
                <c:pt idx="39">
                  <c:v>13.050079999999999</c:v>
                </c:pt>
                <c:pt idx="40">
                  <c:v>14.01437</c:v>
                </c:pt>
                <c:pt idx="41">
                  <c:v>14.62641</c:v>
                </c:pt>
                <c:pt idx="42">
                  <c:v>15.08867</c:v>
                </c:pt>
                <c:pt idx="43">
                  <c:v>15.37912</c:v>
                </c:pt>
                <c:pt idx="44">
                  <c:v>15.54304</c:v>
                </c:pt>
                <c:pt idx="45">
                  <c:v>16.472740000000002</c:v>
                </c:pt>
                <c:pt idx="46">
                  <c:v>17.39076</c:v>
                </c:pt>
                <c:pt idx="47">
                  <c:v>17.238040000000002</c:v>
                </c:pt>
              </c:numCache>
            </c:numRef>
          </c:val>
          <c:smooth val="0"/>
          <c:extLst>
            <c:ext xmlns:c16="http://schemas.microsoft.com/office/drawing/2014/chart" uri="{C3380CC4-5D6E-409C-BE32-E72D297353CC}">
              <c16:uniqueId val="{00000019-3C72-4499-A3C9-A75B865D2C0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287.79000000000002</c:v>
                </c:pt>
                <c:pt idx="1">
                  <c:v>288</c:v>
                </c:pt>
                <c:pt idx="2">
                  <c:v>288.10000000000002</c:v>
                </c:pt>
                <c:pt idx="3">
                  <c:v>280.74</c:v>
                </c:pt>
                <c:pt idx="4">
                  <c:v>279.60000000000002</c:v>
                </c:pt>
                <c:pt idx="5">
                  <c:v>290.89999999999998</c:v>
                </c:pt>
                <c:pt idx="6">
                  <c:v>280.13</c:v>
                </c:pt>
                <c:pt idx="7">
                  <c:v>283.33</c:v>
                </c:pt>
                <c:pt idx="8">
                  <c:v>289.14999999999998</c:v>
                </c:pt>
                <c:pt idx="9">
                  <c:v>288.95</c:v>
                </c:pt>
                <c:pt idx="10">
                  <c:v>288.60000000000002</c:v>
                </c:pt>
                <c:pt idx="11">
                  <c:v>288.33</c:v>
                </c:pt>
                <c:pt idx="12">
                  <c:v>289.13</c:v>
                </c:pt>
                <c:pt idx="13">
                  <c:v>278.02999999999997</c:v>
                </c:pt>
                <c:pt idx="14">
                  <c:v>270.47000000000003</c:v>
                </c:pt>
                <c:pt idx="15">
                  <c:v>265</c:v>
                </c:pt>
                <c:pt idx="16">
                  <c:v>270.08</c:v>
                </c:pt>
                <c:pt idx="17">
                  <c:v>277.23</c:v>
                </c:pt>
                <c:pt idx="18">
                  <c:v>280.04000000000002</c:v>
                </c:pt>
                <c:pt idx="19">
                  <c:v>277.14999999999998</c:v>
                </c:pt>
                <c:pt idx="20">
                  <c:v>272.39999999999998</c:v>
                </c:pt>
                <c:pt idx="21">
                  <c:v>272.08999999999997</c:v>
                </c:pt>
                <c:pt idx="22">
                  <c:v>276.56</c:v>
                </c:pt>
                <c:pt idx="23">
                  <c:v>274.14999999999998</c:v>
                </c:pt>
                <c:pt idx="24">
                  <c:v>277.44</c:v>
                </c:pt>
                <c:pt idx="25">
                  <c:v>280.58</c:v>
                </c:pt>
                <c:pt idx="26">
                  <c:v>263.17</c:v>
                </c:pt>
                <c:pt idx="27">
                  <c:v>280.54000000000002</c:v>
                </c:pt>
                <c:pt idx="28">
                  <c:v>280.33999999999997</c:v>
                </c:pt>
                <c:pt idx="29">
                  <c:v>279.45</c:v>
                </c:pt>
                <c:pt idx="30">
                  <c:v>277.45</c:v>
                </c:pt>
                <c:pt idx="31">
                  <c:v>278.74</c:v>
                </c:pt>
                <c:pt idx="32">
                  <c:v>279.27999999999997</c:v>
                </c:pt>
                <c:pt idx="33">
                  <c:v>273.82</c:v>
                </c:pt>
                <c:pt idx="34">
                  <c:v>274.58999999999997</c:v>
                </c:pt>
                <c:pt idx="35">
                  <c:v>269.01</c:v>
                </c:pt>
                <c:pt idx="36">
                  <c:v>281.49</c:v>
                </c:pt>
                <c:pt idx="37">
                  <c:v>277.39</c:v>
                </c:pt>
                <c:pt idx="38">
                  <c:v>271.87</c:v>
                </c:pt>
                <c:pt idx="39">
                  <c:v>267.55</c:v>
                </c:pt>
                <c:pt idx="40">
                  <c:v>272.29000000000002</c:v>
                </c:pt>
                <c:pt idx="41">
                  <c:v>280.39</c:v>
                </c:pt>
                <c:pt idx="42">
                  <c:v>281.94</c:v>
                </c:pt>
                <c:pt idx="43">
                  <c:v>288.63</c:v>
                </c:pt>
                <c:pt idx="44">
                  <c:v>292.27999999999997</c:v>
                </c:pt>
                <c:pt idx="45">
                  <c:v>288.52999999999997</c:v>
                </c:pt>
                <c:pt idx="46">
                  <c:v>289.18</c:v>
                </c:pt>
                <c:pt idx="47">
                  <c:v>288.11</c:v>
                </c:pt>
              </c:numCache>
            </c:numRef>
          </c:val>
          <c:smooth val="0"/>
          <c:extLst>
            <c:ext xmlns:c16="http://schemas.microsoft.com/office/drawing/2014/chart" uri="{C3380CC4-5D6E-409C-BE32-E72D297353CC}">
              <c16:uniqueId val="{0000001A-3C72-4499-A3C9-A75B865D2C0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C72-4499-A3C9-A75B865D2C0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39.188000000000002</c:v>
                </c:pt>
                <c:pt idx="1">
                  <c:v>40.290999999999997</c:v>
                </c:pt>
                <c:pt idx="2">
                  <c:v>40.095999999999997</c:v>
                </c:pt>
                <c:pt idx="3">
                  <c:v>40.005000000000003</c:v>
                </c:pt>
                <c:pt idx="4">
                  <c:v>40.107999999999997</c:v>
                </c:pt>
                <c:pt idx="5">
                  <c:v>40.164000000000001</c:v>
                </c:pt>
                <c:pt idx="6">
                  <c:v>40.162999999999997</c:v>
                </c:pt>
                <c:pt idx="7">
                  <c:v>40.024000000000001</c:v>
                </c:pt>
                <c:pt idx="8">
                  <c:v>38.997999999999998</c:v>
                </c:pt>
                <c:pt idx="9">
                  <c:v>40.253</c:v>
                </c:pt>
                <c:pt idx="10">
                  <c:v>40.517000000000003</c:v>
                </c:pt>
                <c:pt idx="11">
                  <c:v>40.771999999999998</c:v>
                </c:pt>
                <c:pt idx="12">
                  <c:v>39.893000000000001</c:v>
                </c:pt>
                <c:pt idx="13">
                  <c:v>39.738</c:v>
                </c:pt>
                <c:pt idx="14">
                  <c:v>39.701999999999998</c:v>
                </c:pt>
                <c:pt idx="15">
                  <c:v>40.503</c:v>
                </c:pt>
                <c:pt idx="16">
                  <c:v>38.326999999999998</c:v>
                </c:pt>
                <c:pt idx="17">
                  <c:v>41.899000000000001</c:v>
                </c:pt>
                <c:pt idx="18">
                  <c:v>41.125999999999998</c:v>
                </c:pt>
                <c:pt idx="19">
                  <c:v>41.029000000000003</c:v>
                </c:pt>
                <c:pt idx="20">
                  <c:v>40.851999999999997</c:v>
                </c:pt>
                <c:pt idx="21">
                  <c:v>40.737000000000002</c:v>
                </c:pt>
                <c:pt idx="22">
                  <c:v>40.847000000000001</c:v>
                </c:pt>
                <c:pt idx="23">
                  <c:v>40.235999999999997</c:v>
                </c:pt>
                <c:pt idx="24">
                  <c:v>40.280999999999999</c:v>
                </c:pt>
                <c:pt idx="25">
                  <c:v>40.039000000000001</c:v>
                </c:pt>
                <c:pt idx="26">
                  <c:v>40.557000000000002</c:v>
                </c:pt>
                <c:pt idx="27">
                  <c:v>40.901000000000003</c:v>
                </c:pt>
                <c:pt idx="28">
                  <c:v>40.485999999999997</c:v>
                </c:pt>
                <c:pt idx="29">
                  <c:v>38.069000000000003</c:v>
                </c:pt>
                <c:pt idx="30">
                  <c:v>39.765000000000001</c:v>
                </c:pt>
                <c:pt idx="31">
                  <c:v>39.920999999999999</c:v>
                </c:pt>
                <c:pt idx="32">
                  <c:v>40.783999999999999</c:v>
                </c:pt>
                <c:pt idx="33">
                  <c:v>39.692</c:v>
                </c:pt>
                <c:pt idx="34">
                  <c:v>39.715000000000003</c:v>
                </c:pt>
                <c:pt idx="35">
                  <c:v>37.454999999999998</c:v>
                </c:pt>
                <c:pt idx="36">
                  <c:v>34.741999999999997</c:v>
                </c:pt>
                <c:pt idx="37">
                  <c:v>34.209000000000003</c:v>
                </c:pt>
                <c:pt idx="38">
                  <c:v>36.847999999999999</c:v>
                </c:pt>
                <c:pt idx="39">
                  <c:v>37.201999999999998</c:v>
                </c:pt>
                <c:pt idx="40">
                  <c:v>37.75</c:v>
                </c:pt>
                <c:pt idx="41">
                  <c:v>35.573</c:v>
                </c:pt>
                <c:pt idx="42">
                  <c:v>36.686999999999998</c:v>
                </c:pt>
                <c:pt idx="43">
                  <c:v>35.99</c:v>
                </c:pt>
                <c:pt idx="44">
                  <c:v>36.994</c:v>
                </c:pt>
                <c:pt idx="45">
                  <c:v>39.530999999999999</c:v>
                </c:pt>
                <c:pt idx="46">
                  <c:v>39.457999999999998</c:v>
                </c:pt>
                <c:pt idx="47">
                  <c:v>34.777000000000001</c:v>
                </c:pt>
              </c:numCache>
            </c:numRef>
          </c:val>
          <c:smooth val="0"/>
          <c:extLst>
            <c:ext xmlns:c16="http://schemas.microsoft.com/office/drawing/2014/chart" uri="{C3380CC4-5D6E-409C-BE32-E72D297353CC}">
              <c16:uniqueId val="{0000001C-3C72-4499-A3C9-A75B865D2C0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C72-4499-A3C9-A75B865D2C0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31.518999999999998</c:v>
                </c:pt>
                <c:pt idx="1">
                  <c:v>31.867999999999999</c:v>
                </c:pt>
                <c:pt idx="2">
                  <c:v>32.331000000000003</c:v>
                </c:pt>
                <c:pt idx="3">
                  <c:v>32.606999999999999</c:v>
                </c:pt>
                <c:pt idx="4">
                  <c:v>32.69</c:v>
                </c:pt>
                <c:pt idx="5">
                  <c:v>32.853000000000002</c:v>
                </c:pt>
                <c:pt idx="6">
                  <c:v>33.098999999999997</c:v>
                </c:pt>
                <c:pt idx="7">
                  <c:v>33.218000000000004</c:v>
                </c:pt>
                <c:pt idx="8">
                  <c:v>33.021000000000001</c:v>
                </c:pt>
                <c:pt idx="9">
                  <c:v>32.640999999999998</c:v>
                </c:pt>
                <c:pt idx="10">
                  <c:v>32.723999999999997</c:v>
                </c:pt>
                <c:pt idx="11">
                  <c:v>31.661000000000001</c:v>
                </c:pt>
                <c:pt idx="12">
                  <c:v>28.009</c:v>
                </c:pt>
                <c:pt idx="13">
                  <c:v>27.181999999999999</c:v>
                </c:pt>
                <c:pt idx="14">
                  <c:v>21.574999999999999</c:v>
                </c:pt>
                <c:pt idx="15">
                  <c:v>14.474</c:v>
                </c:pt>
                <c:pt idx="16">
                  <c:v>5.2789999999999999</c:v>
                </c:pt>
                <c:pt idx="17">
                  <c:v>3.5569999999999999</c:v>
                </c:pt>
                <c:pt idx="18">
                  <c:v>6.4950000000000001</c:v>
                </c:pt>
                <c:pt idx="19">
                  <c:v>6.2320000000000002</c:v>
                </c:pt>
                <c:pt idx="20">
                  <c:v>4.7789999999999999</c:v>
                </c:pt>
                <c:pt idx="21">
                  <c:v>4.0289999999999999</c:v>
                </c:pt>
                <c:pt idx="22">
                  <c:v>4.6109999999999998</c:v>
                </c:pt>
                <c:pt idx="23">
                  <c:v>4.407</c:v>
                </c:pt>
                <c:pt idx="24">
                  <c:v>2.3519999999999999</c:v>
                </c:pt>
                <c:pt idx="25">
                  <c:v>2.9220000000000002</c:v>
                </c:pt>
                <c:pt idx="26">
                  <c:v>5.4340000000000002</c:v>
                </c:pt>
                <c:pt idx="27">
                  <c:v>9.2170000000000005</c:v>
                </c:pt>
                <c:pt idx="28">
                  <c:v>1.3320000000000001</c:v>
                </c:pt>
                <c:pt idx="29">
                  <c:v>5.29</c:v>
                </c:pt>
                <c:pt idx="30">
                  <c:v>11.058</c:v>
                </c:pt>
                <c:pt idx="31">
                  <c:v>9.5470000000000006</c:v>
                </c:pt>
                <c:pt idx="32">
                  <c:v>14.707000000000001</c:v>
                </c:pt>
                <c:pt idx="33">
                  <c:v>18.454999999999998</c:v>
                </c:pt>
                <c:pt idx="34">
                  <c:v>18.687000000000001</c:v>
                </c:pt>
                <c:pt idx="35">
                  <c:v>21.751000000000001</c:v>
                </c:pt>
                <c:pt idx="36">
                  <c:v>21.699000000000002</c:v>
                </c:pt>
                <c:pt idx="37">
                  <c:v>18.672000000000001</c:v>
                </c:pt>
                <c:pt idx="38">
                  <c:v>18.792000000000002</c:v>
                </c:pt>
                <c:pt idx="39">
                  <c:v>18.782</c:v>
                </c:pt>
                <c:pt idx="40">
                  <c:v>19.311</c:v>
                </c:pt>
                <c:pt idx="41">
                  <c:v>19.350999999999999</c:v>
                </c:pt>
                <c:pt idx="42">
                  <c:v>19.413</c:v>
                </c:pt>
                <c:pt idx="43">
                  <c:v>19.411999999999999</c:v>
                </c:pt>
                <c:pt idx="44">
                  <c:v>19.05</c:v>
                </c:pt>
                <c:pt idx="45">
                  <c:v>22.600999999999999</c:v>
                </c:pt>
                <c:pt idx="46">
                  <c:v>24.181999999999999</c:v>
                </c:pt>
                <c:pt idx="47">
                  <c:v>24.283000000000001</c:v>
                </c:pt>
              </c:numCache>
            </c:numRef>
          </c:val>
          <c:smooth val="0"/>
          <c:extLst>
            <c:ext xmlns:c16="http://schemas.microsoft.com/office/drawing/2014/chart" uri="{C3380CC4-5D6E-409C-BE32-E72D297353CC}">
              <c16:uniqueId val="{0000001E-3C72-4499-A3C9-A75B865D2C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1196.94</c:v>
                </c:pt>
                <c:pt idx="1">
                  <c:v>1190.1400000000001</c:v>
                </c:pt>
                <c:pt idx="2">
                  <c:v>1196.6400000000001</c:v>
                </c:pt>
                <c:pt idx="3">
                  <c:v>1193.8399999999999</c:v>
                </c:pt>
                <c:pt idx="4">
                  <c:v>1197.8399999999999</c:v>
                </c:pt>
                <c:pt idx="5">
                  <c:v>1193.5</c:v>
                </c:pt>
                <c:pt idx="6">
                  <c:v>1194.9000000000001</c:v>
                </c:pt>
                <c:pt idx="7">
                  <c:v>1189.0999999999999</c:v>
                </c:pt>
                <c:pt idx="8">
                  <c:v>1197.8</c:v>
                </c:pt>
                <c:pt idx="9">
                  <c:v>1204.8399999999999</c:v>
                </c:pt>
                <c:pt idx="10">
                  <c:v>1198.2</c:v>
                </c:pt>
                <c:pt idx="11">
                  <c:v>1197.3599999999999</c:v>
                </c:pt>
                <c:pt idx="12">
                  <c:v>1174.56</c:v>
                </c:pt>
                <c:pt idx="13">
                  <c:v>1167.1600000000001</c:v>
                </c:pt>
                <c:pt idx="14">
                  <c:v>1192.46</c:v>
                </c:pt>
                <c:pt idx="15">
                  <c:v>1188.96</c:v>
                </c:pt>
                <c:pt idx="16">
                  <c:v>1183.06</c:v>
                </c:pt>
                <c:pt idx="17">
                  <c:v>1204.6199999999999</c:v>
                </c:pt>
                <c:pt idx="18">
                  <c:v>1204.1199999999999</c:v>
                </c:pt>
                <c:pt idx="19">
                  <c:v>1215.78</c:v>
                </c:pt>
                <c:pt idx="20">
                  <c:v>1218.08</c:v>
                </c:pt>
                <c:pt idx="21">
                  <c:v>1217.8800000000001</c:v>
                </c:pt>
                <c:pt idx="22">
                  <c:v>1208.98</c:v>
                </c:pt>
                <c:pt idx="23">
                  <c:v>1217.98</c:v>
                </c:pt>
                <c:pt idx="24">
                  <c:v>1181.94</c:v>
                </c:pt>
                <c:pt idx="25">
                  <c:v>1159.24</c:v>
                </c:pt>
                <c:pt idx="26">
                  <c:v>1159.04</c:v>
                </c:pt>
                <c:pt idx="27">
                  <c:v>1158.54</c:v>
                </c:pt>
                <c:pt idx="28">
                  <c:v>1155.5</c:v>
                </c:pt>
                <c:pt idx="29">
                  <c:v>1160.52</c:v>
                </c:pt>
                <c:pt idx="30">
                  <c:v>1155.96</c:v>
                </c:pt>
                <c:pt idx="31">
                  <c:v>1154.94</c:v>
                </c:pt>
                <c:pt idx="32">
                  <c:v>1157.18</c:v>
                </c:pt>
                <c:pt idx="33">
                  <c:v>1157.54</c:v>
                </c:pt>
                <c:pt idx="34">
                  <c:v>1165.18</c:v>
                </c:pt>
                <c:pt idx="35">
                  <c:v>1165.3399999999999</c:v>
                </c:pt>
                <c:pt idx="36">
                  <c:v>1160.3800000000001</c:v>
                </c:pt>
                <c:pt idx="37">
                  <c:v>1160.04</c:v>
                </c:pt>
                <c:pt idx="38">
                  <c:v>1156.78</c:v>
                </c:pt>
                <c:pt idx="39">
                  <c:v>1154.74</c:v>
                </c:pt>
                <c:pt idx="40">
                  <c:v>1176.48</c:v>
                </c:pt>
                <c:pt idx="41">
                  <c:v>1195.8399999999999</c:v>
                </c:pt>
                <c:pt idx="42">
                  <c:v>1198.24</c:v>
                </c:pt>
                <c:pt idx="43">
                  <c:v>1196.3800000000001</c:v>
                </c:pt>
                <c:pt idx="44">
                  <c:v>1200.24</c:v>
                </c:pt>
                <c:pt idx="45">
                  <c:v>1197.44</c:v>
                </c:pt>
                <c:pt idx="46">
                  <c:v>1178.44</c:v>
                </c:pt>
                <c:pt idx="47">
                  <c:v>1198.04</c:v>
                </c:pt>
              </c:numCache>
            </c:numRef>
          </c:val>
          <c:extLst>
            <c:ext xmlns:c16="http://schemas.microsoft.com/office/drawing/2014/chart" uri="{C3380CC4-5D6E-409C-BE32-E72D297353CC}">
              <c16:uniqueId val="{00000000-DC81-4873-8A33-D09E5B1AA32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3344.9</c:v>
                </c:pt>
                <c:pt idx="1">
                  <c:v>3351.3</c:v>
                </c:pt>
                <c:pt idx="2">
                  <c:v>3392.1</c:v>
                </c:pt>
                <c:pt idx="3">
                  <c:v>3350.1</c:v>
                </c:pt>
                <c:pt idx="4">
                  <c:v>3338.4</c:v>
                </c:pt>
                <c:pt idx="5">
                  <c:v>3280.6</c:v>
                </c:pt>
                <c:pt idx="6">
                  <c:v>3248.7</c:v>
                </c:pt>
                <c:pt idx="7">
                  <c:v>3275.7</c:v>
                </c:pt>
                <c:pt idx="8">
                  <c:v>3454.8</c:v>
                </c:pt>
                <c:pt idx="9">
                  <c:v>3455.7</c:v>
                </c:pt>
                <c:pt idx="10">
                  <c:v>3519.5</c:v>
                </c:pt>
                <c:pt idx="11">
                  <c:v>3447.3</c:v>
                </c:pt>
                <c:pt idx="12">
                  <c:v>3354.4</c:v>
                </c:pt>
                <c:pt idx="13">
                  <c:v>3266.7</c:v>
                </c:pt>
                <c:pt idx="14">
                  <c:v>3491.6</c:v>
                </c:pt>
                <c:pt idx="15">
                  <c:v>3388.7</c:v>
                </c:pt>
                <c:pt idx="16">
                  <c:v>3286.1</c:v>
                </c:pt>
                <c:pt idx="17">
                  <c:v>3502</c:v>
                </c:pt>
                <c:pt idx="18">
                  <c:v>3589.5</c:v>
                </c:pt>
                <c:pt idx="19">
                  <c:v>3476.6</c:v>
                </c:pt>
                <c:pt idx="20">
                  <c:v>3627.5</c:v>
                </c:pt>
                <c:pt idx="21">
                  <c:v>3469.7</c:v>
                </c:pt>
                <c:pt idx="22">
                  <c:v>3470.1</c:v>
                </c:pt>
                <c:pt idx="23">
                  <c:v>3424.7</c:v>
                </c:pt>
                <c:pt idx="24">
                  <c:v>3495.9</c:v>
                </c:pt>
                <c:pt idx="25">
                  <c:v>3439.6</c:v>
                </c:pt>
                <c:pt idx="26">
                  <c:v>3456.2</c:v>
                </c:pt>
                <c:pt idx="27">
                  <c:v>3553.3</c:v>
                </c:pt>
                <c:pt idx="28">
                  <c:v>3462.1</c:v>
                </c:pt>
                <c:pt idx="29">
                  <c:v>3414.2</c:v>
                </c:pt>
                <c:pt idx="30">
                  <c:v>3356.9</c:v>
                </c:pt>
                <c:pt idx="31">
                  <c:v>3340.5</c:v>
                </c:pt>
                <c:pt idx="32">
                  <c:v>3378.3</c:v>
                </c:pt>
                <c:pt idx="33">
                  <c:v>3401.5</c:v>
                </c:pt>
                <c:pt idx="34">
                  <c:v>3525.5</c:v>
                </c:pt>
                <c:pt idx="35">
                  <c:v>3579.2</c:v>
                </c:pt>
                <c:pt idx="36">
                  <c:v>3422.6</c:v>
                </c:pt>
                <c:pt idx="37">
                  <c:v>3624.3</c:v>
                </c:pt>
                <c:pt idx="38">
                  <c:v>3594.7</c:v>
                </c:pt>
                <c:pt idx="39">
                  <c:v>3585.2</c:v>
                </c:pt>
                <c:pt idx="40">
                  <c:v>3546.3</c:v>
                </c:pt>
                <c:pt idx="41">
                  <c:v>3554.3</c:v>
                </c:pt>
                <c:pt idx="42">
                  <c:v>3465.6</c:v>
                </c:pt>
                <c:pt idx="43">
                  <c:v>3497</c:v>
                </c:pt>
                <c:pt idx="44">
                  <c:v>3476.5</c:v>
                </c:pt>
                <c:pt idx="45">
                  <c:v>3440.5</c:v>
                </c:pt>
                <c:pt idx="46">
                  <c:v>3305.8</c:v>
                </c:pt>
                <c:pt idx="47">
                  <c:v>3355.79</c:v>
                </c:pt>
              </c:numCache>
            </c:numRef>
          </c:val>
          <c:extLst>
            <c:ext xmlns:c16="http://schemas.microsoft.com/office/drawing/2014/chart" uri="{C3380CC4-5D6E-409C-BE32-E72D297353CC}">
              <c16:uniqueId val="{00000001-DC81-4873-8A33-D09E5B1AA32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1227.3</c:v>
                </c:pt>
                <c:pt idx="1">
                  <c:v>1139.5</c:v>
                </c:pt>
                <c:pt idx="2">
                  <c:v>1082.2</c:v>
                </c:pt>
                <c:pt idx="3">
                  <c:v>1066.5</c:v>
                </c:pt>
                <c:pt idx="4">
                  <c:v>1015.4</c:v>
                </c:pt>
                <c:pt idx="5">
                  <c:v>1025.5999999999999</c:v>
                </c:pt>
                <c:pt idx="6">
                  <c:v>1011.8</c:v>
                </c:pt>
                <c:pt idx="7">
                  <c:v>1023.2</c:v>
                </c:pt>
                <c:pt idx="8">
                  <c:v>1036.4000000000001</c:v>
                </c:pt>
                <c:pt idx="9">
                  <c:v>1041.5999999999999</c:v>
                </c:pt>
                <c:pt idx="10">
                  <c:v>1085.8</c:v>
                </c:pt>
                <c:pt idx="11">
                  <c:v>1067.5</c:v>
                </c:pt>
                <c:pt idx="12">
                  <c:v>1058.7</c:v>
                </c:pt>
                <c:pt idx="13">
                  <c:v>1180.7</c:v>
                </c:pt>
                <c:pt idx="14">
                  <c:v>1262.3</c:v>
                </c:pt>
                <c:pt idx="15">
                  <c:v>1477.2</c:v>
                </c:pt>
                <c:pt idx="16">
                  <c:v>1677.7</c:v>
                </c:pt>
                <c:pt idx="17">
                  <c:v>1569.6</c:v>
                </c:pt>
                <c:pt idx="18">
                  <c:v>1586.7</c:v>
                </c:pt>
                <c:pt idx="19">
                  <c:v>1724.6</c:v>
                </c:pt>
                <c:pt idx="20">
                  <c:v>1895.9</c:v>
                </c:pt>
                <c:pt idx="21">
                  <c:v>1955</c:v>
                </c:pt>
                <c:pt idx="22">
                  <c:v>1986.9</c:v>
                </c:pt>
                <c:pt idx="23">
                  <c:v>2051.9</c:v>
                </c:pt>
                <c:pt idx="24">
                  <c:v>1978.4</c:v>
                </c:pt>
                <c:pt idx="25">
                  <c:v>1963.5</c:v>
                </c:pt>
                <c:pt idx="26">
                  <c:v>1905.7</c:v>
                </c:pt>
                <c:pt idx="27">
                  <c:v>1845.2</c:v>
                </c:pt>
                <c:pt idx="28">
                  <c:v>1970.4</c:v>
                </c:pt>
                <c:pt idx="29">
                  <c:v>1885.9</c:v>
                </c:pt>
                <c:pt idx="30">
                  <c:v>1868.4</c:v>
                </c:pt>
                <c:pt idx="31">
                  <c:v>1880.6</c:v>
                </c:pt>
                <c:pt idx="32">
                  <c:v>1893.4</c:v>
                </c:pt>
                <c:pt idx="33">
                  <c:v>1889.7</c:v>
                </c:pt>
                <c:pt idx="34">
                  <c:v>1893.3</c:v>
                </c:pt>
                <c:pt idx="35">
                  <c:v>1916.9</c:v>
                </c:pt>
                <c:pt idx="36">
                  <c:v>2080.3000000000002</c:v>
                </c:pt>
                <c:pt idx="37">
                  <c:v>2157.6</c:v>
                </c:pt>
                <c:pt idx="38">
                  <c:v>2329</c:v>
                </c:pt>
                <c:pt idx="39">
                  <c:v>2335.4</c:v>
                </c:pt>
                <c:pt idx="40">
                  <c:v>2338.6999999999998</c:v>
                </c:pt>
                <c:pt idx="41">
                  <c:v>2327.9</c:v>
                </c:pt>
                <c:pt idx="42">
                  <c:v>2318</c:v>
                </c:pt>
                <c:pt idx="43">
                  <c:v>2327.3000000000002</c:v>
                </c:pt>
                <c:pt idx="44">
                  <c:v>2332.9</c:v>
                </c:pt>
                <c:pt idx="45">
                  <c:v>2228.3000000000002</c:v>
                </c:pt>
                <c:pt idx="46">
                  <c:v>1992.1</c:v>
                </c:pt>
                <c:pt idx="47">
                  <c:v>1874.2</c:v>
                </c:pt>
              </c:numCache>
            </c:numRef>
          </c:val>
          <c:extLst>
            <c:ext xmlns:c16="http://schemas.microsoft.com/office/drawing/2014/chart" uri="{C3380CC4-5D6E-409C-BE32-E72D297353CC}">
              <c16:uniqueId val="{00000002-DC81-4873-8A33-D09E5B1AA32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70</c:v>
                </c:pt>
                <c:pt idx="1">
                  <c:v>70.099999999999994</c:v>
                </c:pt>
                <c:pt idx="2">
                  <c:v>44.6</c:v>
                </c:pt>
                <c:pt idx="3">
                  <c:v>44.3</c:v>
                </c:pt>
                <c:pt idx="4">
                  <c:v>44.8</c:v>
                </c:pt>
                <c:pt idx="5">
                  <c:v>44.7</c:v>
                </c:pt>
                <c:pt idx="6">
                  <c:v>45</c:v>
                </c:pt>
                <c:pt idx="7">
                  <c:v>44.7</c:v>
                </c:pt>
                <c:pt idx="8">
                  <c:v>44.8</c:v>
                </c:pt>
                <c:pt idx="9">
                  <c:v>45.1</c:v>
                </c:pt>
                <c:pt idx="10">
                  <c:v>44.7</c:v>
                </c:pt>
                <c:pt idx="11">
                  <c:v>44.7</c:v>
                </c:pt>
                <c:pt idx="12">
                  <c:v>44.6</c:v>
                </c:pt>
                <c:pt idx="13">
                  <c:v>44.6</c:v>
                </c:pt>
                <c:pt idx="14">
                  <c:v>45</c:v>
                </c:pt>
                <c:pt idx="15">
                  <c:v>44.7</c:v>
                </c:pt>
                <c:pt idx="16">
                  <c:v>44.5</c:v>
                </c:pt>
                <c:pt idx="17">
                  <c:v>45</c:v>
                </c:pt>
                <c:pt idx="18">
                  <c:v>44.5</c:v>
                </c:pt>
                <c:pt idx="19">
                  <c:v>45</c:v>
                </c:pt>
                <c:pt idx="20">
                  <c:v>44.8</c:v>
                </c:pt>
                <c:pt idx="21">
                  <c:v>44.3</c:v>
                </c:pt>
                <c:pt idx="22">
                  <c:v>44.9</c:v>
                </c:pt>
                <c:pt idx="23">
                  <c:v>44.7</c:v>
                </c:pt>
                <c:pt idx="24">
                  <c:v>44.7</c:v>
                </c:pt>
                <c:pt idx="25">
                  <c:v>44.7</c:v>
                </c:pt>
                <c:pt idx="26">
                  <c:v>44.8</c:v>
                </c:pt>
                <c:pt idx="27">
                  <c:v>44.7</c:v>
                </c:pt>
                <c:pt idx="28">
                  <c:v>44.7</c:v>
                </c:pt>
                <c:pt idx="29">
                  <c:v>44.6</c:v>
                </c:pt>
                <c:pt idx="30">
                  <c:v>44.5</c:v>
                </c:pt>
                <c:pt idx="31">
                  <c:v>44.8</c:v>
                </c:pt>
                <c:pt idx="32">
                  <c:v>44.8</c:v>
                </c:pt>
                <c:pt idx="33">
                  <c:v>44.5</c:v>
                </c:pt>
                <c:pt idx="34">
                  <c:v>45.8</c:v>
                </c:pt>
                <c:pt idx="35">
                  <c:v>45.9</c:v>
                </c:pt>
                <c:pt idx="36">
                  <c:v>46.2</c:v>
                </c:pt>
                <c:pt idx="37">
                  <c:v>45.9</c:v>
                </c:pt>
                <c:pt idx="38">
                  <c:v>46</c:v>
                </c:pt>
                <c:pt idx="39">
                  <c:v>46.1</c:v>
                </c:pt>
                <c:pt idx="40">
                  <c:v>46.2</c:v>
                </c:pt>
                <c:pt idx="41">
                  <c:v>46</c:v>
                </c:pt>
                <c:pt idx="42">
                  <c:v>46.2</c:v>
                </c:pt>
                <c:pt idx="43">
                  <c:v>46.2</c:v>
                </c:pt>
                <c:pt idx="44">
                  <c:v>46</c:v>
                </c:pt>
                <c:pt idx="45">
                  <c:v>46.5</c:v>
                </c:pt>
                <c:pt idx="46">
                  <c:v>46.3</c:v>
                </c:pt>
                <c:pt idx="47">
                  <c:v>46.2</c:v>
                </c:pt>
              </c:numCache>
            </c:numRef>
          </c:val>
          <c:extLst>
            <c:ext xmlns:c16="http://schemas.microsoft.com/office/drawing/2014/chart" uri="{C3380CC4-5D6E-409C-BE32-E72D297353CC}">
              <c16:uniqueId val="{00000003-DC81-4873-8A33-D09E5B1AA32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2.6</c:v>
                </c:pt>
                <c:pt idx="22">
                  <c:v>2</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C81-4873-8A33-D09E5B1AA32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68.099999999999994</c:v>
                </c:pt>
                <c:pt idx="1">
                  <c:v>65.900000000000006</c:v>
                </c:pt>
                <c:pt idx="2">
                  <c:v>67.7</c:v>
                </c:pt>
                <c:pt idx="3">
                  <c:v>66.599999999999994</c:v>
                </c:pt>
                <c:pt idx="4">
                  <c:v>65.599999999999994</c:v>
                </c:pt>
                <c:pt idx="5">
                  <c:v>65.7</c:v>
                </c:pt>
                <c:pt idx="6">
                  <c:v>65.099999999999994</c:v>
                </c:pt>
                <c:pt idx="7">
                  <c:v>68.2</c:v>
                </c:pt>
                <c:pt idx="8">
                  <c:v>67.400000000000006</c:v>
                </c:pt>
                <c:pt idx="9">
                  <c:v>68.900000000000006</c:v>
                </c:pt>
                <c:pt idx="10">
                  <c:v>68.900000000000006</c:v>
                </c:pt>
                <c:pt idx="11">
                  <c:v>67.3</c:v>
                </c:pt>
                <c:pt idx="12">
                  <c:v>67.5</c:v>
                </c:pt>
                <c:pt idx="13">
                  <c:v>68.5</c:v>
                </c:pt>
                <c:pt idx="14">
                  <c:v>67.2</c:v>
                </c:pt>
                <c:pt idx="15">
                  <c:v>69.099999999999994</c:v>
                </c:pt>
                <c:pt idx="16">
                  <c:v>68.900000000000006</c:v>
                </c:pt>
                <c:pt idx="17">
                  <c:v>69.3</c:v>
                </c:pt>
                <c:pt idx="18">
                  <c:v>68.5</c:v>
                </c:pt>
                <c:pt idx="19">
                  <c:v>67.5</c:v>
                </c:pt>
                <c:pt idx="20">
                  <c:v>67.8</c:v>
                </c:pt>
                <c:pt idx="21">
                  <c:v>66.5</c:v>
                </c:pt>
                <c:pt idx="22">
                  <c:v>66.3</c:v>
                </c:pt>
                <c:pt idx="23">
                  <c:v>65.099999999999994</c:v>
                </c:pt>
                <c:pt idx="24">
                  <c:v>67.900000000000006</c:v>
                </c:pt>
                <c:pt idx="25">
                  <c:v>69.7</c:v>
                </c:pt>
                <c:pt idx="26">
                  <c:v>70.2</c:v>
                </c:pt>
                <c:pt idx="27">
                  <c:v>69.5</c:v>
                </c:pt>
                <c:pt idx="28">
                  <c:v>68.400000000000006</c:v>
                </c:pt>
                <c:pt idx="29">
                  <c:v>69.599999999999994</c:v>
                </c:pt>
                <c:pt idx="30">
                  <c:v>70.3</c:v>
                </c:pt>
                <c:pt idx="31">
                  <c:v>71.8</c:v>
                </c:pt>
                <c:pt idx="32">
                  <c:v>71.5</c:v>
                </c:pt>
                <c:pt idx="33">
                  <c:v>76.3</c:v>
                </c:pt>
                <c:pt idx="34">
                  <c:v>77.400000000000006</c:v>
                </c:pt>
                <c:pt idx="35">
                  <c:v>81.2</c:v>
                </c:pt>
                <c:pt idx="36">
                  <c:v>81</c:v>
                </c:pt>
                <c:pt idx="37">
                  <c:v>82.7</c:v>
                </c:pt>
                <c:pt idx="38">
                  <c:v>82</c:v>
                </c:pt>
                <c:pt idx="39">
                  <c:v>83.1</c:v>
                </c:pt>
                <c:pt idx="40">
                  <c:v>81.7</c:v>
                </c:pt>
                <c:pt idx="41">
                  <c:v>80.099999999999994</c:v>
                </c:pt>
                <c:pt idx="42">
                  <c:v>76.7</c:v>
                </c:pt>
                <c:pt idx="43">
                  <c:v>75.599999999999994</c:v>
                </c:pt>
                <c:pt idx="44">
                  <c:v>77.2</c:v>
                </c:pt>
                <c:pt idx="45">
                  <c:v>76.900000000000006</c:v>
                </c:pt>
                <c:pt idx="46">
                  <c:v>78.5</c:v>
                </c:pt>
                <c:pt idx="47">
                  <c:v>83.3</c:v>
                </c:pt>
              </c:numCache>
            </c:numRef>
          </c:val>
          <c:extLst>
            <c:ext xmlns:c16="http://schemas.microsoft.com/office/drawing/2014/chart" uri="{C3380CC4-5D6E-409C-BE32-E72D297353CC}">
              <c16:uniqueId val="{00000005-DC81-4873-8A33-D09E5B1AA32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7.9</c:v>
                </c:pt>
                <c:pt idx="17">
                  <c:v>7.9</c:v>
                </c:pt>
                <c:pt idx="18">
                  <c:v>7.9</c:v>
                </c:pt>
                <c:pt idx="19">
                  <c:v>7.8</c:v>
                </c:pt>
                <c:pt idx="20">
                  <c:v>7.8</c:v>
                </c:pt>
                <c:pt idx="21">
                  <c:v>7.6</c:v>
                </c:pt>
                <c:pt idx="22">
                  <c:v>7.6</c:v>
                </c:pt>
                <c:pt idx="23">
                  <c:v>7.6</c:v>
                </c:pt>
                <c:pt idx="24">
                  <c:v>6.4</c:v>
                </c:pt>
                <c:pt idx="25">
                  <c:v>7.1</c:v>
                </c:pt>
                <c:pt idx="26">
                  <c:v>5.8</c:v>
                </c:pt>
                <c:pt idx="27">
                  <c:v>6</c:v>
                </c:pt>
                <c:pt idx="28">
                  <c:v>6.1</c:v>
                </c:pt>
                <c:pt idx="29">
                  <c:v>6.1</c:v>
                </c:pt>
                <c:pt idx="30">
                  <c:v>6.1</c:v>
                </c:pt>
                <c:pt idx="31">
                  <c:v>6.1</c:v>
                </c:pt>
                <c:pt idx="32">
                  <c:v>6.2</c:v>
                </c:pt>
                <c:pt idx="33">
                  <c:v>6.8</c:v>
                </c:pt>
                <c:pt idx="34">
                  <c:v>7.1</c:v>
                </c:pt>
                <c:pt idx="35">
                  <c:v>7.3</c:v>
                </c:pt>
                <c:pt idx="36">
                  <c:v>7.3</c:v>
                </c:pt>
                <c:pt idx="37">
                  <c:v>7.3</c:v>
                </c:pt>
                <c:pt idx="38">
                  <c:v>7.3</c:v>
                </c:pt>
                <c:pt idx="39">
                  <c:v>7.3</c:v>
                </c:pt>
                <c:pt idx="40">
                  <c:v>7.3</c:v>
                </c:pt>
                <c:pt idx="41">
                  <c:v>7.5</c:v>
                </c:pt>
                <c:pt idx="42">
                  <c:v>7.5</c:v>
                </c:pt>
                <c:pt idx="43">
                  <c:v>7.5</c:v>
                </c:pt>
                <c:pt idx="44">
                  <c:v>7.5</c:v>
                </c:pt>
                <c:pt idx="45">
                  <c:v>7.7</c:v>
                </c:pt>
                <c:pt idx="46">
                  <c:v>7.8</c:v>
                </c:pt>
                <c:pt idx="47">
                  <c:v>7.8</c:v>
                </c:pt>
              </c:numCache>
            </c:numRef>
          </c:val>
          <c:extLst>
            <c:ext xmlns:c16="http://schemas.microsoft.com/office/drawing/2014/chart" uri="{C3380CC4-5D6E-409C-BE32-E72D297353CC}">
              <c16:uniqueId val="{00000006-DC81-4873-8A33-D09E5B1AA32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0.8</c:v>
                </c:pt>
                <c:pt idx="11">
                  <c:v>38.6</c:v>
                </c:pt>
                <c:pt idx="12">
                  <c:v>137.5</c:v>
                </c:pt>
                <c:pt idx="13">
                  <c:v>287.7</c:v>
                </c:pt>
                <c:pt idx="14">
                  <c:v>434.4</c:v>
                </c:pt>
                <c:pt idx="15">
                  <c:v>538.70000000000005</c:v>
                </c:pt>
                <c:pt idx="16">
                  <c:v>744.4</c:v>
                </c:pt>
                <c:pt idx="17">
                  <c:v>894.3</c:v>
                </c:pt>
                <c:pt idx="18">
                  <c:v>949</c:v>
                </c:pt>
                <c:pt idx="19">
                  <c:v>921</c:v>
                </c:pt>
                <c:pt idx="20">
                  <c:v>757.8</c:v>
                </c:pt>
                <c:pt idx="21">
                  <c:v>786.4</c:v>
                </c:pt>
                <c:pt idx="22">
                  <c:v>708.2</c:v>
                </c:pt>
                <c:pt idx="23">
                  <c:v>717.2</c:v>
                </c:pt>
                <c:pt idx="24">
                  <c:v>689.6</c:v>
                </c:pt>
                <c:pt idx="25">
                  <c:v>733.9</c:v>
                </c:pt>
                <c:pt idx="26">
                  <c:v>793.7</c:v>
                </c:pt>
                <c:pt idx="27">
                  <c:v>770.9</c:v>
                </c:pt>
                <c:pt idx="28">
                  <c:v>819.3</c:v>
                </c:pt>
                <c:pt idx="29">
                  <c:v>828.6</c:v>
                </c:pt>
                <c:pt idx="30">
                  <c:v>888.1</c:v>
                </c:pt>
                <c:pt idx="31">
                  <c:v>837.8</c:v>
                </c:pt>
                <c:pt idx="32">
                  <c:v>694.3</c:v>
                </c:pt>
                <c:pt idx="33">
                  <c:v>564.1</c:v>
                </c:pt>
                <c:pt idx="34">
                  <c:v>303.8</c:v>
                </c:pt>
                <c:pt idx="35">
                  <c:v>94.5</c:v>
                </c:pt>
                <c:pt idx="36">
                  <c:v>5</c:v>
                </c:pt>
                <c:pt idx="37">
                  <c:v>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C81-4873-8A33-D09E5B1AA3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28424.349999999995</c:v>
                </c:pt>
                <c:pt idx="1">
                  <c:v>82539.244999999995</c:v>
                </c:pt>
                <c:pt idx="2">
                  <c:v>40891.550000000003</c:v>
                </c:pt>
                <c:pt idx="3">
                  <c:v>1108.2000000000003</c:v>
                </c:pt>
                <c:pt idx="4">
                  <c:v>0</c:v>
                </c:pt>
                <c:pt idx="5">
                  <c:v>2.2999999999999998</c:v>
                </c:pt>
                <c:pt idx="6">
                  <c:v>0</c:v>
                </c:pt>
                <c:pt idx="7">
                  <c:v>1481.2999999999997</c:v>
                </c:pt>
                <c:pt idx="8">
                  <c:v>0</c:v>
                </c:pt>
                <c:pt idx="9">
                  <c:v>1720.0999999999997</c:v>
                </c:pt>
                <c:pt idx="10">
                  <c:v>186.50000000000006</c:v>
                </c:pt>
                <c:pt idx="11">
                  <c:v>7969.8999999999987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44-4CB0-81CB-EDAF60E1ED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289.39999999999998</c:v>
                </c:pt>
                <c:pt idx="1">
                  <c:v>415.15</c:v>
                </c:pt>
                <c:pt idx="2">
                  <c:v>180.15</c:v>
                </c:pt>
                <c:pt idx="3">
                  <c:v>265.3</c:v>
                </c:pt>
                <c:pt idx="4">
                  <c:v>248.5</c:v>
                </c:pt>
                <c:pt idx="5">
                  <c:v>69.05</c:v>
                </c:pt>
                <c:pt idx="6">
                  <c:v>0</c:v>
                </c:pt>
                <c:pt idx="7">
                  <c:v>218.05</c:v>
                </c:pt>
                <c:pt idx="8">
                  <c:v>352.05</c:v>
                </c:pt>
                <c:pt idx="9">
                  <c:v>479.9</c:v>
                </c:pt>
                <c:pt idx="10">
                  <c:v>2.65</c:v>
                </c:pt>
                <c:pt idx="11">
                  <c:v>4</c:v>
                </c:pt>
                <c:pt idx="12">
                  <c:v>475.25</c:v>
                </c:pt>
                <c:pt idx="13">
                  <c:v>0</c:v>
                </c:pt>
                <c:pt idx="14">
                  <c:v>482.75</c:v>
                </c:pt>
                <c:pt idx="15">
                  <c:v>484.35</c:v>
                </c:pt>
                <c:pt idx="16">
                  <c:v>230.55</c:v>
                </c:pt>
                <c:pt idx="17">
                  <c:v>83.85</c:v>
                </c:pt>
                <c:pt idx="18">
                  <c:v>120.8</c:v>
                </c:pt>
                <c:pt idx="19">
                  <c:v>479.25</c:v>
                </c:pt>
                <c:pt idx="20">
                  <c:v>485.2</c:v>
                </c:pt>
                <c:pt idx="21">
                  <c:v>480</c:v>
                </c:pt>
                <c:pt idx="22">
                  <c:v>450.2</c:v>
                </c:pt>
                <c:pt idx="23">
                  <c:v>448</c:v>
                </c:pt>
                <c:pt idx="24">
                  <c:v>188.55</c:v>
                </c:pt>
                <c:pt idx="25">
                  <c:v>2156.25</c:v>
                </c:pt>
                <c:pt idx="26">
                  <c:v>0</c:v>
                </c:pt>
                <c:pt idx="27">
                  <c:v>0</c:v>
                </c:pt>
                <c:pt idx="28">
                  <c:v>344.75</c:v>
                </c:pt>
                <c:pt idx="29">
                  <c:v>3601.9</c:v>
                </c:pt>
                <c:pt idx="30">
                  <c:v>314.95</c:v>
                </c:pt>
                <c:pt idx="31">
                  <c:v>396.6</c:v>
                </c:pt>
                <c:pt idx="32">
                  <c:v>501.6</c:v>
                </c:pt>
                <c:pt idx="33">
                  <c:v>189.45</c:v>
                </c:pt>
                <c:pt idx="34">
                  <c:v>489.6</c:v>
                </c:pt>
                <c:pt idx="35">
                  <c:v>489.6</c:v>
                </c:pt>
                <c:pt idx="36">
                  <c:v>482.4</c:v>
                </c:pt>
                <c:pt idx="37">
                  <c:v>163.75</c:v>
                </c:pt>
                <c:pt idx="38">
                  <c:v>723.25</c:v>
                </c:pt>
                <c:pt idx="39">
                  <c:v>59.15455</c:v>
                </c:pt>
                <c:pt idx="40">
                  <c:v>55.2913</c:v>
                </c:pt>
                <c:pt idx="41">
                  <c:v>81.349999999999994</c:v>
                </c:pt>
                <c:pt idx="42">
                  <c:v>443.8</c:v>
                </c:pt>
                <c:pt idx="43">
                  <c:v>0</c:v>
                </c:pt>
                <c:pt idx="44">
                  <c:v>1970.95</c:v>
                </c:pt>
                <c:pt idx="45">
                  <c:v>1533.1</c:v>
                </c:pt>
                <c:pt idx="46">
                  <c:v>0</c:v>
                </c:pt>
                <c:pt idx="47">
                  <c:v>0.8</c:v>
                </c:pt>
                <c:pt idx="48">
                  <c:v>83.8</c:v>
                </c:pt>
                <c:pt idx="49">
                  <c:v>105.8</c:v>
                </c:pt>
                <c:pt idx="50">
                  <c:v>0</c:v>
                </c:pt>
                <c:pt idx="51">
                  <c:v>160.80000000000001</c:v>
                </c:pt>
                <c:pt idx="52">
                  <c:v>131.4</c:v>
                </c:pt>
                <c:pt idx="53">
                  <c:v>238.25</c:v>
                </c:pt>
                <c:pt idx="54">
                  <c:v>2105.4499999999998</c:v>
                </c:pt>
                <c:pt idx="55">
                  <c:v>1717.1</c:v>
                </c:pt>
                <c:pt idx="56">
                  <c:v>7.2</c:v>
                </c:pt>
                <c:pt idx="57">
                  <c:v>978.25</c:v>
                </c:pt>
                <c:pt idx="58">
                  <c:v>1310.55</c:v>
                </c:pt>
                <c:pt idx="59">
                  <c:v>0</c:v>
                </c:pt>
                <c:pt idx="60">
                  <c:v>193.6</c:v>
                </c:pt>
                <c:pt idx="61">
                  <c:v>594.65</c:v>
                </c:pt>
                <c:pt idx="62">
                  <c:v>1624.65</c:v>
                </c:pt>
                <c:pt idx="63">
                  <c:v>89.65</c:v>
                </c:pt>
                <c:pt idx="64">
                  <c:v>25.2</c:v>
                </c:pt>
                <c:pt idx="65">
                  <c:v>20.45</c:v>
                </c:pt>
                <c:pt idx="66">
                  <c:v>51.2</c:v>
                </c:pt>
                <c:pt idx="67">
                  <c:v>78.75</c:v>
                </c:pt>
                <c:pt idx="68">
                  <c:v>46.75</c:v>
                </c:pt>
                <c:pt idx="69">
                  <c:v>479.55</c:v>
                </c:pt>
                <c:pt idx="70">
                  <c:v>213.7</c:v>
                </c:pt>
                <c:pt idx="71">
                  <c:v>195.85</c:v>
                </c:pt>
                <c:pt idx="72">
                  <c:v>484.6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A5-4197-BC51-2A6FB2E2E0F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31868.696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1906.6</c:v>
                </c:pt>
                <c:pt idx="1">
                  <c:v>7969.9</c:v>
                </c:pt>
                <c:pt idx="2">
                  <c:v>9096.4500000000007</c:v>
                </c:pt>
                <c:pt idx="3">
                  <c:v>12895.745849999999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58C-4094-92B9-535DA60DD1B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11.9</c:v>
                </c:pt>
                <c:pt idx="1">
                  <c:v>11.5</c:v>
                </c:pt>
                <c:pt idx="2">
                  <c:v>11</c:v>
                </c:pt>
                <c:pt idx="3">
                  <c:v>11.2</c:v>
                </c:pt>
                <c:pt idx="4">
                  <c:v>11.5</c:v>
                </c:pt>
                <c:pt idx="5">
                  <c:v>11.2</c:v>
                </c:pt>
                <c:pt idx="6">
                  <c:v>11.2</c:v>
                </c:pt>
                <c:pt idx="7">
                  <c:v>13.4</c:v>
                </c:pt>
                <c:pt idx="8">
                  <c:v>12.7</c:v>
                </c:pt>
                <c:pt idx="9">
                  <c:v>12.9</c:v>
                </c:pt>
                <c:pt idx="10">
                  <c:v>12.5</c:v>
                </c:pt>
                <c:pt idx="11">
                  <c:v>11</c:v>
                </c:pt>
                <c:pt idx="12">
                  <c:v>11</c:v>
                </c:pt>
                <c:pt idx="13">
                  <c:v>12</c:v>
                </c:pt>
                <c:pt idx="14">
                  <c:v>12.1</c:v>
                </c:pt>
                <c:pt idx="15">
                  <c:v>12.4</c:v>
                </c:pt>
                <c:pt idx="16">
                  <c:v>12.7</c:v>
                </c:pt>
                <c:pt idx="17">
                  <c:v>12.5</c:v>
                </c:pt>
                <c:pt idx="18">
                  <c:v>12.1</c:v>
                </c:pt>
                <c:pt idx="19">
                  <c:v>11</c:v>
                </c:pt>
                <c:pt idx="20">
                  <c:v>11</c:v>
                </c:pt>
                <c:pt idx="21">
                  <c:v>11</c:v>
                </c:pt>
                <c:pt idx="22">
                  <c:v>11.2</c:v>
                </c:pt>
                <c:pt idx="23">
                  <c:v>11.6</c:v>
                </c:pt>
                <c:pt idx="24">
                  <c:v>13</c:v>
                </c:pt>
                <c:pt idx="25">
                  <c:v>13.2</c:v>
                </c:pt>
                <c:pt idx="26">
                  <c:v>13.2</c:v>
                </c:pt>
                <c:pt idx="27">
                  <c:v>12.6</c:v>
                </c:pt>
                <c:pt idx="28">
                  <c:v>11</c:v>
                </c:pt>
                <c:pt idx="29">
                  <c:v>12</c:v>
                </c:pt>
                <c:pt idx="30">
                  <c:v>12.2</c:v>
                </c:pt>
                <c:pt idx="31">
                  <c:v>12.2</c:v>
                </c:pt>
                <c:pt idx="32">
                  <c:v>12.2</c:v>
                </c:pt>
                <c:pt idx="33">
                  <c:v>11.2</c:v>
                </c:pt>
                <c:pt idx="34">
                  <c:v>11.6</c:v>
                </c:pt>
                <c:pt idx="35">
                  <c:v>12</c:v>
                </c:pt>
                <c:pt idx="36">
                  <c:v>12</c:v>
                </c:pt>
                <c:pt idx="37">
                  <c:v>12.5</c:v>
                </c:pt>
                <c:pt idx="38">
                  <c:v>12.5</c:v>
                </c:pt>
                <c:pt idx="39">
                  <c:v>12.9</c:v>
                </c:pt>
                <c:pt idx="40">
                  <c:v>12.4</c:v>
                </c:pt>
                <c:pt idx="41">
                  <c:v>12.5</c:v>
                </c:pt>
                <c:pt idx="42">
                  <c:v>13</c:v>
                </c:pt>
                <c:pt idx="43">
                  <c:v>12.4</c:v>
                </c:pt>
                <c:pt idx="44">
                  <c:v>12.7</c:v>
                </c:pt>
                <c:pt idx="45">
                  <c:v>12.5</c:v>
                </c:pt>
                <c:pt idx="46">
                  <c:v>12</c:v>
                </c:pt>
                <c:pt idx="47">
                  <c:v>12.4</c:v>
                </c:pt>
              </c:numCache>
            </c:numRef>
          </c:val>
          <c:extLst>
            <c:ext xmlns:c16="http://schemas.microsoft.com/office/drawing/2014/chart" uri="{C3380CC4-5D6E-409C-BE32-E72D297353CC}">
              <c16:uniqueId val="{00000000-B6EF-4F6E-8C61-99B76BB0EA3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15.2</c:v>
                </c:pt>
                <c:pt idx="5">
                  <c:v>15.3</c:v>
                </c:pt>
                <c:pt idx="6">
                  <c:v>15.4</c:v>
                </c:pt>
                <c:pt idx="7">
                  <c:v>16.100000000000001</c:v>
                </c:pt>
                <c:pt idx="8">
                  <c:v>16.3</c:v>
                </c:pt>
                <c:pt idx="9">
                  <c:v>16.3</c:v>
                </c:pt>
                <c:pt idx="10">
                  <c:v>16.3</c:v>
                </c:pt>
                <c:pt idx="11">
                  <c:v>16.3</c:v>
                </c:pt>
                <c:pt idx="12">
                  <c:v>16.3</c:v>
                </c:pt>
                <c:pt idx="13">
                  <c:v>16.3</c:v>
                </c:pt>
                <c:pt idx="14">
                  <c:v>15.2</c:v>
                </c:pt>
                <c:pt idx="15">
                  <c:v>16.3</c:v>
                </c:pt>
                <c:pt idx="16">
                  <c:v>17.600000000000001</c:v>
                </c:pt>
                <c:pt idx="17">
                  <c:v>17.899999999999999</c:v>
                </c:pt>
                <c:pt idx="18">
                  <c:v>17.899999999999999</c:v>
                </c:pt>
                <c:pt idx="19">
                  <c:v>18.600000000000001</c:v>
                </c:pt>
                <c:pt idx="20">
                  <c:v>18.399999999999999</c:v>
                </c:pt>
                <c:pt idx="21">
                  <c:v>18.7</c:v>
                </c:pt>
                <c:pt idx="22">
                  <c:v>18.7</c:v>
                </c:pt>
                <c:pt idx="23">
                  <c:v>18.7</c:v>
                </c:pt>
                <c:pt idx="24">
                  <c:v>19</c:v>
                </c:pt>
                <c:pt idx="25">
                  <c:v>19</c:v>
                </c:pt>
                <c:pt idx="26">
                  <c:v>18.600000000000001</c:v>
                </c:pt>
                <c:pt idx="27">
                  <c:v>18.7</c:v>
                </c:pt>
                <c:pt idx="28">
                  <c:v>18.600000000000001</c:v>
                </c:pt>
                <c:pt idx="29">
                  <c:v>18.3</c:v>
                </c:pt>
                <c:pt idx="30">
                  <c:v>18.3</c:v>
                </c:pt>
                <c:pt idx="31">
                  <c:v>18.100000000000001</c:v>
                </c:pt>
                <c:pt idx="32">
                  <c:v>18.3</c:v>
                </c:pt>
                <c:pt idx="33">
                  <c:v>18.3</c:v>
                </c:pt>
                <c:pt idx="34">
                  <c:v>18.3</c:v>
                </c:pt>
                <c:pt idx="35">
                  <c:v>18.3</c:v>
                </c:pt>
                <c:pt idx="36">
                  <c:v>17.899999999999999</c:v>
                </c:pt>
                <c:pt idx="37">
                  <c:v>18</c:v>
                </c:pt>
                <c:pt idx="38">
                  <c:v>18</c:v>
                </c:pt>
                <c:pt idx="39">
                  <c:v>18</c:v>
                </c:pt>
                <c:pt idx="40">
                  <c:v>18</c:v>
                </c:pt>
                <c:pt idx="41">
                  <c:v>17.8</c:v>
                </c:pt>
                <c:pt idx="42">
                  <c:v>15.1</c:v>
                </c:pt>
                <c:pt idx="43">
                  <c:v>15.1</c:v>
                </c:pt>
                <c:pt idx="44">
                  <c:v>15.1</c:v>
                </c:pt>
                <c:pt idx="45">
                  <c:v>16.100000000000001</c:v>
                </c:pt>
                <c:pt idx="46">
                  <c:v>18.100000000000001</c:v>
                </c:pt>
                <c:pt idx="47">
                  <c:v>18.3</c:v>
                </c:pt>
              </c:numCache>
            </c:numRef>
          </c:val>
          <c:extLst>
            <c:ext xmlns:c16="http://schemas.microsoft.com/office/drawing/2014/chart" uri="{C3380CC4-5D6E-409C-BE32-E72D297353CC}">
              <c16:uniqueId val="{00000001-B6EF-4F6E-8C61-99B76BB0EA3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9.3000000000000007</c:v>
                </c:pt>
                <c:pt idx="1">
                  <c:v>7.8</c:v>
                </c:pt>
                <c:pt idx="2">
                  <c:v>9.3000000000000007</c:v>
                </c:pt>
                <c:pt idx="3">
                  <c:v>6.7</c:v>
                </c:pt>
                <c:pt idx="4">
                  <c:v>7</c:v>
                </c:pt>
                <c:pt idx="5">
                  <c:v>6.9</c:v>
                </c:pt>
                <c:pt idx="6">
                  <c:v>6.8</c:v>
                </c:pt>
                <c:pt idx="7">
                  <c:v>6.9</c:v>
                </c:pt>
                <c:pt idx="8">
                  <c:v>6.7</c:v>
                </c:pt>
                <c:pt idx="9">
                  <c:v>8.3000000000000007</c:v>
                </c:pt>
                <c:pt idx="10">
                  <c:v>8.8000000000000007</c:v>
                </c:pt>
                <c:pt idx="11">
                  <c:v>7.8</c:v>
                </c:pt>
                <c:pt idx="12">
                  <c:v>8.8000000000000007</c:v>
                </c:pt>
                <c:pt idx="13">
                  <c:v>8.6</c:v>
                </c:pt>
                <c:pt idx="14">
                  <c:v>8.1999999999999993</c:v>
                </c:pt>
                <c:pt idx="15">
                  <c:v>8.8000000000000007</c:v>
                </c:pt>
                <c:pt idx="16">
                  <c:v>7.6</c:v>
                </c:pt>
                <c:pt idx="17">
                  <c:v>7.9</c:v>
                </c:pt>
                <c:pt idx="18">
                  <c:v>6.1</c:v>
                </c:pt>
                <c:pt idx="19">
                  <c:v>5.3</c:v>
                </c:pt>
                <c:pt idx="20">
                  <c:v>5.8</c:v>
                </c:pt>
                <c:pt idx="21">
                  <c:v>4.5999999999999996</c:v>
                </c:pt>
                <c:pt idx="22">
                  <c:v>4.8</c:v>
                </c:pt>
                <c:pt idx="23">
                  <c:v>4.8</c:v>
                </c:pt>
                <c:pt idx="24">
                  <c:v>5.6</c:v>
                </c:pt>
                <c:pt idx="25">
                  <c:v>6</c:v>
                </c:pt>
                <c:pt idx="26">
                  <c:v>5.8</c:v>
                </c:pt>
                <c:pt idx="27">
                  <c:v>6.2</c:v>
                </c:pt>
                <c:pt idx="28">
                  <c:v>7.2</c:v>
                </c:pt>
                <c:pt idx="29">
                  <c:v>7.5</c:v>
                </c:pt>
                <c:pt idx="30">
                  <c:v>7.6</c:v>
                </c:pt>
                <c:pt idx="31">
                  <c:v>8.8000000000000007</c:v>
                </c:pt>
                <c:pt idx="32">
                  <c:v>9.1999999999999993</c:v>
                </c:pt>
                <c:pt idx="33">
                  <c:v>9.1</c:v>
                </c:pt>
                <c:pt idx="34">
                  <c:v>8.1999999999999993</c:v>
                </c:pt>
                <c:pt idx="35">
                  <c:v>9.3000000000000007</c:v>
                </c:pt>
                <c:pt idx="36">
                  <c:v>9.3000000000000007</c:v>
                </c:pt>
                <c:pt idx="37">
                  <c:v>8.3000000000000007</c:v>
                </c:pt>
                <c:pt idx="38">
                  <c:v>7.6</c:v>
                </c:pt>
                <c:pt idx="39">
                  <c:v>9</c:v>
                </c:pt>
                <c:pt idx="40">
                  <c:v>7.5</c:v>
                </c:pt>
                <c:pt idx="41">
                  <c:v>6.9</c:v>
                </c:pt>
                <c:pt idx="42">
                  <c:v>6.9</c:v>
                </c:pt>
                <c:pt idx="43">
                  <c:v>7.9</c:v>
                </c:pt>
                <c:pt idx="44">
                  <c:v>7.5</c:v>
                </c:pt>
                <c:pt idx="45">
                  <c:v>8.1999999999999993</c:v>
                </c:pt>
                <c:pt idx="46">
                  <c:v>8</c:v>
                </c:pt>
                <c:pt idx="47">
                  <c:v>9.1</c:v>
                </c:pt>
              </c:numCache>
            </c:numRef>
          </c:val>
          <c:extLst>
            <c:ext xmlns:c16="http://schemas.microsoft.com/office/drawing/2014/chart" uri="{C3380CC4-5D6E-409C-BE32-E72D297353CC}">
              <c16:uniqueId val="{00000002-B6EF-4F6E-8C61-99B76BB0EA3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11.1</c:v>
                </c:pt>
                <c:pt idx="10">
                  <c:v>11.1</c:v>
                </c:pt>
                <c:pt idx="11">
                  <c:v>11.1</c:v>
                </c:pt>
                <c:pt idx="12">
                  <c:v>11</c:v>
                </c:pt>
                <c:pt idx="13">
                  <c:v>11</c:v>
                </c:pt>
                <c:pt idx="14">
                  <c:v>11.1</c:v>
                </c:pt>
                <c:pt idx="15">
                  <c:v>11.1</c:v>
                </c:pt>
                <c:pt idx="16">
                  <c:v>10.1</c:v>
                </c:pt>
                <c:pt idx="17">
                  <c:v>10.4</c:v>
                </c:pt>
                <c:pt idx="18">
                  <c:v>10.9</c:v>
                </c:pt>
                <c:pt idx="19">
                  <c:v>11.1</c:v>
                </c:pt>
                <c:pt idx="20">
                  <c:v>11</c:v>
                </c:pt>
                <c:pt idx="21">
                  <c:v>11</c:v>
                </c:pt>
                <c:pt idx="22">
                  <c:v>11.1</c:v>
                </c:pt>
                <c:pt idx="23">
                  <c:v>10.7</c:v>
                </c:pt>
                <c:pt idx="24">
                  <c:v>9.6</c:v>
                </c:pt>
                <c:pt idx="25">
                  <c:v>11</c:v>
                </c:pt>
                <c:pt idx="26">
                  <c:v>11.1</c:v>
                </c:pt>
                <c:pt idx="27">
                  <c:v>11.1</c:v>
                </c:pt>
                <c:pt idx="28">
                  <c:v>11</c:v>
                </c:pt>
                <c:pt idx="29">
                  <c:v>11.1</c:v>
                </c:pt>
                <c:pt idx="30">
                  <c:v>10.8</c:v>
                </c:pt>
                <c:pt idx="31">
                  <c:v>11.1</c:v>
                </c:pt>
                <c:pt idx="32">
                  <c:v>11.1</c:v>
                </c:pt>
                <c:pt idx="33">
                  <c:v>11.2</c:v>
                </c:pt>
                <c:pt idx="34">
                  <c:v>11.2</c:v>
                </c:pt>
                <c:pt idx="35">
                  <c:v>11.1</c:v>
                </c:pt>
                <c:pt idx="36">
                  <c:v>11.1</c:v>
                </c:pt>
                <c:pt idx="37">
                  <c:v>11.2</c:v>
                </c:pt>
                <c:pt idx="38">
                  <c:v>11.2</c:v>
                </c:pt>
                <c:pt idx="39">
                  <c:v>11.2</c:v>
                </c:pt>
                <c:pt idx="40">
                  <c:v>11.2</c:v>
                </c:pt>
                <c:pt idx="41">
                  <c:v>11.5</c:v>
                </c:pt>
                <c:pt idx="42">
                  <c:v>11.5</c:v>
                </c:pt>
                <c:pt idx="43">
                  <c:v>11.5</c:v>
                </c:pt>
                <c:pt idx="44">
                  <c:v>11.5</c:v>
                </c:pt>
                <c:pt idx="45">
                  <c:v>11.5</c:v>
                </c:pt>
                <c:pt idx="46">
                  <c:v>11.5</c:v>
                </c:pt>
                <c:pt idx="47">
                  <c:v>11.5</c:v>
                </c:pt>
              </c:numCache>
            </c:numRef>
          </c:val>
          <c:extLst>
            <c:ext xmlns:c16="http://schemas.microsoft.com/office/drawing/2014/chart" uri="{C3380CC4-5D6E-409C-BE32-E72D297353CC}">
              <c16:uniqueId val="{00000003-B6EF-4F6E-8C61-99B76BB0EA3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8.4</c:v>
                </c:pt>
                <c:pt idx="2">
                  <c:v>9.1</c:v>
                </c:pt>
                <c:pt idx="3">
                  <c:v>9.6</c:v>
                </c:pt>
                <c:pt idx="4">
                  <c:v>9.1999999999999993</c:v>
                </c:pt>
                <c:pt idx="5">
                  <c:v>9.1999999999999993</c:v>
                </c:pt>
                <c:pt idx="6">
                  <c:v>9.3000000000000007</c:v>
                </c:pt>
                <c:pt idx="7">
                  <c:v>9.1999999999999993</c:v>
                </c:pt>
                <c:pt idx="8">
                  <c:v>9</c:v>
                </c:pt>
                <c:pt idx="9">
                  <c:v>8.6</c:v>
                </c:pt>
                <c:pt idx="10">
                  <c:v>8.5</c:v>
                </c:pt>
                <c:pt idx="11">
                  <c:v>9.6</c:v>
                </c:pt>
                <c:pt idx="12">
                  <c:v>9.1</c:v>
                </c:pt>
                <c:pt idx="13">
                  <c:v>9.3000000000000007</c:v>
                </c:pt>
                <c:pt idx="14">
                  <c:v>9.1999999999999993</c:v>
                </c:pt>
                <c:pt idx="15">
                  <c:v>9.1</c:v>
                </c:pt>
                <c:pt idx="16">
                  <c:v>9.3000000000000007</c:v>
                </c:pt>
                <c:pt idx="17">
                  <c:v>8.8000000000000007</c:v>
                </c:pt>
                <c:pt idx="18">
                  <c:v>9.6999999999999993</c:v>
                </c:pt>
                <c:pt idx="19">
                  <c:v>9.9</c:v>
                </c:pt>
                <c:pt idx="20">
                  <c:v>9.8000000000000007</c:v>
                </c:pt>
                <c:pt idx="21">
                  <c:v>9.5</c:v>
                </c:pt>
                <c:pt idx="22">
                  <c:v>9.1999999999999993</c:v>
                </c:pt>
                <c:pt idx="23">
                  <c:v>7.5</c:v>
                </c:pt>
                <c:pt idx="24">
                  <c:v>8.8000000000000007</c:v>
                </c:pt>
                <c:pt idx="25">
                  <c:v>8.9</c:v>
                </c:pt>
                <c:pt idx="26">
                  <c:v>9.8000000000000007</c:v>
                </c:pt>
                <c:pt idx="27">
                  <c:v>9.1</c:v>
                </c:pt>
                <c:pt idx="28">
                  <c:v>8.9</c:v>
                </c:pt>
                <c:pt idx="29">
                  <c:v>9.5</c:v>
                </c:pt>
                <c:pt idx="30">
                  <c:v>9.8000000000000007</c:v>
                </c:pt>
                <c:pt idx="31">
                  <c:v>9.8000000000000007</c:v>
                </c:pt>
                <c:pt idx="32">
                  <c:v>9</c:v>
                </c:pt>
                <c:pt idx="33">
                  <c:v>9.1999999999999993</c:v>
                </c:pt>
                <c:pt idx="34">
                  <c:v>8.5</c:v>
                </c:pt>
                <c:pt idx="35">
                  <c:v>8.4</c:v>
                </c:pt>
                <c:pt idx="36">
                  <c:v>8.5</c:v>
                </c:pt>
                <c:pt idx="37">
                  <c:v>9</c:v>
                </c:pt>
                <c:pt idx="38">
                  <c:v>9.1</c:v>
                </c:pt>
                <c:pt idx="39">
                  <c:v>9</c:v>
                </c:pt>
                <c:pt idx="40">
                  <c:v>9</c:v>
                </c:pt>
                <c:pt idx="41">
                  <c:v>8.8000000000000007</c:v>
                </c:pt>
                <c:pt idx="42">
                  <c:v>9</c:v>
                </c:pt>
                <c:pt idx="43">
                  <c:v>8.6</c:v>
                </c:pt>
                <c:pt idx="44">
                  <c:v>8.8000000000000007</c:v>
                </c:pt>
                <c:pt idx="45">
                  <c:v>8.4</c:v>
                </c:pt>
                <c:pt idx="46">
                  <c:v>9.5</c:v>
                </c:pt>
                <c:pt idx="47">
                  <c:v>9.5</c:v>
                </c:pt>
              </c:numCache>
            </c:numRef>
          </c:val>
          <c:extLst>
            <c:ext xmlns:c16="http://schemas.microsoft.com/office/drawing/2014/chart" uri="{C3380CC4-5D6E-409C-BE32-E72D297353CC}">
              <c16:uniqueId val="{00000004-B6EF-4F6E-8C61-99B76BB0EA3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10.5</c:v>
                </c:pt>
                <c:pt idx="1">
                  <c:v>10.9</c:v>
                </c:pt>
                <c:pt idx="2">
                  <c:v>11</c:v>
                </c:pt>
                <c:pt idx="3">
                  <c:v>11.8</c:v>
                </c:pt>
                <c:pt idx="4">
                  <c:v>11.7</c:v>
                </c:pt>
                <c:pt idx="5">
                  <c:v>12.1</c:v>
                </c:pt>
                <c:pt idx="6">
                  <c:v>11.4</c:v>
                </c:pt>
                <c:pt idx="7">
                  <c:v>11.6</c:v>
                </c:pt>
                <c:pt idx="8">
                  <c:v>11.7</c:v>
                </c:pt>
                <c:pt idx="9">
                  <c:v>11.7</c:v>
                </c:pt>
                <c:pt idx="10">
                  <c:v>11.7</c:v>
                </c:pt>
                <c:pt idx="11">
                  <c:v>11.5</c:v>
                </c:pt>
                <c:pt idx="12">
                  <c:v>11.3</c:v>
                </c:pt>
                <c:pt idx="13">
                  <c:v>11.3</c:v>
                </c:pt>
                <c:pt idx="14">
                  <c:v>11.4</c:v>
                </c:pt>
                <c:pt idx="15">
                  <c:v>11.4</c:v>
                </c:pt>
                <c:pt idx="16">
                  <c:v>11.6</c:v>
                </c:pt>
                <c:pt idx="17">
                  <c:v>11.8</c:v>
                </c:pt>
                <c:pt idx="18">
                  <c:v>11.8</c:v>
                </c:pt>
                <c:pt idx="19">
                  <c:v>11.6</c:v>
                </c:pt>
                <c:pt idx="20">
                  <c:v>11.8</c:v>
                </c:pt>
                <c:pt idx="21">
                  <c:v>11.7</c:v>
                </c:pt>
                <c:pt idx="22">
                  <c:v>11.3</c:v>
                </c:pt>
                <c:pt idx="23">
                  <c:v>11.8</c:v>
                </c:pt>
                <c:pt idx="24">
                  <c:v>11.9</c:v>
                </c:pt>
                <c:pt idx="25">
                  <c:v>11.6</c:v>
                </c:pt>
                <c:pt idx="26">
                  <c:v>11.7</c:v>
                </c:pt>
                <c:pt idx="27">
                  <c:v>11.8</c:v>
                </c:pt>
                <c:pt idx="28">
                  <c:v>11.7</c:v>
                </c:pt>
                <c:pt idx="29">
                  <c:v>11.2</c:v>
                </c:pt>
                <c:pt idx="30">
                  <c:v>11.6</c:v>
                </c:pt>
                <c:pt idx="31">
                  <c:v>11.8</c:v>
                </c:pt>
                <c:pt idx="32">
                  <c:v>11.7</c:v>
                </c:pt>
                <c:pt idx="33">
                  <c:v>17.3</c:v>
                </c:pt>
                <c:pt idx="34">
                  <c:v>19.600000000000001</c:v>
                </c:pt>
                <c:pt idx="35">
                  <c:v>22.1</c:v>
                </c:pt>
                <c:pt idx="36">
                  <c:v>22.2</c:v>
                </c:pt>
                <c:pt idx="37">
                  <c:v>23.7</c:v>
                </c:pt>
                <c:pt idx="38">
                  <c:v>23.6</c:v>
                </c:pt>
                <c:pt idx="39">
                  <c:v>23</c:v>
                </c:pt>
                <c:pt idx="40">
                  <c:v>23.6</c:v>
                </c:pt>
                <c:pt idx="41">
                  <c:v>22.6</c:v>
                </c:pt>
                <c:pt idx="42">
                  <c:v>21.2</c:v>
                </c:pt>
                <c:pt idx="43">
                  <c:v>20.100000000000001</c:v>
                </c:pt>
                <c:pt idx="44">
                  <c:v>21.6</c:v>
                </c:pt>
                <c:pt idx="45">
                  <c:v>20.2</c:v>
                </c:pt>
                <c:pt idx="46">
                  <c:v>19.399999999999999</c:v>
                </c:pt>
                <c:pt idx="47">
                  <c:v>22.5</c:v>
                </c:pt>
              </c:numCache>
            </c:numRef>
          </c:val>
          <c:extLst>
            <c:ext xmlns:c16="http://schemas.microsoft.com/office/drawing/2014/chart" uri="{C3380CC4-5D6E-409C-BE32-E72D297353CC}">
              <c16:uniqueId val="{00000005-B6EF-4F6E-8C61-99B76BB0EA3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61.4</c:v>
                </c:pt>
                <c:pt idx="1">
                  <c:v>61.3</c:v>
                </c:pt>
                <c:pt idx="2">
                  <c:v>61.3</c:v>
                </c:pt>
                <c:pt idx="3">
                  <c:v>61.3</c:v>
                </c:pt>
                <c:pt idx="4">
                  <c:v>62.3</c:v>
                </c:pt>
                <c:pt idx="5">
                  <c:v>61.6</c:v>
                </c:pt>
                <c:pt idx="6">
                  <c:v>62.3</c:v>
                </c:pt>
                <c:pt idx="7">
                  <c:v>61.6</c:v>
                </c:pt>
                <c:pt idx="8">
                  <c:v>61.6</c:v>
                </c:pt>
                <c:pt idx="9">
                  <c:v>61.3</c:v>
                </c:pt>
                <c:pt idx="10">
                  <c:v>61.9</c:v>
                </c:pt>
                <c:pt idx="11">
                  <c:v>61.9</c:v>
                </c:pt>
                <c:pt idx="12">
                  <c:v>61.6</c:v>
                </c:pt>
                <c:pt idx="13">
                  <c:v>61.8</c:v>
                </c:pt>
                <c:pt idx="14">
                  <c:v>61.7</c:v>
                </c:pt>
                <c:pt idx="15">
                  <c:v>61.8</c:v>
                </c:pt>
                <c:pt idx="16">
                  <c:v>61.9</c:v>
                </c:pt>
                <c:pt idx="17">
                  <c:v>61.9</c:v>
                </c:pt>
                <c:pt idx="18">
                  <c:v>61.3</c:v>
                </c:pt>
                <c:pt idx="19">
                  <c:v>62.2</c:v>
                </c:pt>
                <c:pt idx="20">
                  <c:v>62.1</c:v>
                </c:pt>
                <c:pt idx="21">
                  <c:v>61.7</c:v>
                </c:pt>
                <c:pt idx="22">
                  <c:v>61.3</c:v>
                </c:pt>
                <c:pt idx="23">
                  <c:v>61.4</c:v>
                </c:pt>
                <c:pt idx="24">
                  <c:v>61.4</c:v>
                </c:pt>
                <c:pt idx="25">
                  <c:v>61.1</c:v>
                </c:pt>
                <c:pt idx="26">
                  <c:v>61.2</c:v>
                </c:pt>
                <c:pt idx="27">
                  <c:v>61.2</c:v>
                </c:pt>
                <c:pt idx="28">
                  <c:v>61.4</c:v>
                </c:pt>
                <c:pt idx="29">
                  <c:v>61.5</c:v>
                </c:pt>
                <c:pt idx="30">
                  <c:v>61.7</c:v>
                </c:pt>
                <c:pt idx="31">
                  <c:v>61.8</c:v>
                </c:pt>
                <c:pt idx="32">
                  <c:v>61.8</c:v>
                </c:pt>
                <c:pt idx="33">
                  <c:v>61.8</c:v>
                </c:pt>
                <c:pt idx="34">
                  <c:v>62.1</c:v>
                </c:pt>
                <c:pt idx="35">
                  <c:v>61.7</c:v>
                </c:pt>
                <c:pt idx="36">
                  <c:v>62</c:v>
                </c:pt>
                <c:pt idx="37">
                  <c:v>62.2</c:v>
                </c:pt>
                <c:pt idx="38">
                  <c:v>62</c:v>
                </c:pt>
                <c:pt idx="39">
                  <c:v>61.7</c:v>
                </c:pt>
                <c:pt idx="40">
                  <c:v>61.9</c:v>
                </c:pt>
                <c:pt idx="41">
                  <c:v>62.1</c:v>
                </c:pt>
                <c:pt idx="42">
                  <c:v>61.5</c:v>
                </c:pt>
                <c:pt idx="43">
                  <c:v>62</c:v>
                </c:pt>
                <c:pt idx="44">
                  <c:v>61.8</c:v>
                </c:pt>
                <c:pt idx="45">
                  <c:v>62.4</c:v>
                </c:pt>
                <c:pt idx="46">
                  <c:v>62.2</c:v>
                </c:pt>
                <c:pt idx="47">
                  <c:v>61.6</c:v>
                </c:pt>
              </c:numCache>
            </c:numRef>
          </c:val>
          <c:extLst>
            <c:ext xmlns:c16="http://schemas.microsoft.com/office/drawing/2014/chart" uri="{C3380CC4-5D6E-409C-BE32-E72D297353CC}">
              <c16:uniqueId val="{00000006-B6EF-4F6E-8C61-99B76BB0EA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TERMOCHILCA S.A.C.</c:v>
                </c:pt>
                <c:pt idx="15">
                  <c:v>INLAND ENERGY SAC</c:v>
                </c:pt>
                <c:pt idx="16">
                  <c:v>JOYA SOLAR S.A.C.</c:v>
                </c:pt>
                <c:pt idx="17">
                  <c:v>EGEJUNIN</c:v>
                </c:pt>
                <c:pt idx="18">
                  <c:v>GENERADORA DE ENERGÍA DEL PERÚ</c:v>
                </c:pt>
                <c:pt idx="19">
                  <c:v>LA VIRGEN</c:v>
                </c:pt>
                <c:pt idx="20">
                  <c:v>ENERGIA RENOVABLE DEL SUR S.A.</c:v>
                </c:pt>
                <c:pt idx="21">
                  <c:v>EMPRESA DE GENERACION HUANZA</c:v>
                </c:pt>
                <c:pt idx="22">
                  <c:v>GM OPERACIONES S.A.C.</c:v>
                </c:pt>
                <c:pt idx="23">
                  <c:v>PARQUE EOLICO TRES HERMANAS S.A.C.</c:v>
                </c:pt>
                <c:pt idx="24">
                  <c:v>ENERGÍA EÓLICA S.A.</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EMPRESA DE GENERACION ELECTRICA RIO BAÑOS S.A.C.</c:v>
                </c:pt>
                <c:pt idx="33">
                  <c:v>HUAURA POWER GROUP S.A.</c:v>
                </c:pt>
                <c:pt idx="34">
                  <c:v>EMPRESA ELECTRICA RIO DOBLE</c:v>
                </c:pt>
                <c:pt idx="35">
                  <c:v>VARI ENERGIA S.A.C.</c:v>
                </c:pt>
                <c:pt idx="36">
                  <c:v>CELEPSA RENOVABLES S.R.L.</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TRANSMISION ANDINA DE GENERACION S.A.C.</c:v>
                </c:pt>
                <c:pt idx="47">
                  <c:v>BIOENERGIA DEL CHIRA S.A.</c:v>
                </c:pt>
                <c:pt idx="48">
                  <c:v>AGROINDUSTRIAS SAN JACINTO S.A.A.</c:v>
                </c:pt>
                <c:pt idx="49">
                  <c:v>PANAMERICANA  SOLAR SAC.</c:v>
                </c:pt>
                <c:pt idx="50">
                  <c:v>TACNA SOLAR SAC.</c:v>
                </c:pt>
                <c:pt idx="51">
                  <c:v>MOQUEGUA FV S.A.C.</c:v>
                </c:pt>
                <c:pt idx="52">
                  <c:v>MAJES ARCUS S.A.C.</c:v>
                </c:pt>
                <c:pt idx="53">
                  <c:v>EMPRESA DE GENERACION ELECTRICA CANCHAYLLO SAC</c:v>
                </c:pt>
                <c:pt idx="54">
                  <c:v>GR TARUCA SOCIEDAD ANONIMA CERRADA</c:v>
                </c:pt>
                <c:pt idx="55">
                  <c:v>GR PAINO SOCIEDAD ANONIMA CERRADA</c:v>
                </c:pt>
                <c:pt idx="56">
                  <c:v>REPARTICIÓN ARCUS S.A.C.</c:v>
                </c:pt>
                <c:pt idx="57">
                  <c:v>TERMOSELVA</c:v>
                </c:pt>
                <c:pt idx="58">
                  <c:v>HIDROCAÑETE S.A.</c:v>
                </c:pt>
                <c:pt idx="59">
                  <c:v>ELECTRICA YANAPAMPA SAC</c:v>
                </c:pt>
                <c:pt idx="60">
                  <c:v>ASOCIACIÓN SANTA LUCIA DE CHACAS</c:v>
                </c:pt>
                <c:pt idx="61">
                  <c:v>MAJA ENERGIA S.A.C.</c:v>
                </c:pt>
                <c:pt idx="62">
                  <c:v>INVERSIONES SHAQSHA S.A.C.</c:v>
                </c:pt>
                <c:pt idx="63">
                  <c:v>SHOUGESA</c:v>
                </c:pt>
                <c:pt idx="64">
                  <c:v>MINERA CERRO VERDE</c:v>
                </c:pt>
                <c:pt idx="65">
                  <c:v>SAMAY I S.A.C</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619884.255</c:v>
                </c:pt>
                <c:pt idx="1">
                  <c:v>599108.23054999998</c:v>
                </c:pt>
                <c:pt idx="2">
                  <c:v>534162.94999999995</c:v>
                </c:pt>
                <c:pt idx="3">
                  <c:v>494042.01</c:v>
                </c:pt>
                <c:pt idx="4">
                  <c:v>326131.58487000002</c:v>
                </c:pt>
                <c:pt idx="5">
                  <c:v>241896.995</c:v>
                </c:pt>
                <c:pt idx="6">
                  <c:v>198711.5</c:v>
                </c:pt>
                <c:pt idx="7">
                  <c:v>191998.85</c:v>
                </c:pt>
                <c:pt idx="8">
                  <c:v>124934.28</c:v>
                </c:pt>
                <c:pt idx="9">
                  <c:v>103133.8</c:v>
                </c:pt>
                <c:pt idx="10">
                  <c:v>99547.282999999996</c:v>
                </c:pt>
                <c:pt idx="11">
                  <c:v>94728.876010000007</c:v>
                </c:pt>
                <c:pt idx="12">
                  <c:v>74654.350000000006</c:v>
                </c:pt>
                <c:pt idx="13">
                  <c:v>65332.800000000003</c:v>
                </c:pt>
                <c:pt idx="14">
                  <c:v>59969.845000000001</c:v>
                </c:pt>
                <c:pt idx="15">
                  <c:v>55366.404999999999</c:v>
                </c:pt>
                <c:pt idx="16">
                  <c:v>52062.7</c:v>
                </c:pt>
                <c:pt idx="17">
                  <c:v>41757.536999999997</c:v>
                </c:pt>
                <c:pt idx="18">
                  <c:v>41600.059500000003</c:v>
                </c:pt>
                <c:pt idx="19">
                  <c:v>41085.65</c:v>
                </c:pt>
                <c:pt idx="20">
                  <c:v>37033.1</c:v>
                </c:pt>
                <c:pt idx="21">
                  <c:v>27253.1</c:v>
                </c:pt>
                <c:pt idx="22">
                  <c:v>25021.075000000001</c:v>
                </c:pt>
                <c:pt idx="23">
                  <c:v>23898.113000000001</c:v>
                </c:pt>
                <c:pt idx="24">
                  <c:v>22761.8</c:v>
                </c:pt>
                <c:pt idx="25">
                  <c:v>22177.360000000001</c:v>
                </c:pt>
                <c:pt idx="26">
                  <c:v>17261.599999999999</c:v>
                </c:pt>
                <c:pt idx="27">
                  <c:v>17140.8</c:v>
                </c:pt>
                <c:pt idx="28">
                  <c:v>16665.96962</c:v>
                </c:pt>
                <c:pt idx="29">
                  <c:v>14390.018</c:v>
                </c:pt>
                <c:pt idx="30">
                  <c:v>11887.5</c:v>
                </c:pt>
                <c:pt idx="31">
                  <c:v>11796</c:v>
                </c:pt>
                <c:pt idx="32">
                  <c:v>11389</c:v>
                </c:pt>
                <c:pt idx="33">
                  <c:v>11335.44</c:v>
                </c:pt>
                <c:pt idx="34">
                  <c:v>11250.55</c:v>
                </c:pt>
                <c:pt idx="35">
                  <c:v>11161.55</c:v>
                </c:pt>
                <c:pt idx="36">
                  <c:v>11055.70356</c:v>
                </c:pt>
                <c:pt idx="37">
                  <c:v>10874.112245</c:v>
                </c:pt>
                <c:pt idx="38">
                  <c:v>10367.450000000001</c:v>
                </c:pt>
                <c:pt idx="39">
                  <c:v>10232.844999999999</c:v>
                </c:pt>
                <c:pt idx="40">
                  <c:v>9776.2999999999993</c:v>
                </c:pt>
                <c:pt idx="41">
                  <c:v>8859.9500000000007</c:v>
                </c:pt>
                <c:pt idx="42">
                  <c:v>8540.6</c:v>
                </c:pt>
                <c:pt idx="43">
                  <c:v>6437.4</c:v>
                </c:pt>
                <c:pt idx="44">
                  <c:v>5985.8335500000003</c:v>
                </c:pt>
                <c:pt idx="45">
                  <c:v>5054.88</c:v>
                </c:pt>
                <c:pt idx="46">
                  <c:v>4931.6000000000004</c:v>
                </c:pt>
                <c:pt idx="47">
                  <c:v>4713.6499999999996</c:v>
                </c:pt>
                <c:pt idx="48">
                  <c:v>4020.2640000000001</c:v>
                </c:pt>
                <c:pt idx="49">
                  <c:v>3972.2734999999998</c:v>
                </c:pt>
                <c:pt idx="50">
                  <c:v>3833.35</c:v>
                </c:pt>
                <c:pt idx="51">
                  <c:v>3116.8665000000001</c:v>
                </c:pt>
                <c:pt idx="52">
                  <c:v>2979.45</c:v>
                </c:pt>
                <c:pt idx="53">
                  <c:v>2958.5324999999998</c:v>
                </c:pt>
                <c:pt idx="54">
                  <c:v>2712.1412999999998</c:v>
                </c:pt>
                <c:pt idx="55">
                  <c:v>2626.0045500000001</c:v>
                </c:pt>
                <c:pt idx="56">
                  <c:v>2614.35</c:v>
                </c:pt>
                <c:pt idx="57">
                  <c:v>2115.15</c:v>
                </c:pt>
                <c:pt idx="58">
                  <c:v>1974.9</c:v>
                </c:pt>
                <c:pt idx="59">
                  <c:v>1920.75</c:v>
                </c:pt>
                <c:pt idx="60">
                  <c:v>1706.97</c:v>
                </c:pt>
                <c:pt idx="61">
                  <c:v>1661.4849999999999</c:v>
                </c:pt>
                <c:pt idx="62">
                  <c:v>1060.3499999999999</c:v>
                </c:pt>
                <c:pt idx="63">
                  <c:v>578.1</c:v>
                </c:pt>
                <c:pt idx="64">
                  <c:v>441.8</c:v>
                </c:pt>
                <c:pt idx="65">
                  <c:v>351.65</c:v>
                </c:pt>
                <c:pt idx="66">
                  <c:v>154.30000000000001</c:v>
                </c:pt>
                <c:pt idx="67">
                  <c:v>71</c:v>
                </c:pt>
                <c:pt idx="68">
                  <c:v>68.270105000000001</c:v>
                </c:pt>
                <c:pt idx="69">
                  <c:v>61.65</c:v>
                </c:pt>
                <c:pt idx="70">
                  <c:v>41.65</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9F-4DBA-BECA-E2EC0BC68A9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589.84</c:v>
                </c:pt>
                <c:pt idx="1">
                  <c:v>593.42999999999995</c:v>
                </c:pt>
                <c:pt idx="2">
                  <c:v>567.21</c:v>
                </c:pt>
                <c:pt idx="3">
                  <c:v>558.22</c:v>
                </c:pt>
                <c:pt idx="4">
                  <c:v>528.9</c:v>
                </c:pt>
                <c:pt idx="5">
                  <c:v>526.79999999999995</c:v>
                </c:pt>
                <c:pt idx="6">
                  <c:v>552.6</c:v>
                </c:pt>
                <c:pt idx="7">
                  <c:v>557.20000000000005</c:v>
                </c:pt>
                <c:pt idx="8">
                  <c:v>637.4</c:v>
                </c:pt>
                <c:pt idx="9">
                  <c:v>641.84</c:v>
                </c:pt>
                <c:pt idx="10">
                  <c:v>644.1</c:v>
                </c:pt>
                <c:pt idx="11">
                  <c:v>638.55999999999995</c:v>
                </c:pt>
                <c:pt idx="12">
                  <c:v>644.55999999999995</c:v>
                </c:pt>
                <c:pt idx="13">
                  <c:v>653.16</c:v>
                </c:pt>
                <c:pt idx="14">
                  <c:v>648.26</c:v>
                </c:pt>
                <c:pt idx="15">
                  <c:v>646.55999999999995</c:v>
                </c:pt>
                <c:pt idx="16">
                  <c:v>643.83000000000004</c:v>
                </c:pt>
                <c:pt idx="17">
                  <c:v>650.96</c:v>
                </c:pt>
                <c:pt idx="18">
                  <c:v>646.12429999999995</c:v>
                </c:pt>
                <c:pt idx="19">
                  <c:v>643.64189999999996</c:v>
                </c:pt>
                <c:pt idx="20">
                  <c:v>642.24</c:v>
                </c:pt>
                <c:pt idx="21">
                  <c:v>655.13</c:v>
                </c:pt>
                <c:pt idx="22">
                  <c:v>652.96</c:v>
                </c:pt>
                <c:pt idx="23">
                  <c:v>657.52549999999997</c:v>
                </c:pt>
                <c:pt idx="24">
                  <c:v>662.68</c:v>
                </c:pt>
                <c:pt idx="25">
                  <c:v>665.22</c:v>
                </c:pt>
                <c:pt idx="26">
                  <c:v>684.27</c:v>
                </c:pt>
                <c:pt idx="27">
                  <c:v>683.19</c:v>
                </c:pt>
                <c:pt idx="28">
                  <c:v>671.17</c:v>
                </c:pt>
                <c:pt idx="29">
                  <c:v>680.53</c:v>
                </c:pt>
                <c:pt idx="30">
                  <c:v>673.26</c:v>
                </c:pt>
                <c:pt idx="31">
                  <c:v>692.24</c:v>
                </c:pt>
                <c:pt idx="32">
                  <c:v>699.08</c:v>
                </c:pt>
                <c:pt idx="33">
                  <c:v>691.15</c:v>
                </c:pt>
                <c:pt idx="34">
                  <c:v>695.04</c:v>
                </c:pt>
                <c:pt idx="35">
                  <c:v>688.2</c:v>
                </c:pt>
                <c:pt idx="36">
                  <c:v>680.72</c:v>
                </c:pt>
                <c:pt idx="37">
                  <c:v>680.25</c:v>
                </c:pt>
                <c:pt idx="38">
                  <c:v>670.3</c:v>
                </c:pt>
                <c:pt idx="39">
                  <c:v>666.08</c:v>
                </c:pt>
                <c:pt idx="40">
                  <c:v>666.1</c:v>
                </c:pt>
                <c:pt idx="41">
                  <c:v>663.16</c:v>
                </c:pt>
                <c:pt idx="42">
                  <c:v>648.85</c:v>
                </c:pt>
                <c:pt idx="43">
                  <c:v>643.83000000000004</c:v>
                </c:pt>
                <c:pt idx="44">
                  <c:v>643.29</c:v>
                </c:pt>
                <c:pt idx="45">
                  <c:v>644.27</c:v>
                </c:pt>
                <c:pt idx="46">
                  <c:v>642.59</c:v>
                </c:pt>
                <c:pt idx="47">
                  <c:v>650.77</c:v>
                </c:pt>
              </c:numCache>
            </c:numRef>
          </c:val>
          <c:extLst>
            <c:ext xmlns:c16="http://schemas.microsoft.com/office/drawing/2014/chart" uri="{C3380CC4-5D6E-409C-BE32-E72D297353CC}">
              <c16:uniqueId val="{00000000-B93F-4AF1-8893-2E487077807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5138.7</c:v>
                </c:pt>
                <c:pt idx="1">
                  <c:v>5052.2</c:v>
                </c:pt>
                <c:pt idx="2">
                  <c:v>4990.3</c:v>
                </c:pt>
                <c:pt idx="3">
                  <c:v>4890.8999999999996</c:v>
                </c:pt>
                <c:pt idx="4">
                  <c:v>4844</c:v>
                </c:pt>
                <c:pt idx="5">
                  <c:v>4810.6000000000004</c:v>
                </c:pt>
                <c:pt idx="6">
                  <c:v>4710.3999999999996</c:v>
                </c:pt>
                <c:pt idx="7">
                  <c:v>4674.6000000000004</c:v>
                </c:pt>
                <c:pt idx="8">
                  <c:v>4755.1000000000004</c:v>
                </c:pt>
                <c:pt idx="9">
                  <c:v>4748.8</c:v>
                </c:pt>
                <c:pt idx="10">
                  <c:v>4877.3999999999996</c:v>
                </c:pt>
                <c:pt idx="11">
                  <c:v>4791.8999999999996</c:v>
                </c:pt>
                <c:pt idx="12">
                  <c:v>4653.2</c:v>
                </c:pt>
                <c:pt idx="13">
                  <c:v>4664.8</c:v>
                </c:pt>
                <c:pt idx="14">
                  <c:v>4982.2</c:v>
                </c:pt>
                <c:pt idx="15">
                  <c:v>5090</c:v>
                </c:pt>
                <c:pt idx="16">
                  <c:v>5188.1000000000004</c:v>
                </c:pt>
                <c:pt idx="17">
                  <c:v>5319.3</c:v>
                </c:pt>
                <c:pt idx="18">
                  <c:v>5443</c:v>
                </c:pt>
                <c:pt idx="19">
                  <c:v>5485.5</c:v>
                </c:pt>
                <c:pt idx="20">
                  <c:v>5903.6</c:v>
                </c:pt>
                <c:pt idx="21">
                  <c:v>5863.8</c:v>
                </c:pt>
                <c:pt idx="22">
                  <c:v>5952.7</c:v>
                </c:pt>
                <c:pt idx="23">
                  <c:v>6004.6</c:v>
                </c:pt>
                <c:pt idx="24">
                  <c:v>5993.1</c:v>
                </c:pt>
                <c:pt idx="25">
                  <c:v>5939.9</c:v>
                </c:pt>
                <c:pt idx="26">
                  <c:v>5862.1</c:v>
                </c:pt>
                <c:pt idx="27">
                  <c:v>5959.6</c:v>
                </c:pt>
                <c:pt idx="28">
                  <c:v>6019.6</c:v>
                </c:pt>
                <c:pt idx="29">
                  <c:v>5911</c:v>
                </c:pt>
                <c:pt idx="30">
                  <c:v>5843.3</c:v>
                </c:pt>
                <c:pt idx="31">
                  <c:v>5842.7</c:v>
                </c:pt>
                <c:pt idx="32">
                  <c:v>5873</c:v>
                </c:pt>
                <c:pt idx="33">
                  <c:v>5887.8</c:v>
                </c:pt>
                <c:pt idx="34">
                  <c:v>6025.2</c:v>
                </c:pt>
                <c:pt idx="35">
                  <c:v>6091.5</c:v>
                </c:pt>
                <c:pt idx="36">
                  <c:v>6104.4</c:v>
                </c:pt>
                <c:pt idx="37">
                  <c:v>6377</c:v>
                </c:pt>
                <c:pt idx="38">
                  <c:v>6465.3</c:v>
                </c:pt>
                <c:pt idx="39">
                  <c:v>6455.6</c:v>
                </c:pt>
                <c:pt idx="40">
                  <c:v>6429.7</c:v>
                </c:pt>
                <c:pt idx="41">
                  <c:v>6386.2</c:v>
                </c:pt>
                <c:pt idx="42">
                  <c:v>6291.1</c:v>
                </c:pt>
                <c:pt idx="43">
                  <c:v>6288.2</c:v>
                </c:pt>
                <c:pt idx="44">
                  <c:v>6190.9</c:v>
                </c:pt>
                <c:pt idx="45">
                  <c:v>6023.8</c:v>
                </c:pt>
                <c:pt idx="46">
                  <c:v>5710.4</c:v>
                </c:pt>
                <c:pt idx="47">
                  <c:v>5625.19</c:v>
                </c:pt>
              </c:numCache>
            </c:numRef>
          </c:val>
          <c:extLst>
            <c:ext xmlns:c16="http://schemas.microsoft.com/office/drawing/2014/chart" uri="{C3380CC4-5D6E-409C-BE32-E72D297353CC}">
              <c16:uniqueId val="{00000001-B93F-4AF1-8893-2E487077807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814.9</c:v>
                </c:pt>
                <c:pt idx="1">
                  <c:v>817.5</c:v>
                </c:pt>
                <c:pt idx="2">
                  <c:v>822.2</c:v>
                </c:pt>
                <c:pt idx="3">
                  <c:v>820.4</c:v>
                </c:pt>
                <c:pt idx="4">
                  <c:v>822.6</c:v>
                </c:pt>
                <c:pt idx="5">
                  <c:v>822.3</c:v>
                </c:pt>
                <c:pt idx="6">
                  <c:v>817.8</c:v>
                </c:pt>
                <c:pt idx="7">
                  <c:v>812.2</c:v>
                </c:pt>
                <c:pt idx="8">
                  <c:v>816.4</c:v>
                </c:pt>
                <c:pt idx="9">
                  <c:v>824.9</c:v>
                </c:pt>
                <c:pt idx="10">
                  <c:v>819.6</c:v>
                </c:pt>
                <c:pt idx="11">
                  <c:v>861.1</c:v>
                </c:pt>
                <c:pt idx="12">
                  <c:v>953.3</c:v>
                </c:pt>
                <c:pt idx="13">
                  <c:v>1097.7</c:v>
                </c:pt>
                <c:pt idx="14">
                  <c:v>1249.3</c:v>
                </c:pt>
                <c:pt idx="15">
                  <c:v>1355.3</c:v>
                </c:pt>
                <c:pt idx="16">
                  <c:v>1548.4</c:v>
                </c:pt>
                <c:pt idx="17">
                  <c:v>1717.6</c:v>
                </c:pt>
                <c:pt idx="18">
                  <c:v>1762.3</c:v>
                </c:pt>
                <c:pt idx="19">
                  <c:v>1734.5</c:v>
                </c:pt>
                <c:pt idx="20">
                  <c:v>1570</c:v>
                </c:pt>
                <c:pt idx="21">
                  <c:v>1597.6</c:v>
                </c:pt>
                <c:pt idx="22">
                  <c:v>1510.1</c:v>
                </c:pt>
                <c:pt idx="23">
                  <c:v>1531.9</c:v>
                </c:pt>
                <c:pt idx="24">
                  <c:v>1499.4</c:v>
                </c:pt>
                <c:pt idx="25">
                  <c:v>1537.3</c:v>
                </c:pt>
                <c:pt idx="26">
                  <c:v>1609.7</c:v>
                </c:pt>
                <c:pt idx="27">
                  <c:v>1581.8</c:v>
                </c:pt>
                <c:pt idx="28">
                  <c:v>1632.6</c:v>
                </c:pt>
                <c:pt idx="29">
                  <c:v>1649</c:v>
                </c:pt>
                <c:pt idx="30">
                  <c:v>1695.4</c:v>
                </c:pt>
                <c:pt idx="31">
                  <c:v>1650.9</c:v>
                </c:pt>
                <c:pt idx="32">
                  <c:v>1506.1</c:v>
                </c:pt>
                <c:pt idx="33">
                  <c:v>1384</c:v>
                </c:pt>
                <c:pt idx="34">
                  <c:v>1130.3</c:v>
                </c:pt>
                <c:pt idx="35">
                  <c:v>922.3</c:v>
                </c:pt>
                <c:pt idx="36">
                  <c:v>826.6</c:v>
                </c:pt>
                <c:pt idx="37">
                  <c:v>822.2</c:v>
                </c:pt>
                <c:pt idx="38">
                  <c:v>819.6</c:v>
                </c:pt>
                <c:pt idx="39">
                  <c:v>819.6</c:v>
                </c:pt>
                <c:pt idx="40">
                  <c:v>819</c:v>
                </c:pt>
                <c:pt idx="41">
                  <c:v>824.3</c:v>
                </c:pt>
                <c:pt idx="42">
                  <c:v>813.8</c:v>
                </c:pt>
                <c:pt idx="43">
                  <c:v>813</c:v>
                </c:pt>
                <c:pt idx="44">
                  <c:v>815.2</c:v>
                </c:pt>
                <c:pt idx="45">
                  <c:v>813.1</c:v>
                </c:pt>
                <c:pt idx="46">
                  <c:v>795.6</c:v>
                </c:pt>
                <c:pt idx="47">
                  <c:v>818.1</c:v>
                </c:pt>
              </c:numCache>
            </c:numRef>
          </c:val>
          <c:extLst>
            <c:ext xmlns:c16="http://schemas.microsoft.com/office/drawing/2014/chart" uri="{C3380CC4-5D6E-409C-BE32-E72D297353CC}">
              <c16:uniqueId val="{00000002-B93F-4AF1-8893-2E48707780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4541.84</c:v>
                </c:pt>
                <c:pt idx="1">
                  <c:v>4541.4399999999996</c:v>
                </c:pt>
                <c:pt idx="2">
                  <c:v>4588.74</c:v>
                </c:pt>
                <c:pt idx="3">
                  <c:v>4543.9399999999996</c:v>
                </c:pt>
                <c:pt idx="4">
                  <c:v>4536.24</c:v>
                </c:pt>
                <c:pt idx="5">
                  <c:v>4474.1000000000004</c:v>
                </c:pt>
                <c:pt idx="6">
                  <c:v>4443.6000000000004</c:v>
                </c:pt>
                <c:pt idx="7">
                  <c:v>4464.8</c:v>
                </c:pt>
                <c:pt idx="8">
                  <c:v>4652.6000000000004</c:v>
                </c:pt>
                <c:pt idx="9">
                  <c:v>4660.54</c:v>
                </c:pt>
                <c:pt idx="10">
                  <c:v>4717.7</c:v>
                </c:pt>
                <c:pt idx="11">
                  <c:v>4644.66</c:v>
                </c:pt>
                <c:pt idx="12">
                  <c:v>4528.96</c:v>
                </c:pt>
                <c:pt idx="13">
                  <c:v>4433.8599999999997</c:v>
                </c:pt>
                <c:pt idx="14">
                  <c:v>4684.0600000000004</c:v>
                </c:pt>
                <c:pt idx="15">
                  <c:v>4577.66</c:v>
                </c:pt>
                <c:pt idx="16">
                  <c:v>4469.16</c:v>
                </c:pt>
                <c:pt idx="17">
                  <c:v>4706.62</c:v>
                </c:pt>
                <c:pt idx="18">
                  <c:v>4793.62</c:v>
                </c:pt>
                <c:pt idx="19">
                  <c:v>4692.38</c:v>
                </c:pt>
                <c:pt idx="20">
                  <c:v>4845.58</c:v>
                </c:pt>
                <c:pt idx="21">
                  <c:v>4687.58</c:v>
                </c:pt>
                <c:pt idx="22">
                  <c:v>4679.08</c:v>
                </c:pt>
                <c:pt idx="23">
                  <c:v>4642.68</c:v>
                </c:pt>
                <c:pt idx="24">
                  <c:v>4677.84</c:v>
                </c:pt>
                <c:pt idx="25">
                  <c:v>4598.84</c:v>
                </c:pt>
                <c:pt idx="26">
                  <c:v>4615.24</c:v>
                </c:pt>
                <c:pt idx="27">
                  <c:v>4711.84</c:v>
                </c:pt>
                <c:pt idx="28">
                  <c:v>4617.6000000000004</c:v>
                </c:pt>
                <c:pt idx="29">
                  <c:v>4574.72</c:v>
                </c:pt>
                <c:pt idx="30">
                  <c:v>4512.8599999999997</c:v>
                </c:pt>
                <c:pt idx="31">
                  <c:v>4495.4399999999996</c:v>
                </c:pt>
                <c:pt idx="32">
                  <c:v>4535.4799999999996</c:v>
                </c:pt>
                <c:pt idx="33">
                  <c:v>4559.04</c:v>
                </c:pt>
                <c:pt idx="34">
                  <c:v>4690.68</c:v>
                </c:pt>
                <c:pt idx="35">
                  <c:v>4744.54</c:v>
                </c:pt>
                <c:pt idx="36">
                  <c:v>4582.9799999999996</c:v>
                </c:pt>
                <c:pt idx="37">
                  <c:v>4784.34</c:v>
                </c:pt>
                <c:pt idx="38">
                  <c:v>4751.4799999999996</c:v>
                </c:pt>
                <c:pt idx="39">
                  <c:v>4739.9399999999996</c:v>
                </c:pt>
                <c:pt idx="40">
                  <c:v>4722.78</c:v>
                </c:pt>
                <c:pt idx="41">
                  <c:v>4750.1400000000003</c:v>
                </c:pt>
                <c:pt idx="42">
                  <c:v>4663.84</c:v>
                </c:pt>
                <c:pt idx="43">
                  <c:v>4693.38</c:v>
                </c:pt>
                <c:pt idx="44">
                  <c:v>4676.74</c:v>
                </c:pt>
                <c:pt idx="45">
                  <c:v>4637.9399999999996</c:v>
                </c:pt>
                <c:pt idx="46">
                  <c:v>4484.24</c:v>
                </c:pt>
                <c:pt idx="47">
                  <c:v>4553.83</c:v>
                </c:pt>
              </c:numCache>
            </c:numRef>
          </c:val>
          <c:extLst>
            <c:ext xmlns:c16="http://schemas.microsoft.com/office/drawing/2014/chart" uri="{C3380CC4-5D6E-409C-BE32-E72D297353CC}">
              <c16:uniqueId val="{00000000-53B8-4CE8-BD88-0A25CEA60D1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1435.8</c:v>
                </c:pt>
                <c:pt idx="1">
                  <c:v>1345.8</c:v>
                </c:pt>
                <c:pt idx="2">
                  <c:v>1264.8</c:v>
                </c:pt>
                <c:pt idx="3">
                  <c:v>1247.7</c:v>
                </c:pt>
                <c:pt idx="4">
                  <c:v>1197.0999999999999</c:v>
                </c:pt>
                <c:pt idx="5">
                  <c:v>1206.5999999999999</c:v>
                </c:pt>
                <c:pt idx="6">
                  <c:v>1193.2</c:v>
                </c:pt>
                <c:pt idx="7">
                  <c:v>1206.7</c:v>
                </c:pt>
                <c:pt idx="8">
                  <c:v>1219.2</c:v>
                </c:pt>
                <c:pt idx="9">
                  <c:v>1225.9000000000001</c:v>
                </c:pt>
                <c:pt idx="10">
                  <c:v>1270.3</c:v>
                </c:pt>
                <c:pt idx="11">
                  <c:v>1250.4000000000001</c:v>
                </c:pt>
                <c:pt idx="12">
                  <c:v>1241.4000000000001</c:v>
                </c:pt>
                <c:pt idx="13">
                  <c:v>1364.6</c:v>
                </c:pt>
                <c:pt idx="14">
                  <c:v>1445.2</c:v>
                </c:pt>
                <c:pt idx="15">
                  <c:v>1661.8</c:v>
                </c:pt>
                <c:pt idx="16">
                  <c:v>1860.9</c:v>
                </c:pt>
                <c:pt idx="17">
                  <c:v>1753.7</c:v>
                </c:pt>
                <c:pt idx="18">
                  <c:v>1768.9</c:v>
                </c:pt>
                <c:pt idx="19">
                  <c:v>1907.1</c:v>
                </c:pt>
                <c:pt idx="20">
                  <c:v>2078.4</c:v>
                </c:pt>
                <c:pt idx="21">
                  <c:v>2137.6999999999998</c:v>
                </c:pt>
                <c:pt idx="22">
                  <c:v>2169</c:v>
                </c:pt>
                <c:pt idx="23">
                  <c:v>2230.6999999999998</c:v>
                </c:pt>
                <c:pt idx="24">
                  <c:v>2158.8000000000002</c:v>
                </c:pt>
                <c:pt idx="25">
                  <c:v>2146.1</c:v>
                </c:pt>
                <c:pt idx="26">
                  <c:v>2087.6999999999998</c:v>
                </c:pt>
                <c:pt idx="27">
                  <c:v>2026.6</c:v>
                </c:pt>
                <c:pt idx="28">
                  <c:v>2151</c:v>
                </c:pt>
                <c:pt idx="29">
                  <c:v>2067.6999999999998</c:v>
                </c:pt>
                <c:pt idx="30">
                  <c:v>2051</c:v>
                </c:pt>
                <c:pt idx="31">
                  <c:v>2065.1</c:v>
                </c:pt>
                <c:pt idx="32">
                  <c:v>2077.6999999999998</c:v>
                </c:pt>
                <c:pt idx="33">
                  <c:v>2079.1</c:v>
                </c:pt>
                <c:pt idx="34">
                  <c:v>2085.6999999999998</c:v>
                </c:pt>
                <c:pt idx="35">
                  <c:v>2113</c:v>
                </c:pt>
                <c:pt idx="36">
                  <c:v>2276.8000000000002</c:v>
                </c:pt>
                <c:pt idx="37">
                  <c:v>2355.6999999999998</c:v>
                </c:pt>
                <c:pt idx="38">
                  <c:v>2526.3000000000002</c:v>
                </c:pt>
                <c:pt idx="39">
                  <c:v>2533.6</c:v>
                </c:pt>
                <c:pt idx="40">
                  <c:v>2535.8000000000002</c:v>
                </c:pt>
                <c:pt idx="41">
                  <c:v>2523.6</c:v>
                </c:pt>
                <c:pt idx="42">
                  <c:v>2509.9</c:v>
                </c:pt>
                <c:pt idx="43">
                  <c:v>2518.6</c:v>
                </c:pt>
                <c:pt idx="44">
                  <c:v>2525.4</c:v>
                </c:pt>
                <c:pt idx="45">
                  <c:v>2421.8000000000002</c:v>
                </c:pt>
                <c:pt idx="46">
                  <c:v>2186.9</c:v>
                </c:pt>
                <c:pt idx="47">
                  <c:v>2073.1</c:v>
                </c:pt>
              </c:numCache>
            </c:numRef>
          </c:val>
          <c:extLst>
            <c:ext xmlns:c16="http://schemas.microsoft.com/office/drawing/2014/chart" uri="{C3380CC4-5D6E-409C-BE32-E72D297353CC}">
              <c16:uniqueId val="{00000001-53B8-4CE8-BD88-0A25CEA60D1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0.8</c:v>
                </c:pt>
                <c:pt idx="11">
                  <c:v>38.6</c:v>
                </c:pt>
                <c:pt idx="12">
                  <c:v>137.5</c:v>
                </c:pt>
                <c:pt idx="13">
                  <c:v>287.7</c:v>
                </c:pt>
                <c:pt idx="14">
                  <c:v>434.4</c:v>
                </c:pt>
                <c:pt idx="15">
                  <c:v>538.70000000000005</c:v>
                </c:pt>
                <c:pt idx="16">
                  <c:v>744.4</c:v>
                </c:pt>
                <c:pt idx="17">
                  <c:v>894.3</c:v>
                </c:pt>
                <c:pt idx="18">
                  <c:v>949</c:v>
                </c:pt>
                <c:pt idx="19">
                  <c:v>921</c:v>
                </c:pt>
                <c:pt idx="20">
                  <c:v>757.8</c:v>
                </c:pt>
                <c:pt idx="21">
                  <c:v>786.4</c:v>
                </c:pt>
                <c:pt idx="22">
                  <c:v>708.2</c:v>
                </c:pt>
                <c:pt idx="23">
                  <c:v>717.2</c:v>
                </c:pt>
                <c:pt idx="24">
                  <c:v>689.6</c:v>
                </c:pt>
                <c:pt idx="25">
                  <c:v>733.9</c:v>
                </c:pt>
                <c:pt idx="26">
                  <c:v>793.7</c:v>
                </c:pt>
                <c:pt idx="27">
                  <c:v>770.9</c:v>
                </c:pt>
                <c:pt idx="28">
                  <c:v>819.3</c:v>
                </c:pt>
                <c:pt idx="29">
                  <c:v>828.6</c:v>
                </c:pt>
                <c:pt idx="30">
                  <c:v>888.1</c:v>
                </c:pt>
                <c:pt idx="31">
                  <c:v>837.8</c:v>
                </c:pt>
                <c:pt idx="32">
                  <c:v>694.3</c:v>
                </c:pt>
                <c:pt idx="33">
                  <c:v>564.1</c:v>
                </c:pt>
                <c:pt idx="34">
                  <c:v>303.8</c:v>
                </c:pt>
                <c:pt idx="35">
                  <c:v>94.5</c:v>
                </c:pt>
                <c:pt idx="36">
                  <c:v>5</c:v>
                </c:pt>
                <c:pt idx="37">
                  <c:v>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3B8-4CE8-BD88-0A25CEA60D1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565.79999999999995</c:v>
                </c:pt>
                <c:pt idx="1">
                  <c:v>575.89</c:v>
                </c:pt>
                <c:pt idx="2">
                  <c:v>526.16999999999996</c:v>
                </c:pt>
                <c:pt idx="3">
                  <c:v>477.88</c:v>
                </c:pt>
                <c:pt idx="4">
                  <c:v>462.16</c:v>
                </c:pt>
                <c:pt idx="5">
                  <c:v>479</c:v>
                </c:pt>
                <c:pt idx="6">
                  <c:v>444</c:v>
                </c:pt>
                <c:pt idx="7">
                  <c:v>372.5</c:v>
                </c:pt>
                <c:pt idx="8">
                  <c:v>337.1</c:v>
                </c:pt>
                <c:pt idx="9">
                  <c:v>329.1</c:v>
                </c:pt>
                <c:pt idx="10">
                  <c:v>352.3</c:v>
                </c:pt>
                <c:pt idx="11">
                  <c:v>357.9</c:v>
                </c:pt>
                <c:pt idx="12">
                  <c:v>343.2</c:v>
                </c:pt>
                <c:pt idx="13">
                  <c:v>329.5</c:v>
                </c:pt>
                <c:pt idx="14">
                  <c:v>316.10000000000002</c:v>
                </c:pt>
                <c:pt idx="15">
                  <c:v>313.7</c:v>
                </c:pt>
                <c:pt idx="16">
                  <c:v>305.87</c:v>
                </c:pt>
                <c:pt idx="17">
                  <c:v>333.24</c:v>
                </c:pt>
                <c:pt idx="18">
                  <c:v>339.90429999999998</c:v>
                </c:pt>
                <c:pt idx="19">
                  <c:v>343.1619</c:v>
                </c:pt>
                <c:pt idx="20">
                  <c:v>434.06</c:v>
                </c:pt>
                <c:pt idx="21">
                  <c:v>504.85</c:v>
                </c:pt>
                <c:pt idx="22">
                  <c:v>559.48</c:v>
                </c:pt>
                <c:pt idx="23">
                  <c:v>603.44550000000004</c:v>
                </c:pt>
                <c:pt idx="24">
                  <c:v>628.94000000000005</c:v>
                </c:pt>
                <c:pt idx="25">
                  <c:v>663.58</c:v>
                </c:pt>
                <c:pt idx="26">
                  <c:v>659.43</c:v>
                </c:pt>
                <c:pt idx="27">
                  <c:v>715.25</c:v>
                </c:pt>
                <c:pt idx="28">
                  <c:v>735.47</c:v>
                </c:pt>
                <c:pt idx="29">
                  <c:v>769.51</c:v>
                </c:pt>
                <c:pt idx="30">
                  <c:v>760</c:v>
                </c:pt>
                <c:pt idx="31">
                  <c:v>787.5</c:v>
                </c:pt>
                <c:pt idx="32">
                  <c:v>770.7</c:v>
                </c:pt>
                <c:pt idx="33">
                  <c:v>760.71</c:v>
                </c:pt>
                <c:pt idx="34">
                  <c:v>770.36</c:v>
                </c:pt>
                <c:pt idx="35">
                  <c:v>749.96</c:v>
                </c:pt>
                <c:pt idx="36">
                  <c:v>746.94</c:v>
                </c:pt>
                <c:pt idx="37">
                  <c:v>739.21</c:v>
                </c:pt>
                <c:pt idx="38">
                  <c:v>677.42</c:v>
                </c:pt>
                <c:pt idx="39">
                  <c:v>667.74</c:v>
                </c:pt>
                <c:pt idx="40">
                  <c:v>656.22</c:v>
                </c:pt>
                <c:pt idx="41">
                  <c:v>599.91999999999996</c:v>
                </c:pt>
                <c:pt idx="42">
                  <c:v>580.01</c:v>
                </c:pt>
                <c:pt idx="43">
                  <c:v>533.04999999999995</c:v>
                </c:pt>
                <c:pt idx="44">
                  <c:v>447.25</c:v>
                </c:pt>
                <c:pt idx="45">
                  <c:v>421.43</c:v>
                </c:pt>
                <c:pt idx="46">
                  <c:v>477.45</c:v>
                </c:pt>
                <c:pt idx="47">
                  <c:v>467.13</c:v>
                </c:pt>
              </c:numCache>
            </c:numRef>
          </c:val>
          <c:extLst>
            <c:ext xmlns:c16="http://schemas.microsoft.com/office/drawing/2014/chart" uri="{C3380CC4-5D6E-409C-BE32-E72D297353CC}">
              <c16:uniqueId val="{00000003-53B8-4CE8-BD88-0A25CEA60D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383.34</c:v>
                </c:pt>
                <c:pt idx="1">
                  <c:v>376.94</c:v>
                </c:pt>
                <c:pt idx="2">
                  <c:v>376.64</c:v>
                </c:pt>
                <c:pt idx="3">
                  <c:v>376.14</c:v>
                </c:pt>
                <c:pt idx="4">
                  <c:v>376.84</c:v>
                </c:pt>
                <c:pt idx="5">
                  <c:v>376.4</c:v>
                </c:pt>
                <c:pt idx="6">
                  <c:v>375.7</c:v>
                </c:pt>
                <c:pt idx="7">
                  <c:v>375.5</c:v>
                </c:pt>
                <c:pt idx="8">
                  <c:v>376.4</c:v>
                </c:pt>
                <c:pt idx="9">
                  <c:v>375.34</c:v>
                </c:pt>
                <c:pt idx="10">
                  <c:v>372.9</c:v>
                </c:pt>
                <c:pt idx="11">
                  <c:v>373.26</c:v>
                </c:pt>
                <c:pt idx="12">
                  <c:v>374.16</c:v>
                </c:pt>
                <c:pt idx="13">
                  <c:v>373.16</c:v>
                </c:pt>
                <c:pt idx="14">
                  <c:v>374.06</c:v>
                </c:pt>
                <c:pt idx="15">
                  <c:v>373.96</c:v>
                </c:pt>
                <c:pt idx="16">
                  <c:v>376.86</c:v>
                </c:pt>
                <c:pt idx="17">
                  <c:v>376.62</c:v>
                </c:pt>
                <c:pt idx="18">
                  <c:v>377.12</c:v>
                </c:pt>
                <c:pt idx="19">
                  <c:v>380.28</c:v>
                </c:pt>
                <c:pt idx="20">
                  <c:v>388.78</c:v>
                </c:pt>
                <c:pt idx="21">
                  <c:v>389.98</c:v>
                </c:pt>
                <c:pt idx="22">
                  <c:v>388.58</c:v>
                </c:pt>
                <c:pt idx="23">
                  <c:v>389.68</c:v>
                </c:pt>
                <c:pt idx="24">
                  <c:v>387.24</c:v>
                </c:pt>
                <c:pt idx="25">
                  <c:v>381.14</c:v>
                </c:pt>
                <c:pt idx="26">
                  <c:v>381.94</c:v>
                </c:pt>
                <c:pt idx="27">
                  <c:v>382.34</c:v>
                </c:pt>
                <c:pt idx="28">
                  <c:v>379.3</c:v>
                </c:pt>
                <c:pt idx="29">
                  <c:v>379.32</c:v>
                </c:pt>
                <c:pt idx="30">
                  <c:v>381.96</c:v>
                </c:pt>
                <c:pt idx="31">
                  <c:v>382.24</c:v>
                </c:pt>
                <c:pt idx="32">
                  <c:v>381.88</c:v>
                </c:pt>
                <c:pt idx="33">
                  <c:v>381.94</c:v>
                </c:pt>
                <c:pt idx="34">
                  <c:v>381.98</c:v>
                </c:pt>
                <c:pt idx="35">
                  <c:v>381.54</c:v>
                </c:pt>
                <c:pt idx="36">
                  <c:v>381.78</c:v>
                </c:pt>
                <c:pt idx="37">
                  <c:v>381.44</c:v>
                </c:pt>
                <c:pt idx="38">
                  <c:v>379.58</c:v>
                </c:pt>
                <c:pt idx="39">
                  <c:v>378.04</c:v>
                </c:pt>
                <c:pt idx="40">
                  <c:v>378.18</c:v>
                </c:pt>
                <c:pt idx="41">
                  <c:v>377.64</c:v>
                </c:pt>
                <c:pt idx="42">
                  <c:v>375.34</c:v>
                </c:pt>
                <c:pt idx="43">
                  <c:v>375.68</c:v>
                </c:pt>
                <c:pt idx="44">
                  <c:v>376.34</c:v>
                </c:pt>
                <c:pt idx="45">
                  <c:v>377.14</c:v>
                </c:pt>
                <c:pt idx="46">
                  <c:v>374.74</c:v>
                </c:pt>
                <c:pt idx="47">
                  <c:v>375.54</c:v>
                </c:pt>
              </c:numCache>
            </c:numRef>
          </c:val>
          <c:extLst>
            <c:ext xmlns:c16="http://schemas.microsoft.com/office/drawing/2014/chart" uri="{C3380CC4-5D6E-409C-BE32-E72D297353CC}">
              <c16:uniqueId val="{00000000-8010-4F8E-821B-22A3902118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77.099999999999994</c:v>
                </c:pt>
                <c:pt idx="1">
                  <c:v>74.900000000000006</c:v>
                </c:pt>
                <c:pt idx="2">
                  <c:v>76.7</c:v>
                </c:pt>
                <c:pt idx="3">
                  <c:v>75.599999999999994</c:v>
                </c:pt>
                <c:pt idx="4">
                  <c:v>74.599999999999994</c:v>
                </c:pt>
                <c:pt idx="5">
                  <c:v>74.7</c:v>
                </c:pt>
                <c:pt idx="6">
                  <c:v>74.099999999999994</c:v>
                </c:pt>
                <c:pt idx="7">
                  <c:v>77.2</c:v>
                </c:pt>
                <c:pt idx="8">
                  <c:v>76.400000000000006</c:v>
                </c:pt>
                <c:pt idx="9">
                  <c:v>77.900000000000006</c:v>
                </c:pt>
                <c:pt idx="10">
                  <c:v>77.900000000000006</c:v>
                </c:pt>
                <c:pt idx="11">
                  <c:v>76.3</c:v>
                </c:pt>
                <c:pt idx="12">
                  <c:v>76.5</c:v>
                </c:pt>
                <c:pt idx="13">
                  <c:v>77.5</c:v>
                </c:pt>
                <c:pt idx="14">
                  <c:v>76.2</c:v>
                </c:pt>
                <c:pt idx="15">
                  <c:v>78.099999999999994</c:v>
                </c:pt>
                <c:pt idx="16">
                  <c:v>76.8</c:v>
                </c:pt>
                <c:pt idx="17">
                  <c:v>77.2</c:v>
                </c:pt>
                <c:pt idx="18">
                  <c:v>76.400000000000006</c:v>
                </c:pt>
                <c:pt idx="19">
                  <c:v>75.3</c:v>
                </c:pt>
                <c:pt idx="20">
                  <c:v>75.599999999999994</c:v>
                </c:pt>
                <c:pt idx="21">
                  <c:v>74.099999999999994</c:v>
                </c:pt>
                <c:pt idx="22">
                  <c:v>73.900000000000006</c:v>
                </c:pt>
                <c:pt idx="23">
                  <c:v>72.7</c:v>
                </c:pt>
                <c:pt idx="24">
                  <c:v>74.3</c:v>
                </c:pt>
                <c:pt idx="25">
                  <c:v>76.8</c:v>
                </c:pt>
                <c:pt idx="26">
                  <c:v>76</c:v>
                </c:pt>
                <c:pt idx="27">
                  <c:v>75.5</c:v>
                </c:pt>
                <c:pt idx="28">
                  <c:v>74.5</c:v>
                </c:pt>
                <c:pt idx="29">
                  <c:v>75.7</c:v>
                </c:pt>
                <c:pt idx="30">
                  <c:v>76.400000000000006</c:v>
                </c:pt>
                <c:pt idx="31">
                  <c:v>77.900000000000006</c:v>
                </c:pt>
                <c:pt idx="32">
                  <c:v>77.7</c:v>
                </c:pt>
                <c:pt idx="33">
                  <c:v>83.1</c:v>
                </c:pt>
                <c:pt idx="34">
                  <c:v>84.5</c:v>
                </c:pt>
                <c:pt idx="35">
                  <c:v>88.5</c:v>
                </c:pt>
                <c:pt idx="36">
                  <c:v>88.3</c:v>
                </c:pt>
                <c:pt idx="37">
                  <c:v>90</c:v>
                </c:pt>
                <c:pt idx="38">
                  <c:v>89.3</c:v>
                </c:pt>
                <c:pt idx="39">
                  <c:v>90.4</c:v>
                </c:pt>
                <c:pt idx="40">
                  <c:v>89</c:v>
                </c:pt>
                <c:pt idx="41">
                  <c:v>87.6</c:v>
                </c:pt>
                <c:pt idx="42">
                  <c:v>84.2</c:v>
                </c:pt>
                <c:pt idx="43">
                  <c:v>83.1</c:v>
                </c:pt>
                <c:pt idx="44">
                  <c:v>84.7</c:v>
                </c:pt>
                <c:pt idx="45">
                  <c:v>84.6</c:v>
                </c:pt>
                <c:pt idx="46">
                  <c:v>86.3</c:v>
                </c:pt>
                <c:pt idx="47">
                  <c:v>91.1</c:v>
                </c:pt>
              </c:numCache>
            </c:numRef>
          </c:val>
          <c:extLst>
            <c:ext xmlns:c16="http://schemas.microsoft.com/office/drawing/2014/chart" uri="{C3380CC4-5D6E-409C-BE32-E72D297353CC}">
              <c16:uniqueId val="{00000001-8010-4F8E-821B-22A3902118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0.8</c:v>
                </c:pt>
                <c:pt idx="11">
                  <c:v>38.6</c:v>
                </c:pt>
                <c:pt idx="12">
                  <c:v>137.5</c:v>
                </c:pt>
                <c:pt idx="13">
                  <c:v>287.7</c:v>
                </c:pt>
                <c:pt idx="14">
                  <c:v>434.4</c:v>
                </c:pt>
                <c:pt idx="15">
                  <c:v>538.70000000000005</c:v>
                </c:pt>
                <c:pt idx="16">
                  <c:v>744.4</c:v>
                </c:pt>
                <c:pt idx="17">
                  <c:v>894.3</c:v>
                </c:pt>
                <c:pt idx="18">
                  <c:v>949</c:v>
                </c:pt>
                <c:pt idx="19">
                  <c:v>921</c:v>
                </c:pt>
                <c:pt idx="20">
                  <c:v>757.8</c:v>
                </c:pt>
                <c:pt idx="21">
                  <c:v>786.4</c:v>
                </c:pt>
                <c:pt idx="22">
                  <c:v>708.2</c:v>
                </c:pt>
                <c:pt idx="23">
                  <c:v>717.2</c:v>
                </c:pt>
                <c:pt idx="24">
                  <c:v>689.6</c:v>
                </c:pt>
                <c:pt idx="25">
                  <c:v>733.9</c:v>
                </c:pt>
                <c:pt idx="26">
                  <c:v>793.7</c:v>
                </c:pt>
                <c:pt idx="27">
                  <c:v>770.9</c:v>
                </c:pt>
                <c:pt idx="28">
                  <c:v>819.3</c:v>
                </c:pt>
                <c:pt idx="29">
                  <c:v>828.6</c:v>
                </c:pt>
                <c:pt idx="30">
                  <c:v>888.1</c:v>
                </c:pt>
                <c:pt idx="31">
                  <c:v>837.8</c:v>
                </c:pt>
                <c:pt idx="32">
                  <c:v>694.3</c:v>
                </c:pt>
                <c:pt idx="33">
                  <c:v>564.1</c:v>
                </c:pt>
                <c:pt idx="34">
                  <c:v>303.8</c:v>
                </c:pt>
                <c:pt idx="35">
                  <c:v>94.5</c:v>
                </c:pt>
                <c:pt idx="36">
                  <c:v>5</c:v>
                </c:pt>
                <c:pt idx="37">
                  <c:v>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010-4F8E-821B-22A3902118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565.79999999999995</c:v>
                </c:pt>
                <c:pt idx="1">
                  <c:v>575.89</c:v>
                </c:pt>
                <c:pt idx="2">
                  <c:v>526.16999999999996</c:v>
                </c:pt>
                <c:pt idx="3">
                  <c:v>477.88</c:v>
                </c:pt>
                <c:pt idx="4">
                  <c:v>462.16</c:v>
                </c:pt>
                <c:pt idx="5">
                  <c:v>479</c:v>
                </c:pt>
                <c:pt idx="6">
                  <c:v>444</c:v>
                </c:pt>
                <c:pt idx="7">
                  <c:v>372.5</c:v>
                </c:pt>
                <c:pt idx="8">
                  <c:v>337.1</c:v>
                </c:pt>
                <c:pt idx="9">
                  <c:v>329.1</c:v>
                </c:pt>
                <c:pt idx="10">
                  <c:v>352.3</c:v>
                </c:pt>
                <c:pt idx="11">
                  <c:v>357.9</c:v>
                </c:pt>
                <c:pt idx="12">
                  <c:v>343.2</c:v>
                </c:pt>
                <c:pt idx="13">
                  <c:v>329.5</c:v>
                </c:pt>
                <c:pt idx="14">
                  <c:v>316.10000000000002</c:v>
                </c:pt>
                <c:pt idx="15">
                  <c:v>313.7</c:v>
                </c:pt>
                <c:pt idx="16">
                  <c:v>305.87</c:v>
                </c:pt>
                <c:pt idx="17">
                  <c:v>333.24</c:v>
                </c:pt>
                <c:pt idx="18">
                  <c:v>339.90429999999998</c:v>
                </c:pt>
                <c:pt idx="19">
                  <c:v>343.1619</c:v>
                </c:pt>
                <c:pt idx="20">
                  <c:v>434.06</c:v>
                </c:pt>
                <c:pt idx="21">
                  <c:v>504.85</c:v>
                </c:pt>
                <c:pt idx="22">
                  <c:v>559.48</c:v>
                </c:pt>
                <c:pt idx="23">
                  <c:v>603.44550000000004</c:v>
                </c:pt>
                <c:pt idx="24">
                  <c:v>628.94000000000005</c:v>
                </c:pt>
                <c:pt idx="25">
                  <c:v>663.58</c:v>
                </c:pt>
                <c:pt idx="26">
                  <c:v>659.43</c:v>
                </c:pt>
                <c:pt idx="27">
                  <c:v>715.25</c:v>
                </c:pt>
                <c:pt idx="28">
                  <c:v>735.47</c:v>
                </c:pt>
                <c:pt idx="29">
                  <c:v>769.51</c:v>
                </c:pt>
                <c:pt idx="30">
                  <c:v>760</c:v>
                </c:pt>
                <c:pt idx="31">
                  <c:v>787.5</c:v>
                </c:pt>
                <c:pt idx="32">
                  <c:v>770.7</c:v>
                </c:pt>
                <c:pt idx="33">
                  <c:v>760.71</c:v>
                </c:pt>
                <c:pt idx="34">
                  <c:v>770.36</c:v>
                </c:pt>
                <c:pt idx="35">
                  <c:v>749.96</c:v>
                </c:pt>
                <c:pt idx="36">
                  <c:v>746.94</c:v>
                </c:pt>
                <c:pt idx="37">
                  <c:v>739.21</c:v>
                </c:pt>
                <c:pt idx="38">
                  <c:v>677.42</c:v>
                </c:pt>
                <c:pt idx="39">
                  <c:v>667.74</c:v>
                </c:pt>
                <c:pt idx="40">
                  <c:v>656.22</c:v>
                </c:pt>
                <c:pt idx="41">
                  <c:v>599.91999999999996</c:v>
                </c:pt>
                <c:pt idx="42">
                  <c:v>580.01</c:v>
                </c:pt>
                <c:pt idx="43">
                  <c:v>533.04999999999995</c:v>
                </c:pt>
                <c:pt idx="44">
                  <c:v>447.25</c:v>
                </c:pt>
                <c:pt idx="45">
                  <c:v>421.43</c:v>
                </c:pt>
                <c:pt idx="46">
                  <c:v>477.45</c:v>
                </c:pt>
                <c:pt idx="47">
                  <c:v>467.13</c:v>
                </c:pt>
              </c:numCache>
            </c:numRef>
          </c:val>
          <c:extLst>
            <c:ext xmlns:c16="http://schemas.microsoft.com/office/drawing/2014/chart" uri="{C3380CC4-5D6E-409C-BE32-E72D297353CC}">
              <c16:uniqueId val="{00000003-8010-4F8E-821B-22A3902118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A2A-4C4D-8EC0-85B8562FFFF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59.27</c:v>
                </c:pt>
                <c:pt idx="1">
                  <c:v>53.05</c:v>
                </c:pt>
                <c:pt idx="2">
                  <c:v>56.64</c:v>
                </c:pt>
                <c:pt idx="3">
                  <c:v>54.6</c:v>
                </c:pt>
                <c:pt idx="4">
                  <c:v>59.74</c:v>
                </c:pt>
                <c:pt idx="5">
                  <c:v>55.8</c:v>
                </c:pt>
                <c:pt idx="6">
                  <c:v>55.15</c:v>
                </c:pt>
                <c:pt idx="7">
                  <c:v>50.84</c:v>
                </c:pt>
                <c:pt idx="8">
                  <c:v>47.54</c:v>
                </c:pt>
                <c:pt idx="9">
                  <c:v>43.37</c:v>
                </c:pt>
                <c:pt idx="10">
                  <c:v>46.33</c:v>
                </c:pt>
                <c:pt idx="11">
                  <c:v>50.17</c:v>
                </c:pt>
                <c:pt idx="12">
                  <c:v>48.16</c:v>
                </c:pt>
                <c:pt idx="13">
                  <c:v>51.26</c:v>
                </c:pt>
                <c:pt idx="14">
                  <c:v>58.84</c:v>
                </c:pt>
                <c:pt idx="15">
                  <c:v>58.29</c:v>
                </c:pt>
                <c:pt idx="16">
                  <c:v>67.739999999999995</c:v>
                </c:pt>
                <c:pt idx="17">
                  <c:v>65.86</c:v>
                </c:pt>
                <c:pt idx="18">
                  <c:v>68.75</c:v>
                </c:pt>
                <c:pt idx="19">
                  <c:v>72.819999999999993</c:v>
                </c:pt>
                <c:pt idx="20">
                  <c:v>76.11</c:v>
                </c:pt>
                <c:pt idx="21">
                  <c:v>75.349999999999994</c:v>
                </c:pt>
                <c:pt idx="22">
                  <c:v>78.45</c:v>
                </c:pt>
                <c:pt idx="23">
                  <c:v>77.36</c:v>
                </c:pt>
                <c:pt idx="24">
                  <c:v>75.62</c:v>
                </c:pt>
                <c:pt idx="25">
                  <c:v>72.05</c:v>
                </c:pt>
                <c:pt idx="26">
                  <c:v>68.790000000000006</c:v>
                </c:pt>
                <c:pt idx="27">
                  <c:v>73.45</c:v>
                </c:pt>
                <c:pt idx="28">
                  <c:v>74.8</c:v>
                </c:pt>
                <c:pt idx="29">
                  <c:v>73.209999999999994</c:v>
                </c:pt>
                <c:pt idx="30">
                  <c:v>71.11</c:v>
                </c:pt>
                <c:pt idx="31">
                  <c:v>69.63</c:v>
                </c:pt>
                <c:pt idx="32">
                  <c:v>70.41</c:v>
                </c:pt>
                <c:pt idx="33">
                  <c:v>70.98</c:v>
                </c:pt>
                <c:pt idx="34">
                  <c:v>67.790000000000006</c:v>
                </c:pt>
                <c:pt idx="35">
                  <c:v>67.66</c:v>
                </c:pt>
                <c:pt idx="36">
                  <c:v>70.36</c:v>
                </c:pt>
                <c:pt idx="37">
                  <c:v>78.650000000000006</c:v>
                </c:pt>
                <c:pt idx="38">
                  <c:v>82.77</c:v>
                </c:pt>
                <c:pt idx="39">
                  <c:v>80.13</c:v>
                </c:pt>
                <c:pt idx="40">
                  <c:v>77.34</c:v>
                </c:pt>
                <c:pt idx="41">
                  <c:v>76.510000000000005</c:v>
                </c:pt>
                <c:pt idx="42">
                  <c:v>79.760000000000005</c:v>
                </c:pt>
                <c:pt idx="43">
                  <c:v>74.55</c:v>
                </c:pt>
                <c:pt idx="44">
                  <c:v>70.89</c:v>
                </c:pt>
                <c:pt idx="45">
                  <c:v>66.14</c:v>
                </c:pt>
                <c:pt idx="46">
                  <c:v>55.48</c:v>
                </c:pt>
                <c:pt idx="47">
                  <c:v>53.62</c:v>
                </c:pt>
              </c:numCache>
            </c:numRef>
          </c:val>
          <c:extLst>
            <c:ext xmlns:c16="http://schemas.microsoft.com/office/drawing/2014/chart" uri="{C3380CC4-5D6E-409C-BE32-E72D297353CC}">
              <c16:uniqueId val="{00000001-BA2A-4C4D-8EC0-85B8562FFFF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66.834199999999996</c:v>
                </c:pt>
                <c:pt idx="1">
                  <c:v>55.663699999999999</c:v>
                </c:pt>
                <c:pt idx="2">
                  <c:v>61.123899999999999</c:v>
                </c:pt>
                <c:pt idx="3">
                  <c:v>57.672600000000003</c:v>
                </c:pt>
                <c:pt idx="4">
                  <c:v>63.699300000000001</c:v>
                </c:pt>
                <c:pt idx="5">
                  <c:v>55.346499999999999</c:v>
                </c:pt>
                <c:pt idx="6">
                  <c:v>60.852499999999999</c:v>
                </c:pt>
                <c:pt idx="7">
                  <c:v>54.874299999999998</c:v>
                </c:pt>
                <c:pt idx="8">
                  <c:v>56.120199999999997</c:v>
                </c:pt>
                <c:pt idx="9">
                  <c:v>54.502099999999999</c:v>
                </c:pt>
                <c:pt idx="10">
                  <c:v>57.436799999999998</c:v>
                </c:pt>
                <c:pt idx="11">
                  <c:v>60.151200000000003</c:v>
                </c:pt>
                <c:pt idx="12">
                  <c:v>56.8733</c:v>
                </c:pt>
                <c:pt idx="13">
                  <c:v>57.6736</c:v>
                </c:pt>
                <c:pt idx="14">
                  <c:v>67.692499999999995</c:v>
                </c:pt>
                <c:pt idx="15">
                  <c:v>67.405500000000004</c:v>
                </c:pt>
                <c:pt idx="16">
                  <c:v>73.420599999999993</c:v>
                </c:pt>
                <c:pt idx="17">
                  <c:v>71.8172</c:v>
                </c:pt>
                <c:pt idx="18">
                  <c:v>73.748699999999999</c:v>
                </c:pt>
                <c:pt idx="19">
                  <c:v>77.584900000000005</c:v>
                </c:pt>
                <c:pt idx="20">
                  <c:v>84.409099999999995</c:v>
                </c:pt>
                <c:pt idx="21">
                  <c:v>80.814400000000006</c:v>
                </c:pt>
                <c:pt idx="22">
                  <c:v>83.496099999999998</c:v>
                </c:pt>
                <c:pt idx="23">
                  <c:v>83.419300000000007</c:v>
                </c:pt>
                <c:pt idx="24">
                  <c:v>76.066999999999993</c:v>
                </c:pt>
                <c:pt idx="25">
                  <c:v>70.224299999999999</c:v>
                </c:pt>
                <c:pt idx="26">
                  <c:v>66.539199999999994</c:v>
                </c:pt>
                <c:pt idx="27">
                  <c:v>71.632400000000004</c:v>
                </c:pt>
                <c:pt idx="28">
                  <c:v>69.408100000000005</c:v>
                </c:pt>
                <c:pt idx="29">
                  <c:v>69.6952</c:v>
                </c:pt>
                <c:pt idx="30">
                  <c:v>64.224699999999999</c:v>
                </c:pt>
                <c:pt idx="31">
                  <c:v>65.916399999999996</c:v>
                </c:pt>
                <c:pt idx="32">
                  <c:v>68.830200000000005</c:v>
                </c:pt>
                <c:pt idx="33">
                  <c:v>70.507800000000003</c:v>
                </c:pt>
                <c:pt idx="34">
                  <c:v>68.671199999999999</c:v>
                </c:pt>
                <c:pt idx="35">
                  <c:v>69.9148</c:v>
                </c:pt>
                <c:pt idx="36">
                  <c:v>71.188100000000006</c:v>
                </c:pt>
                <c:pt idx="37">
                  <c:v>78.277100000000004</c:v>
                </c:pt>
                <c:pt idx="38">
                  <c:v>82.899600000000007</c:v>
                </c:pt>
                <c:pt idx="39">
                  <c:v>81.046800000000005</c:v>
                </c:pt>
                <c:pt idx="40">
                  <c:v>82.090100000000007</c:v>
                </c:pt>
                <c:pt idx="41">
                  <c:v>85.227900000000005</c:v>
                </c:pt>
                <c:pt idx="42">
                  <c:v>91.331699999999998</c:v>
                </c:pt>
                <c:pt idx="43">
                  <c:v>80.883399999999995</c:v>
                </c:pt>
                <c:pt idx="44">
                  <c:v>79.177700000000002</c:v>
                </c:pt>
                <c:pt idx="45">
                  <c:v>76.306899999999999</c:v>
                </c:pt>
                <c:pt idx="46">
                  <c:v>66.164299999999997</c:v>
                </c:pt>
                <c:pt idx="47">
                  <c:v>64.226299999999995</c:v>
                </c:pt>
              </c:numCache>
            </c:numRef>
          </c:val>
          <c:extLst>
            <c:ext xmlns:c16="http://schemas.microsoft.com/office/drawing/2014/chart" uri="{C3380CC4-5D6E-409C-BE32-E72D297353CC}">
              <c16:uniqueId val="{00000002-BA2A-4C4D-8EC0-85B8562FFFF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BA2A-4C4D-8EC0-85B8562FFFF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229.77440000000001</c:v>
                </c:pt>
                <c:pt idx="1">
                  <c:v>189.79329999999999</c:v>
                </c:pt>
                <c:pt idx="2">
                  <c:v>202.7106</c:v>
                </c:pt>
                <c:pt idx="3">
                  <c:v>200.4829</c:v>
                </c:pt>
                <c:pt idx="4">
                  <c:v>224.0087</c:v>
                </c:pt>
                <c:pt idx="5">
                  <c:v>201.5992</c:v>
                </c:pt>
                <c:pt idx="6">
                  <c:v>199.9683</c:v>
                </c:pt>
                <c:pt idx="7">
                  <c:v>168.0472</c:v>
                </c:pt>
                <c:pt idx="8">
                  <c:v>156.11089999999999</c:v>
                </c:pt>
                <c:pt idx="9">
                  <c:v>129.2287</c:v>
                </c:pt>
                <c:pt idx="10">
                  <c:v>139.88380000000001</c:v>
                </c:pt>
                <c:pt idx="11">
                  <c:v>175.70779999999999</c:v>
                </c:pt>
                <c:pt idx="12">
                  <c:v>166.7774</c:v>
                </c:pt>
                <c:pt idx="13">
                  <c:v>179.73869999999999</c:v>
                </c:pt>
                <c:pt idx="14">
                  <c:v>250.0598</c:v>
                </c:pt>
                <c:pt idx="15">
                  <c:v>284.44490000000002</c:v>
                </c:pt>
                <c:pt idx="16">
                  <c:v>342.69850000000002</c:v>
                </c:pt>
                <c:pt idx="17">
                  <c:v>345.03629999999998</c:v>
                </c:pt>
                <c:pt idx="18">
                  <c:v>381.08280000000002</c:v>
                </c:pt>
                <c:pt idx="19">
                  <c:v>404.23930000000001</c:v>
                </c:pt>
                <c:pt idx="20">
                  <c:v>438.05369999999999</c:v>
                </c:pt>
                <c:pt idx="21">
                  <c:v>433.82859999999999</c:v>
                </c:pt>
                <c:pt idx="22">
                  <c:v>445.62299999999999</c:v>
                </c:pt>
                <c:pt idx="23">
                  <c:v>473.71039999999999</c:v>
                </c:pt>
                <c:pt idx="24">
                  <c:v>441.70870000000002</c:v>
                </c:pt>
                <c:pt idx="25">
                  <c:v>431.3252</c:v>
                </c:pt>
                <c:pt idx="26">
                  <c:v>413.04910000000001</c:v>
                </c:pt>
                <c:pt idx="27">
                  <c:v>444.03199999999998</c:v>
                </c:pt>
                <c:pt idx="28">
                  <c:v>463.99979999999999</c:v>
                </c:pt>
                <c:pt idx="29">
                  <c:v>453.42750000000001</c:v>
                </c:pt>
                <c:pt idx="30">
                  <c:v>424.60129999999998</c:v>
                </c:pt>
                <c:pt idx="31">
                  <c:v>426.39499999999998</c:v>
                </c:pt>
                <c:pt idx="32">
                  <c:v>419.86709999999999</c:v>
                </c:pt>
                <c:pt idx="33">
                  <c:v>408.71409999999997</c:v>
                </c:pt>
                <c:pt idx="34">
                  <c:v>375.37299999999999</c:v>
                </c:pt>
                <c:pt idx="35">
                  <c:v>352.96589999999998</c:v>
                </c:pt>
                <c:pt idx="36">
                  <c:v>359.62849999999997</c:v>
                </c:pt>
                <c:pt idx="37">
                  <c:v>421.59739999999999</c:v>
                </c:pt>
                <c:pt idx="38">
                  <c:v>455.6377</c:v>
                </c:pt>
                <c:pt idx="39">
                  <c:v>454.22890000000001</c:v>
                </c:pt>
                <c:pt idx="40">
                  <c:v>443.63299999999998</c:v>
                </c:pt>
                <c:pt idx="41">
                  <c:v>430.41640000000001</c:v>
                </c:pt>
                <c:pt idx="42">
                  <c:v>443.92489999999998</c:v>
                </c:pt>
                <c:pt idx="43">
                  <c:v>414.51170000000002</c:v>
                </c:pt>
                <c:pt idx="44">
                  <c:v>397.09699999999998</c:v>
                </c:pt>
                <c:pt idx="45">
                  <c:v>364.92</c:v>
                </c:pt>
                <c:pt idx="46">
                  <c:v>303.74110000000002</c:v>
                </c:pt>
                <c:pt idx="47">
                  <c:v>284.95830000000001</c:v>
                </c:pt>
              </c:numCache>
            </c:numRef>
          </c:val>
          <c:extLst>
            <c:ext xmlns:c16="http://schemas.microsoft.com/office/drawing/2014/chart" uri="{C3380CC4-5D6E-409C-BE32-E72D297353CC}">
              <c16:uniqueId val="{00000004-BA2A-4C4D-8EC0-85B8562FFF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133.71950000000001</c:v>
                </c:pt>
                <c:pt idx="1">
                  <c:v>128.16970000000001</c:v>
                </c:pt>
                <c:pt idx="2">
                  <c:v>127.55589999999999</c:v>
                </c:pt>
                <c:pt idx="3">
                  <c:v>129.77869999999999</c:v>
                </c:pt>
                <c:pt idx="4">
                  <c:v>128.45410000000001</c:v>
                </c:pt>
                <c:pt idx="5">
                  <c:v>129.53630000000001</c:v>
                </c:pt>
                <c:pt idx="6">
                  <c:v>129.25749999999999</c:v>
                </c:pt>
                <c:pt idx="7">
                  <c:v>128.72569999999999</c:v>
                </c:pt>
                <c:pt idx="8">
                  <c:v>135.02680000000001</c:v>
                </c:pt>
                <c:pt idx="9">
                  <c:v>132.63579999999999</c:v>
                </c:pt>
                <c:pt idx="10">
                  <c:v>138.21940000000001</c:v>
                </c:pt>
                <c:pt idx="11">
                  <c:v>129.93690000000001</c:v>
                </c:pt>
                <c:pt idx="12">
                  <c:v>122.22880000000001</c:v>
                </c:pt>
                <c:pt idx="13">
                  <c:v>113.2753</c:v>
                </c:pt>
                <c:pt idx="14">
                  <c:v>97.835499999999996</c:v>
                </c:pt>
                <c:pt idx="15">
                  <c:v>85.217699999999994</c:v>
                </c:pt>
                <c:pt idx="16">
                  <c:v>68.678700000000006</c:v>
                </c:pt>
                <c:pt idx="17">
                  <c:v>144.43020000000001</c:v>
                </c:pt>
                <c:pt idx="18">
                  <c:v>152.1551</c:v>
                </c:pt>
                <c:pt idx="19">
                  <c:v>157.67070000000001</c:v>
                </c:pt>
                <c:pt idx="20">
                  <c:v>173.3853</c:v>
                </c:pt>
                <c:pt idx="21">
                  <c:v>182.8734</c:v>
                </c:pt>
                <c:pt idx="22">
                  <c:v>173.90940000000001</c:v>
                </c:pt>
                <c:pt idx="23">
                  <c:v>144.7791</c:v>
                </c:pt>
                <c:pt idx="24">
                  <c:v>172.85120000000001</c:v>
                </c:pt>
                <c:pt idx="25">
                  <c:v>160.19069999999999</c:v>
                </c:pt>
                <c:pt idx="26">
                  <c:v>155.952</c:v>
                </c:pt>
                <c:pt idx="27">
                  <c:v>150.7362</c:v>
                </c:pt>
                <c:pt idx="28">
                  <c:v>148.08850000000001</c:v>
                </c:pt>
                <c:pt idx="29">
                  <c:v>138.6516</c:v>
                </c:pt>
                <c:pt idx="30">
                  <c:v>138.4888</c:v>
                </c:pt>
                <c:pt idx="31">
                  <c:v>137.9802</c:v>
                </c:pt>
                <c:pt idx="32">
                  <c:v>171.203</c:v>
                </c:pt>
                <c:pt idx="33">
                  <c:v>175.36189999999999</c:v>
                </c:pt>
                <c:pt idx="34">
                  <c:v>242.16550000000001</c:v>
                </c:pt>
                <c:pt idx="35">
                  <c:v>292.16649999999998</c:v>
                </c:pt>
                <c:pt idx="36">
                  <c:v>299.29270000000002</c:v>
                </c:pt>
                <c:pt idx="37">
                  <c:v>299.29270000000002</c:v>
                </c:pt>
                <c:pt idx="38">
                  <c:v>299.29270000000002</c:v>
                </c:pt>
                <c:pt idx="39">
                  <c:v>299.29270000000002</c:v>
                </c:pt>
                <c:pt idx="40">
                  <c:v>299.29270000000002</c:v>
                </c:pt>
                <c:pt idx="41">
                  <c:v>299.29270000000002</c:v>
                </c:pt>
                <c:pt idx="42">
                  <c:v>299.29270000000002</c:v>
                </c:pt>
                <c:pt idx="43">
                  <c:v>299.29270000000002</c:v>
                </c:pt>
                <c:pt idx="44">
                  <c:v>299.29270000000002</c:v>
                </c:pt>
                <c:pt idx="45">
                  <c:v>299.29270000000002</c:v>
                </c:pt>
                <c:pt idx="46">
                  <c:v>299.29270000000002</c:v>
                </c:pt>
                <c:pt idx="47">
                  <c:v>298.88630000000001</c:v>
                </c:pt>
              </c:numCache>
            </c:numRef>
          </c:val>
          <c:extLst>
            <c:ext xmlns:c16="http://schemas.microsoft.com/office/drawing/2014/chart" uri="{C3380CC4-5D6E-409C-BE32-E72D297353CC}">
              <c16:uniqueId val="{00000000-75B6-47EB-A695-2B78BB081C6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132.97069999999999</c:v>
                </c:pt>
                <c:pt idx="1">
                  <c:v>130.3151</c:v>
                </c:pt>
                <c:pt idx="2">
                  <c:v>128.3501</c:v>
                </c:pt>
                <c:pt idx="3">
                  <c:v>128.4151</c:v>
                </c:pt>
                <c:pt idx="4">
                  <c:v>129.15780000000001</c:v>
                </c:pt>
                <c:pt idx="5">
                  <c:v>129.85079999999999</c:v>
                </c:pt>
                <c:pt idx="6">
                  <c:v>129.46430000000001</c:v>
                </c:pt>
                <c:pt idx="7">
                  <c:v>129.3151</c:v>
                </c:pt>
                <c:pt idx="8">
                  <c:v>135.0137</c:v>
                </c:pt>
                <c:pt idx="9">
                  <c:v>133.87049999999999</c:v>
                </c:pt>
                <c:pt idx="10">
                  <c:v>137.67590000000001</c:v>
                </c:pt>
                <c:pt idx="11">
                  <c:v>130.45650000000001</c:v>
                </c:pt>
                <c:pt idx="12">
                  <c:v>121.7106</c:v>
                </c:pt>
                <c:pt idx="13">
                  <c:v>113.1575</c:v>
                </c:pt>
                <c:pt idx="14">
                  <c:v>99.404300000000006</c:v>
                </c:pt>
                <c:pt idx="15">
                  <c:v>87.785700000000006</c:v>
                </c:pt>
                <c:pt idx="16">
                  <c:v>70.822299999999998</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75B6-47EB-A695-2B78BB081C6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422.12490000000003</c:v>
                </c:pt>
                <c:pt idx="1">
                  <c:v>415.28140000000002</c:v>
                </c:pt>
                <c:pt idx="2">
                  <c:v>404.21300000000002</c:v>
                </c:pt>
                <c:pt idx="3">
                  <c:v>396.31270000000001</c:v>
                </c:pt>
                <c:pt idx="4">
                  <c:v>392.49669999999998</c:v>
                </c:pt>
                <c:pt idx="5">
                  <c:v>397.22620000000001</c:v>
                </c:pt>
                <c:pt idx="6">
                  <c:v>396.92140000000001</c:v>
                </c:pt>
                <c:pt idx="7">
                  <c:v>389.39150000000001</c:v>
                </c:pt>
                <c:pt idx="8">
                  <c:v>402.78809999999999</c:v>
                </c:pt>
                <c:pt idx="9">
                  <c:v>396.78640000000001</c:v>
                </c:pt>
                <c:pt idx="10">
                  <c:v>413.34269999999998</c:v>
                </c:pt>
                <c:pt idx="11">
                  <c:v>383.15179999999998</c:v>
                </c:pt>
                <c:pt idx="12">
                  <c:v>343.57299999999998</c:v>
                </c:pt>
                <c:pt idx="13">
                  <c:v>278.26369999999997</c:v>
                </c:pt>
                <c:pt idx="14">
                  <c:v>199.0033</c:v>
                </c:pt>
                <c:pt idx="15">
                  <c:v>137.9641</c:v>
                </c:pt>
                <c:pt idx="16">
                  <c:v>43.782800000000002</c:v>
                </c:pt>
                <c:pt idx="17">
                  <c:v>35.575499999999998</c:v>
                </c:pt>
                <c:pt idx="18">
                  <c:v>0</c:v>
                </c:pt>
                <c:pt idx="19">
                  <c:v>0</c:v>
                </c:pt>
                <c:pt idx="20">
                  <c:v>41.4375</c:v>
                </c:pt>
                <c:pt idx="21">
                  <c:v>76.079099999999997</c:v>
                </c:pt>
                <c:pt idx="22">
                  <c:v>101.9221</c:v>
                </c:pt>
                <c:pt idx="23">
                  <c:v>83.866100000000003</c:v>
                </c:pt>
                <c:pt idx="24">
                  <c:v>119.3163</c:v>
                </c:pt>
                <c:pt idx="25">
                  <c:v>117.01430000000001</c:v>
                </c:pt>
                <c:pt idx="26">
                  <c:v>103.91589999999999</c:v>
                </c:pt>
                <c:pt idx="27">
                  <c:v>87.201800000000006</c:v>
                </c:pt>
                <c:pt idx="28">
                  <c:v>111.8339</c:v>
                </c:pt>
                <c:pt idx="29">
                  <c:v>80.228700000000003</c:v>
                </c:pt>
                <c:pt idx="30">
                  <c:v>88.652500000000003</c:v>
                </c:pt>
                <c:pt idx="31">
                  <c:v>86.207700000000003</c:v>
                </c:pt>
                <c:pt idx="32">
                  <c:v>149.4768</c:v>
                </c:pt>
                <c:pt idx="33">
                  <c:v>154.09440000000001</c:v>
                </c:pt>
                <c:pt idx="34">
                  <c:v>284.14710000000002</c:v>
                </c:pt>
                <c:pt idx="35">
                  <c:v>383.3922</c:v>
                </c:pt>
                <c:pt idx="36">
                  <c:v>435.32389999999998</c:v>
                </c:pt>
                <c:pt idx="37">
                  <c:v>454.75150000000002</c:v>
                </c:pt>
                <c:pt idx="38">
                  <c:v>453.87329999999997</c:v>
                </c:pt>
                <c:pt idx="39">
                  <c:v>459.3227</c:v>
                </c:pt>
                <c:pt idx="40">
                  <c:v>455.20499999999998</c:v>
                </c:pt>
                <c:pt idx="41">
                  <c:v>452.29059999999998</c:v>
                </c:pt>
                <c:pt idx="42">
                  <c:v>431.79669999999999</c:v>
                </c:pt>
                <c:pt idx="43">
                  <c:v>428.16160000000002</c:v>
                </c:pt>
                <c:pt idx="44">
                  <c:v>399.20429999999999</c:v>
                </c:pt>
                <c:pt idx="45">
                  <c:v>397.83850000000001</c:v>
                </c:pt>
                <c:pt idx="46">
                  <c:v>387.53570000000002</c:v>
                </c:pt>
                <c:pt idx="47">
                  <c:v>383.44869999999997</c:v>
                </c:pt>
              </c:numCache>
            </c:numRef>
          </c:val>
          <c:extLst>
            <c:ext xmlns:c16="http://schemas.microsoft.com/office/drawing/2014/chart" uri="{C3380CC4-5D6E-409C-BE32-E72D297353CC}">
              <c16:uniqueId val="{00000002-75B6-47EB-A695-2B78BB081C6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346.35199999999998</c:v>
                </c:pt>
                <c:pt idx="1">
                  <c:v>345.5659</c:v>
                </c:pt>
                <c:pt idx="2">
                  <c:v>332.97879999999998</c:v>
                </c:pt>
                <c:pt idx="3">
                  <c:v>331.93470000000002</c:v>
                </c:pt>
                <c:pt idx="4">
                  <c:v>330.798</c:v>
                </c:pt>
                <c:pt idx="5">
                  <c:v>334.9092</c:v>
                </c:pt>
                <c:pt idx="6">
                  <c:v>333.45639999999997</c:v>
                </c:pt>
                <c:pt idx="7">
                  <c:v>323.89949999999999</c:v>
                </c:pt>
                <c:pt idx="8">
                  <c:v>331.01229999999998</c:v>
                </c:pt>
                <c:pt idx="9">
                  <c:v>331.78019999999998</c:v>
                </c:pt>
                <c:pt idx="10">
                  <c:v>340.52690000000001</c:v>
                </c:pt>
                <c:pt idx="11">
                  <c:v>321.67759999999998</c:v>
                </c:pt>
                <c:pt idx="12">
                  <c:v>284.798</c:v>
                </c:pt>
                <c:pt idx="13">
                  <c:v>233.5095</c:v>
                </c:pt>
                <c:pt idx="14">
                  <c:v>169.1026</c:v>
                </c:pt>
                <c:pt idx="15">
                  <c:v>113.9871</c:v>
                </c:pt>
                <c:pt idx="16">
                  <c:v>35.728700000000003</c:v>
                </c:pt>
                <c:pt idx="17">
                  <c:v>17.966000000000001</c:v>
                </c:pt>
                <c:pt idx="18">
                  <c:v>25.029499999999999</c:v>
                </c:pt>
                <c:pt idx="19">
                  <c:v>17.337399999999999</c:v>
                </c:pt>
                <c:pt idx="20">
                  <c:v>26.857900000000001</c:v>
                </c:pt>
                <c:pt idx="21">
                  <c:v>56.954700000000003</c:v>
                </c:pt>
                <c:pt idx="22">
                  <c:v>84.353800000000007</c:v>
                </c:pt>
                <c:pt idx="23">
                  <c:v>62.51</c:v>
                </c:pt>
                <c:pt idx="24">
                  <c:v>98.696399999999997</c:v>
                </c:pt>
                <c:pt idx="25">
                  <c:v>94.809200000000004</c:v>
                </c:pt>
                <c:pt idx="26">
                  <c:v>79.569100000000006</c:v>
                </c:pt>
                <c:pt idx="27">
                  <c:v>64.266800000000003</c:v>
                </c:pt>
                <c:pt idx="28">
                  <c:v>79.6678</c:v>
                </c:pt>
                <c:pt idx="29">
                  <c:v>52.846899999999998</c:v>
                </c:pt>
                <c:pt idx="30">
                  <c:v>55.993099999999998</c:v>
                </c:pt>
                <c:pt idx="31">
                  <c:v>57.921300000000002</c:v>
                </c:pt>
                <c:pt idx="32">
                  <c:v>110.60760000000001</c:v>
                </c:pt>
                <c:pt idx="33">
                  <c:v>115.1431</c:v>
                </c:pt>
                <c:pt idx="34">
                  <c:v>228.78829999999999</c:v>
                </c:pt>
                <c:pt idx="35">
                  <c:v>311.60669999999999</c:v>
                </c:pt>
                <c:pt idx="36">
                  <c:v>365.37920000000003</c:v>
                </c:pt>
                <c:pt idx="37">
                  <c:v>374.12670000000003</c:v>
                </c:pt>
                <c:pt idx="38">
                  <c:v>367.28879999999998</c:v>
                </c:pt>
                <c:pt idx="39">
                  <c:v>373.81479999999999</c:v>
                </c:pt>
                <c:pt idx="40">
                  <c:v>371.16419999999999</c:v>
                </c:pt>
                <c:pt idx="41">
                  <c:v>371.68720000000002</c:v>
                </c:pt>
                <c:pt idx="42">
                  <c:v>358.93729999999999</c:v>
                </c:pt>
                <c:pt idx="43">
                  <c:v>357.62169999999998</c:v>
                </c:pt>
                <c:pt idx="44">
                  <c:v>335.81869999999998</c:v>
                </c:pt>
                <c:pt idx="45">
                  <c:v>332.4796</c:v>
                </c:pt>
                <c:pt idx="46">
                  <c:v>323.8005</c:v>
                </c:pt>
                <c:pt idx="47">
                  <c:v>320.41899999999998</c:v>
                </c:pt>
              </c:numCache>
            </c:numRef>
          </c:val>
          <c:extLst>
            <c:ext xmlns:c16="http://schemas.microsoft.com/office/drawing/2014/chart" uri="{C3380CC4-5D6E-409C-BE32-E72D297353CC}">
              <c16:uniqueId val="{00000003-75B6-47EB-A695-2B78BB081C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6543.44</c:v>
                </c:pt>
                <c:pt idx="1">
                  <c:v>6463.13</c:v>
                </c:pt>
                <c:pt idx="2">
                  <c:v>6379.71</c:v>
                </c:pt>
                <c:pt idx="3">
                  <c:v>6269.52</c:v>
                </c:pt>
                <c:pt idx="4">
                  <c:v>6195.5</c:v>
                </c:pt>
                <c:pt idx="5">
                  <c:v>6159.7</c:v>
                </c:pt>
                <c:pt idx="6">
                  <c:v>6080.8</c:v>
                </c:pt>
                <c:pt idx="7">
                  <c:v>6044</c:v>
                </c:pt>
                <c:pt idx="8">
                  <c:v>6208.9</c:v>
                </c:pt>
                <c:pt idx="9">
                  <c:v>6215.54</c:v>
                </c:pt>
                <c:pt idx="10">
                  <c:v>6341.1</c:v>
                </c:pt>
                <c:pt idx="11">
                  <c:v>6291.56</c:v>
                </c:pt>
                <c:pt idx="12">
                  <c:v>6251.06</c:v>
                </c:pt>
                <c:pt idx="13">
                  <c:v>6415.66</c:v>
                </c:pt>
                <c:pt idx="14">
                  <c:v>6879.76</c:v>
                </c:pt>
                <c:pt idx="15">
                  <c:v>7091.86</c:v>
                </c:pt>
                <c:pt idx="16">
                  <c:v>7380.33</c:v>
                </c:pt>
                <c:pt idx="17">
                  <c:v>7687.86</c:v>
                </c:pt>
                <c:pt idx="18">
                  <c:v>7851.4242999999997</c:v>
                </c:pt>
                <c:pt idx="19">
                  <c:v>7863.6418999999996</c:v>
                </c:pt>
                <c:pt idx="20">
                  <c:v>8115.84</c:v>
                </c:pt>
                <c:pt idx="21">
                  <c:v>8116.53</c:v>
                </c:pt>
                <c:pt idx="22">
                  <c:v>8115.76</c:v>
                </c:pt>
                <c:pt idx="23">
                  <c:v>8194.0254999999997</c:v>
                </c:pt>
                <c:pt idx="24">
                  <c:v>8155.18</c:v>
                </c:pt>
                <c:pt idx="25">
                  <c:v>8142.42</c:v>
                </c:pt>
                <c:pt idx="26">
                  <c:v>8156.07</c:v>
                </c:pt>
                <c:pt idx="27">
                  <c:v>8224.59</c:v>
                </c:pt>
                <c:pt idx="28">
                  <c:v>8323.3700000000008</c:v>
                </c:pt>
                <c:pt idx="29">
                  <c:v>8240.5300000000007</c:v>
                </c:pt>
                <c:pt idx="30">
                  <c:v>8211.9599999999991</c:v>
                </c:pt>
                <c:pt idx="31">
                  <c:v>8185.84</c:v>
                </c:pt>
                <c:pt idx="32">
                  <c:v>8078.18</c:v>
                </c:pt>
                <c:pt idx="33">
                  <c:v>7962.95</c:v>
                </c:pt>
                <c:pt idx="34">
                  <c:v>7850.54</c:v>
                </c:pt>
                <c:pt idx="35">
                  <c:v>7702</c:v>
                </c:pt>
                <c:pt idx="36">
                  <c:v>7611.72</c:v>
                </c:pt>
                <c:pt idx="37">
                  <c:v>7879.45</c:v>
                </c:pt>
                <c:pt idx="38">
                  <c:v>7955.2</c:v>
                </c:pt>
                <c:pt idx="39">
                  <c:v>7941.28</c:v>
                </c:pt>
                <c:pt idx="40">
                  <c:v>7914.8</c:v>
                </c:pt>
                <c:pt idx="41">
                  <c:v>7873.66</c:v>
                </c:pt>
                <c:pt idx="42">
                  <c:v>7753.75</c:v>
                </c:pt>
                <c:pt idx="43">
                  <c:v>7745.03</c:v>
                </c:pt>
                <c:pt idx="44">
                  <c:v>7649.39</c:v>
                </c:pt>
                <c:pt idx="45">
                  <c:v>7481.17</c:v>
                </c:pt>
                <c:pt idx="46">
                  <c:v>7148.59</c:v>
                </c:pt>
                <c:pt idx="47">
                  <c:v>7094.06</c:v>
                </c:pt>
              </c:numCache>
            </c:numRef>
          </c:val>
          <c:smooth val="0"/>
          <c:extLst>
            <c:ext xmlns:c16="http://schemas.microsoft.com/office/drawing/2014/chart" uri="{C3380CC4-5D6E-409C-BE32-E72D297353CC}">
              <c16:uniqueId val="{00000000-DC13-4672-8B52-C78782B6463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6637.4390599999997</c:v>
                </c:pt>
                <c:pt idx="1">
                  <c:v>6513.83374</c:v>
                </c:pt>
                <c:pt idx="2">
                  <c:v>6416.4362000000001</c:v>
                </c:pt>
                <c:pt idx="3">
                  <c:v>6351.3326500000003</c:v>
                </c:pt>
                <c:pt idx="4">
                  <c:v>6288.1130499999999</c:v>
                </c:pt>
                <c:pt idx="5">
                  <c:v>6255.8164100000004</c:v>
                </c:pt>
                <c:pt idx="6">
                  <c:v>6244.1925600000004</c:v>
                </c:pt>
                <c:pt idx="7">
                  <c:v>6237.0472099999997</c:v>
                </c:pt>
                <c:pt idx="8">
                  <c:v>6257.8220000000001</c:v>
                </c:pt>
                <c:pt idx="9">
                  <c:v>6303.6176599999999</c:v>
                </c:pt>
                <c:pt idx="10">
                  <c:v>6351.0874800000001</c:v>
                </c:pt>
                <c:pt idx="11">
                  <c:v>6386.5991700000004</c:v>
                </c:pt>
                <c:pt idx="12">
                  <c:v>6348.1446699999997</c:v>
                </c:pt>
                <c:pt idx="13">
                  <c:v>6659.6565199999995</c:v>
                </c:pt>
                <c:pt idx="14">
                  <c:v>6960.11391</c:v>
                </c:pt>
                <c:pt idx="15">
                  <c:v>7238.7533400000002</c:v>
                </c:pt>
                <c:pt idx="16">
                  <c:v>7508.6908800000001</c:v>
                </c:pt>
                <c:pt idx="17">
                  <c:v>7694.3753399999996</c:v>
                </c:pt>
                <c:pt idx="18">
                  <c:v>7868.8161</c:v>
                </c:pt>
                <c:pt idx="19">
                  <c:v>7994.8507099999997</c:v>
                </c:pt>
                <c:pt idx="20">
                  <c:v>8122.6638300000004</c:v>
                </c:pt>
                <c:pt idx="21">
                  <c:v>8205.8767499999994</c:v>
                </c:pt>
                <c:pt idx="22">
                  <c:v>8260.8346299999994</c:v>
                </c:pt>
                <c:pt idx="23">
                  <c:v>8279.97127</c:v>
                </c:pt>
                <c:pt idx="24">
                  <c:v>8257.6777199999997</c:v>
                </c:pt>
                <c:pt idx="25">
                  <c:v>8224.0806499999999</c:v>
                </c:pt>
                <c:pt idx="26">
                  <c:v>8176.5149000000001</c:v>
                </c:pt>
                <c:pt idx="27">
                  <c:v>8162.7253000000001</c:v>
                </c:pt>
                <c:pt idx="28">
                  <c:v>8223.8136900000009</c:v>
                </c:pt>
                <c:pt idx="29">
                  <c:v>8237.0375299999996</c:v>
                </c:pt>
                <c:pt idx="30">
                  <c:v>8232.1641500000005</c:v>
                </c:pt>
                <c:pt idx="31">
                  <c:v>8185.6069799999996</c:v>
                </c:pt>
                <c:pt idx="32">
                  <c:v>8074.6778899999999</c:v>
                </c:pt>
                <c:pt idx="33">
                  <c:v>7951.59584</c:v>
                </c:pt>
                <c:pt idx="34">
                  <c:v>7828.0004799999997</c:v>
                </c:pt>
                <c:pt idx="35">
                  <c:v>7750.2846900000004</c:v>
                </c:pt>
                <c:pt idx="36">
                  <c:v>7745.1741400000001</c:v>
                </c:pt>
                <c:pt idx="37">
                  <c:v>7844.5546599999998</c:v>
                </c:pt>
                <c:pt idx="38">
                  <c:v>7905.6643299999996</c:v>
                </c:pt>
                <c:pt idx="39">
                  <c:v>7910.8191699999998</c:v>
                </c:pt>
                <c:pt idx="40">
                  <c:v>7913.94607</c:v>
                </c:pt>
                <c:pt idx="41">
                  <c:v>7890.1457200000004</c:v>
                </c:pt>
                <c:pt idx="42">
                  <c:v>7852.4042900000004</c:v>
                </c:pt>
                <c:pt idx="43">
                  <c:v>7787.0143500000004</c:v>
                </c:pt>
                <c:pt idx="44">
                  <c:v>7670.5748400000002</c:v>
                </c:pt>
                <c:pt idx="45">
                  <c:v>7527.6488799999997</c:v>
                </c:pt>
                <c:pt idx="46">
                  <c:v>7274.7106400000002</c:v>
                </c:pt>
                <c:pt idx="47">
                  <c:v>6991.6491299999998</c:v>
                </c:pt>
              </c:numCache>
            </c:numRef>
          </c:val>
          <c:smooth val="0"/>
          <c:extLst>
            <c:ext xmlns:c16="http://schemas.microsoft.com/office/drawing/2014/chart" uri="{C3380CC4-5D6E-409C-BE32-E72D297353CC}">
              <c16:uniqueId val="{00000001-DC13-4672-8B52-C78782B646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19</c:v>
                </c:pt>
                <c:pt idx="1">
                  <c:v>MAR 20</c:v>
                </c:pt>
                <c:pt idx="2">
                  <c:v>MIE 21</c:v>
                </c:pt>
                <c:pt idx="3">
                  <c:v>JUE 22</c:v>
                </c:pt>
                <c:pt idx="4">
                  <c:v>VIE 23</c:v>
                </c:pt>
                <c:pt idx="5">
                  <c:v>SAB 24</c:v>
                </c:pt>
                <c:pt idx="6">
                  <c:v>DOM 25</c:v>
                </c:pt>
                <c:pt idx="7">
                  <c:v>LUN 26</c:v>
                </c:pt>
              </c:strCache>
            </c:strRef>
          </c:cat>
          <c:val>
            <c:numRef>
              <c:f>COSTO_OPE_EJEC!$C$8:$C$15</c:f>
              <c:numCache>
                <c:formatCode>#,##0.0</c:formatCode>
                <c:ptCount val="8"/>
                <c:pt idx="0">
                  <c:v>5384065.3234400004</c:v>
                </c:pt>
                <c:pt idx="1">
                  <c:v>5748320.8776399996</c:v>
                </c:pt>
                <c:pt idx="2">
                  <c:v>5636610.0633699996</c:v>
                </c:pt>
                <c:pt idx="3">
                  <c:v>5458945.8485200005</c:v>
                </c:pt>
                <c:pt idx="4">
                  <c:v>6379851.0946000004</c:v>
                </c:pt>
                <c:pt idx="5">
                  <c:v>6783442.8886299999</c:v>
                </c:pt>
                <c:pt idx="6">
                  <c:v>4152663.8896699999</c:v>
                </c:pt>
                <c:pt idx="7">
                  <c:v>4567059.2944599995</c:v>
                </c:pt>
              </c:numCache>
            </c:numRef>
          </c:val>
          <c:extLst>
            <c:ext xmlns:c16="http://schemas.microsoft.com/office/drawing/2014/chart" uri="{C3380CC4-5D6E-409C-BE32-E72D297353CC}">
              <c16:uniqueId val="{00000000-E853-4AB0-B426-E4D0E31E9A5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8.0910899719510043E-2</c:v>
                </c:pt>
                <c:pt idx="1">
                  <c:v>-3.3269494352133298E-2</c:v>
                </c:pt>
                <c:pt idx="2">
                  <c:v>0.11892245802562956</c:v>
                </c:pt>
                <c:pt idx="3">
                  <c:v>-0.11493631929142585</c:v>
                </c:pt>
                <c:pt idx="4">
                  <c:v>7.6123696637601684E-2</c:v>
                </c:pt>
                <c:pt idx="5">
                  <c:v>0.18762919294122285</c:v>
                </c:pt>
                <c:pt idx="6">
                  <c:v>8.9036048387634681E-2</c:v>
                </c:pt>
                <c:pt idx="7">
                  <c:v>-1.9225094355561551E-2</c:v>
                </c:pt>
              </c:numCache>
            </c:numRef>
          </c:cat>
          <c:val>
            <c:numRef>
              <c:f>COSTO_OPE_EJEC!$D$8:$D$15</c:f>
              <c:numCache>
                <c:formatCode>#,##0.0</c:formatCode>
                <c:ptCount val="8"/>
                <c:pt idx="0">
                  <c:v>4981044.5290515004</c:v>
                </c:pt>
                <c:pt idx="1">
                  <c:v>5946146.1535112001</c:v>
                </c:pt>
                <c:pt idx="2">
                  <c:v>5037534.1230669003</c:v>
                </c:pt>
                <c:pt idx="3">
                  <c:v>6167856.5819688998</c:v>
                </c:pt>
                <c:pt idx="4">
                  <c:v>5928548.0977085996</c:v>
                </c:pt>
                <c:pt idx="5">
                  <c:v>5711751.5542291999</c:v>
                </c:pt>
                <c:pt idx="6">
                  <c:v>3813155.5845356998</c:v>
                </c:pt>
                <c:pt idx="7">
                  <c:v>4656582.5330320001</c:v>
                </c:pt>
              </c:numCache>
            </c:numRef>
          </c:val>
          <c:extLst>
            <c:ext xmlns:c16="http://schemas.microsoft.com/office/drawing/2014/chart" uri="{C3380CC4-5D6E-409C-BE32-E72D297353CC}">
              <c16:uniqueId val="{00000001-E853-4AB0-B426-E4D0E31E9A5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zoomScale="80" workbookViewId="0">
      <pane ySplit="6" topLeftCell="A7" activePane="bottomLeft" state="frozen"/>
      <selection pane="bottomLeft" activeCell="E27" sqref="E2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24</v>
      </c>
      <c r="F8" s="5" t="s">
        <v>25</v>
      </c>
      <c r="G8" s="4" t="s">
        <v>26</v>
      </c>
      <c r="H8" s="4" t="s">
        <v>27</v>
      </c>
      <c r="I8" s="6" t="s">
        <v>28</v>
      </c>
      <c r="J8" s="4"/>
      <c r="K8" s="4" t="s">
        <v>29</v>
      </c>
      <c r="L8" s="4">
        <v>5.25</v>
      </c>
    </row>
    <row r="9" spans="1:12" x14ac:dyDescent="0.3">
      <c r="A9" s="1"/>
      <c r="B9" s="4" t="s">
        <v>30</v>
      </c>
      <c r="C9" s="5" t="s">
        <v>31</v>
      </c>
      <c r="D9" s="5" t="s">
        <v>32</v>
      </c>
      <c r="E9" s="5" t="s">
        <v>16</v>
      </c>
      <c r="F9" s="5" t="s">
        <v>33</v>
      </c>
      <c r="G9" s="4" t="s">
        <v>34</v>
      </c>
      <c r="H9" s="4" t="s">
        <v>35</v>
      </c>
      <c r="I9" s="6" t="s">
        <v>36</v>
      </c>
      <c r="J9" s="4"/>
      <c r="K9" s="4" t="s">
        <v>29</v>
      </c>
      <c r="L9" s="4"/>
    </row>
    <row r="10" spans="1:12" x14ac:dyDescent="0.3">
      <c r="A10" s="1"/>
      <c r="B10" s="4" t="s">
        <v>30</v>
      </c>
      <c r="C10" s="5" t="s">
        <v>31</v>
      </c>
      <c r="D10" s="5" t="s">
        <v>32</v>
      </c>
      <c r="E10" s="5" t="s">
        <v>16</v>
      </c>
      <c r="F10" s="5" t="s">
        <v>33</v>
      </c>
      <c r="G10" s="4" t="s">
        <v>37</v>
      </c>
      <c r="H10" s="4" t="s">
        <v>38</v>
      </c>
      <c r="I10" s="6" t="s">
        <v>36</v>
      </c>
      <c r="J10" s="4"/>
      <c r="K10" s="4" t="s">
        <v>29</v>
      </c>
      <c r="L10" s="4"/>
    </row>
    <row r="11" spans="1:12" x14ac:dyDescent="0.3">
      <c r="A11" s="1"/>
      <c r="B11" s="4" t="s">
        <v>30</v>
      </c>
      <c r="C11" s="5" t="s">
        <v>31</v>
      </c>
      <c r="D11" s="5" t="s">
        <v>32</v>
      </c>
      <c r="E11" s="5" t="s">
        <v>16</v>
      </c>
      <c r="F11" s="5" t="s">
        <v>33</v>
      </c>
      <c r="G11" s="4" t="s">
        <v>39</v>
      </c>
      <c r="H11" s="4" t="s">
        <v>40</v>
      </c>
      <c r="I11" s="6" t="s">
        <v>36</v>
      </c>
      <c r="J11" s="4"/>
      <c r="K11" s="4" t="s">
        <v>29</v>
      </c>
      <c r="L11" s="4"/>
    </row>
    <row r="12" spans="1:12" x14ac:dyDescent="0.3">
      <c r="A12" s="1"/>
      <c r="B12" s="4" t="s">
        <v>30</v>
      </c>
      <c r="C12" s="5" t="s">
        <v>41</v>
      </c>
      <c r="D12" s="5" t="s">
        <v>42</v>
      </c>
      <c r="E12" s="5" t="s">
        <v>43</v>
      </c>
      <c r="F12" s="5" t="s">
        <v>44</v>
      </c>
      <c r="G12" s="4" t="s">
        <v>45</v>
      </c>
      <c r="H12" s="4" t="s">
        <v>46</v>
      </c>
      <c r="I12" s="6" t="s">
        <v>47</v>
      </c>
      <c r="J12" s="4">
        <v>7.2</v>
      </c>
      <c r="K12" s="4" t="s">
        <v>21</v>
      </c>
      <c r="L12" s="4"/>
    </row>
    <row r="13" spans="1:12" x14ac:dyDescent="0.3">
      <c r="A13" s="1"/>
      <c r="B13" s="4" t="s">
        <v>13</v>
      </c>
      <c r="C13" s="5" t="s">
        <v>48</v>
      </c>
      <c r="D13" s="5" t="s">
        <v>49</v>
      </c>
      <c r="E13" s="5" t="s">
        <v>16</v>
      </c>
      <c r="F13" s="5" t="s">
        <v>50</v>
      </c>
      <c r="G13" s="4" t="s">
        <v>51</v>
      </c>
      <c r="H13" s="4" t="s">
        <v>51</v>
      </c>
      <c r="I13" s="6" t="s">
        <v>52</v>
      </c>
      <c r="J13" s="4"/>
      <c r="K13" s="4" t="s">
        <v>29</v>
      </c>
      <c r="L13" s="4">
        <v>220</v>
      </c>
    </row>
    <row r="14" spans="1:12" x14ac:dyDescent="0.3">
      <c r="A14" s="1"/>
      <c r="B14" s="4" t="s">
        <v>13</v>
      </c>
      <c r="C14" s="5" t="s">
        <v>48</v>
      </c>
      <c r="D14" s="5" t="s">
        <v>49</v>
      </c>
      <c r="E14" s="5" t="s">
        <v>16</v>
      </c>
      <c r="F14" s="5" t="s">
        <v>50</v>
      </c>
      <c r="G14" s="4" t="s">
        <v>53</v>
      </c>
      <c r="H14" s="4" t="s">
        <v>53</v>
      </c>
      <c r="I14" s="6" t="s">
        <v>52</v>
      </c>
      <c r="J14" s="4"/>
      <c r="K14" s="4" t="s">
        <v>29</v>
      </c>
      <c r="L14" s="4">
        <v>220</v>
      </c>
    </row>
    <row r="15" spans="1:12" x14ac:dyDescent="0.3">
      <c r="A15" s="1"/>
      <c r="B15" s="4" t="s">
        <v>30</v>
      </c>
      <c r="C15" s="5" t="s">
        <v>54</v>
      </c>
      <c r="D15" s="5" t="s">
        <v>55</v>
      </c>
      <c r="E15" s="5" t="s">
        <v>16</v>
      </c>
      <c r="F15" s="5" t="s">
        <v>56</v>
      </c>
      <c r="G15" s="4" t="s">
        <v>57</v>
      </c>
      <c r="H15" s="4" t="s">
        <v>58</v>
      </c>
      <c r="I15" s="6" t="s">
        <v>59</v>
      </c>
      <c r="J15" s="4"/>
      <c r="K15" s="4" t="s">
        <v>21</v>
      </c>
      <c r="L15" s="4"/>
    </row>
    <row r="16" spans="1:12" x14ac:dyDescent="0.3">
      <c r="A16" s="1"/>
      <c r="B16" s="4" t="s">
        <v>13</v>
      </c>
      <c r="C16" s="5" t="s">
        <v>60</v>
      </c>
      <c r="D16" s="5" t="s">
        <v>61</v>
      </c>
      <c r="E16" s="5" t="s">
        <v>62</v>
      </c>
      <c r="F16" s="5" t="s">
        <v>63</v>
      </c>
      <c r="G16" s="4" t="s">
        <v>64</v>
      </c>
      <c r="H16" s="4" t="s">
        <v>27</v>
      </c>
      <c r="I16" s="6" t="s">
        <v>65</v>
      </c>
      <c r="J16" s="4"/>
      <c r="K16" s="4" t="s">
        <v>29</v>
      </c>
      <c r="L16" s="4">
        <v>2.4</v>
      </c>
    </row>
    <row r="17" spans="1:12" x14ac:dyDescent="0.3">
      <c r="A17" s="1"/>
      <c r="B17" s="4" t="s">
        <v>13</v>
      </c>
      <c r="C17" s="5" t="s">
        <v>60</v>
      </c>
      <c r="D17" s="5" t="s">
        <v>61</v>
      </c>
      <c r="E17" s="5" t="s">
        <v>62</v>
      </c>
      <c r="F17" s="5" t="s">
        <v>63</v>
      </c>
      <c r="G17" s="4" t="s">
        <v>66</v>
      </c>
      <c r="H17" s="4" t="s">
        <v>66</v>
      </c>
      <c r="I17" s="6" t="s">
        <v>65</v>
      </c>
      <c r="J17" s="4"/>
      <c r="K17" s="4" t="s">
        <v>29</v>
      </c>
      <c r="L17" s="4">
        <v>2.4</v>
      </c>
    </row>
    <row r="18" spans="1:12" x14ac:dyDescent="0.3">
      <c r="A18" s="1"/>
      <c r="B18" s="4" t="s">
        <v>13</v>
      </c>
      <c r="C18" s="5" t="s">
        <v>67</v>
      </c>
      <c r="D18" s="5" t="s">
        <v>68</v>
      </c>
      <c r="E18" s="5" t="s">
        <v>62</v>
      </c>
      <c r="F18" s="5" t="s">
        <v>63</v>
      </c>
      <c r="G18" s="4" t="s">
        <v>69</v>
      </c>
      <c r="H18" s="4" t="s">
        <v>27</v>
      </c>
      <c r="I18" s="6" t="s">
        <v>70</v>
      </c>
      <c r="J18" s="4"/>
      <c r="K18" s="4" t="s">
        <v>29</v>
      </c>
      <c r="L18" s="4">
        <v>0</v>
      </c>
    </row>
    <row r="19" spans="1:12" x14ac:dyDescent="0.3">
      <c r="A19" s="1"/>
      <c r="B19" s="4" t="s">
        <v>13</v>
      </c>
      <c r="C19" s="5" t="s">
        <v>71</v>
      </c>
      <c r="D19" s="5" t="s">
        <v>72</v>
      </c>
      <c r="E19" s="5" t="s">
        <v>24</v>
      </c>
      <c r="F19" s="5" t="s">
        <v>73</v>
      </c>
      <c r="G19" s="4" t="s">
        <v>74</v>
      </c>
      <c r="H19" s="4" t="s">
        <v>27</v>
      </c>
      <c r="I19" s="6" t="s">
        <v>75</v>
      </c>
      <c r="J19" s="4"/>
      <c r="K19" s="4" t="s">
        <v>29</v>
      </c>
      <c r="L19" s="4">
        <v>2.2999999999999998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76</v>
      </c>
      <c r="C5" s="197"/>
      <c r="D5" s="197"/>
      <c r="E5" s="197"/>
      <c r="F5" s="197"/>
      <c r="G5" s="197"/>
      <c r="H5" s="197"/>
      <c r="I5" s="197"/>
    </row>
    <row r="6" spans="1:9" ht="40.049999999999997" customHeight="1" x14ac:dyDescent="0.3">
      <c r="A6" s="1"/>
      <c r="B6" s="7" t="s">
        <v>77</v>
      </c>
      <c r="C6" s="3" t="s">
        <v>78</v>
      </c>
      <c r="D6" s="3" t="s">
        <v>79</v>
      </c>
      <c r="E6" s="7" t="s">
        <v>3</v>
      </c>
      <c r="F6" s="7" t="s">
        <v>4</v>
      </c>
      <c r="G6" s="7" t="s">
        <v>80</v>
      </c>
      <c r="H6" s="7" t="s">
        <v>6</v>
      </c>
      <c r="I6" s="7" t="s">
        <v>9</v>
      </c>
    </row>
    <row r="7" spans="1:9" x14ac:dyDescent="0.3">
      <c r="A7" s="1"/>
      <c r="B7" s="4" t="s">
        <v>81</v>
      </c>
      <c r="C7" s="4" t="s">
        <v>82</v>
      </c>
      <c r="D7" s="4" t="s">
        <v>83</v>
      </c>
      <c r="E7" s="5" t="s">
        <v>84</v>
      </c>
      <c r="F7" s="5" t="s">
        <v>85</v>
      </c>
      <c r="G7" s="5" t="s">
        <v>86</v>
      </c>
      <c r="H7" s="5" t="s">
        <v>63</v>
      </c>
      <c r="I7" s="5" t="s">
        <v>87</v>
      </c>
    </row>
    <row r="8" spans="1:9" x14ac:dyDescent="0.3">
      <c r="A8" s="1"/>
      <c r="B8" s="4" t="s">
        <v>81</v>
      </c>
      <c r="C8" s="4" t="s">
        <v>82</v>
      </c>
      <c r="D8" s="4" t="s">
        <v>83</v>
      </c>
      <c r="E8" s="5" t="s">
        <v>84</v>
      </c>
      <c r="F8" s="5" t="s">
        <v>85</v>
      </c>
      <c r="G8" s="5" t="s">
        <v>86</v>
      </c>
      <c r="H8" s="5" t="s">
        <v>63</v>
      </c>
      <c r="I8" s="5" t="s">
        <v>88</v>
      </c>
    </row>
    <row r="9" spans="1:9" x14ac:dyDescent="0.3">
      <c r="A9" s="1"/>
      <c r="B9" s="4" t="s">
        <v>81</v>
      </c>
      <c r="C9" s="4" t="s">
        <v>82</v>
      </c>
      <c r="D9" s="4" t="s">
        <v>83</v>
      </c>
      <c r="E9" s="5" t="s">
        <v>22</v>
      </c>
      <c r="F9" s="5" t="s">
        <v>89</v>
      </c>
      <c r="G9" s="5" t="s">
        <v>90</v>
      </c>
      <c r="H9" s="5" t="s">
        <v>91</v>
      </c>
      <c r="I9" s="5" t="s">
        <v>92</v>
      </c>
    </row>
    <row r="10" spans="1:9" x14ac:dyDescent="0.3">
      <c r="A10" s="1"/>
      <c r="B10" s="4" t="s">
        <v>81</v>
      </c>
      <c r="C10" s="4" t="s">
        <v>82</v>
      </c>
      <c r="D10" s="4" t="s">
        <v>83</v>
      </c>
      <c r="E10" s="5" t="s">
        <v>41</v>
      </c>
      <c r="F10" s="5" t="s">
        <v>93</v>
      </c>
      <c r="G10" s="5" t="s">
        <v>86</v>
      </c>
      <c r="H10" s="5" t="s">
        <v>63</v>
      </c>
      <c r="I10" s="5" t="s">
        <v>94</v>
      </c>
    </row>
    <row r="11" spans="1:9" x14ac:dyDescent="0.3">
      <c r="A11" s="1"/>
      <c r="B11" s="4" t="s">
        <v>81</v>
      </c>
      <c r="C11" s="4" t="s">
        <v>82</v>
      </c>
      <c r="D11" s="4" t="s">
        <v>83</v>
      </c>
      <c r="E11" s="5" t="s">
        <v>95</v>
      </c>
      <c r="F11" s="5" t="s">
        <v>96</v>
      </c>
      <c r="G11" s="5" t="s">
        <v>97</v>
      </c>
      <c r="H11" s="5" t="s">
        <v>63</v>
      </c>
      <c r="I11" s="5" t="s">
        <v>98</v>
      </c>
    </row>
    <row r="12" spans="1:9" x14ac:dyDescent="0.3">
      <c r="A12" s="1"/>
      <c r="B12" s="4" t="s">
        <v>81</v>
      </c>
      <c r="C12" s="4" t="s">
        <v>82</v>
      </c>
      <c r="D12" s="4" t="s">
        <v>83</v>
      </c>
      <c r="E12" s="5" t="s">
        <v>95</v>
      </c>
      <c r="F12" s="5" t="s">
        <v>96</v>
      </c>
      <c r="G12" s="5" t="s">
        <v>99</v>
      </c>
      <c r="H12" s="5" t="s">
        <v>100</v>
      </c>
      <c r="I12" s="5" t="s">
        <v>101</v>
      </c>
    </row>
    <row r="13" spans="1:9" x14ac:dyDescent="0.3">
      <c r="A13" s="1"/>
      <c r="B13" s="4" t="s">
        <v>81</v>
      </c>
      <c r="C13" s="4" t="s">
        <v>82</v>
      </c>
      <c r="D13" s="4" t="s">
        <v>83</v>
      </c>
      <c r="E13" s="5" t="s">
        <v>48</v>
      </c>
      <c r="F13" s="5" t="s">
        <v>102</v>
      </c>
      <c r="G13" s="5" t="s">
        <v>103</v>
      </c>
      <c r="H13" s="5" t="s">
        <v>73</v>
      </c>
      <c r="I13" s="5" t="s">
        <v>104</v>
      </c>
    </row>
    <row r="14" spans="1:9" x14ac:dyDescent="0.3">
      <c r="A14" s="1"/>
      <c r="B14" s="4" t="s">
        <v>81</v>
      </c>
      <c r="C14" s="4" t="s">
        <v>82</v>
      </c>
      <c r="D14" s="4" t="s">
        <v>83</v>
      </c>
      <c r="E14" s="5" t="s">
        <v>48</v>
      </c>
      <c r="F14" s="5" t="s">
        <v>105</v>
      </c>
      <c r="G14" s="5" t="s">
        <v>97</v>
      </c>
      <c r="H14" s="5" t="s">
        <v>63</v>
      </c>
      <c r="I14" s="5" t="s">
        <v>106</v>
      </c>
    </row>
    <row r="15" spans="1:9" x14ac:dyDescent="0.3">
      <c r="A15" s="1"/>
      <c r="B15" s="4" t="s">
        <v>81</v>
      </c>
      <c r="C15" s="4" t="s">
        <v>82</v>
      </c>
      <c r="D15" s="4" t="s">
        <v>83</v>
      </c>
      <c r="E15" s="5" t="s">
        <v>48</v>
      </c>
      <c r="F15" s="5" t="s">
        <v>105</v>
      </c>
      <c r="G15" s="5" t="s">
        <v>97</v>
      </c>
      <c r="H15" s="5" t="s">
        <v>63</v>
      </c>
      <c r="I15" s="5" t="s">
        <v>107</v>
      </c>
    </row>
    <row r="16" spans="1:9" x14ac:dyDescent="0.3">
      <c r="A16" s="1"/>
      <c r="B16" s="4" t="s">
        <v>81</v>
      </c>
      <c r="C16" s="4" t="s">
        <v>82</v>
      </c>
      <c r="D16" s="4" t="s">
        <v>83</v>
      </c>
      <c r="E16" s="5" t="s">
        <v>48</v>
      </c>
      <c r="F16" s="5" t="s">
        <v>108</v>
      </c>
      <c r="G16" s="5" t="s">
        <v>97</v>
      </c>
      <c r="H16" s="5" t="s">
        <v>63</v>
      </c>
      <c r="I16" s="5" t="s">
        <v>107</v>
      </c>
    </row>
    <row r="17" spans="1:9" x14ac:dyDescent="0.3">
      <c r="A17" s="1"/>
      <c r="B17" s="4" t="s">
        <v>81</v>
      </c>
      <c r="C17" s="4" t="s">
        <v>82</v>
      </c>
      <c r="D17" s="4" t="s">
        <v>83</v>
      </c>
      <c r="E17" s="5" t="s">
        <v>109</v>
      </c>
      <c r="F17" s="5" t="s">
        <v>110</v>
      </c>
      <c r="G17" s="5" t="s">
        <v>97</v>
      </c>
      <c r="H17" s="5" t="s">
        <v>63</v>
      </c>
      <c r="I17" s="5" t="s">
        <v>111</v>
      </c>
    </row>
    <row r="18" spans="1:9" x14ac:dyDescent="0.3">
      <c r="A18" s="1"/>
      <c r="B18" s="4" t="s">
        <v>81</v>
      </c>
      <c r="C18" s="4" t="s">
        <v>82</v>
      </c>
      <c r="D18" s="4" t="s">
        <v>83</v>
      </c>
      <c r="E18" s="5" t="s">
        <v>112</v>
      </c>
      <c r="F18" s="5" t="s">
        <v>113</v>
      </c>
      <c r="G18" s="5" t="s">
        <v>103</v>
      </c>
      <c r="H18" s="5" t="s">
        <v>25</v>
      </c>
      <c r="I18" s="5" t="s">
        <v>114</v>
      </c>
    </row>
    <row r="19" spans="1:9" x14ac:dyDescent="0.3">
      <c r="A19" s="1"/>
      <c r="B19" s="4" t="s">
        <v>81</v>
      </c>
      <c r="C19" s="4" t="s">
        <v>82</v>
      </c>
      <c r="D19" s="4" t="s">
        <v>83</v>
      </c>
      <c r="E19" s="5" t="s">
        <v>112</v>
      </c>
      <c r="F19" s="5" t="s">
        <v>113</v>
      </c>
      <c r="G19" s="5" t="s">
        <v>103</v>
      </c>
      <c r="H19" s="5" t="s">
        <v>115</v>
      </c>
      <c r="I19" s="5" t="s">
        <v>116</v>
      </c>
    </row>
    <row r="20" spans="1:9" x14ac:dyDescent="0.3">
      <c r="A20" s="1"/>
      <c r="B20" s="4" t="s">
        <v>81</v>
      </c>
      <c r="C20" s="4" t="s">
        <v>82</v>
      </c>
      <c r="D20" s="4" t="s">
        <v>83</v>
      </c>
      <c r="E20" s="5" t="s">
        <v>112</v>
      </c>
      <c r="F20" s="5" t="s">
        <v>113</v>
      </c>
      <c r="G20" s="5" t="s">
        <v>103</v>
      </c>
      <c r="H20" s="5" t="s">
        <v>73</v>
      </c>
      <c r="I20" s="5" t="s">
        <v>117</v>
      </c>
    </row>
    <row r="21" spans="1:9" x14ac:dyDescent="0.3">
      <c r="A21" s="1"/>
      <c r="B21" s="4" t="s">
        <v>81</v>
      </c>
      <c r="C21" s="4" t="s">
        <v>82</v>
      </c>
      <c r="D21" s="4" t="s">
        <v>83</v>
      </c>
      <c r="E21" s="5" t="s">
        <v>112</v>
      </c>
      <c r="F21" s="5" t="s">
        <v>118</v>
      </c>
      <c r="G21" s="5" t="s">
        <v>86</v>
      </c>
      <c r="H21" s="5" t="s">
        <v>63</v>
      </c>
      <c r="I21" s="5" t="s">
        <v>119</v>
      </c>
    </row>
    <row r="22" spans="1:9" x14ac:dyDescent="0.3">
      <c r="A22" s="1"/>
      <c r="B22" s="4" t="s">
        <v>81</v>
      </c>
      <c r="C22" s="4" t="s">
        <v>82</v>
      </c>
      <c r="D22" s="4" t="s">
        <v>83</v>
      </c>
      <c r="E22" s="5" t="s">
        <v>112</v>
      </c>
      <c r="F22" s="5" t="s">
        <v>118</v>
      </c>
      <c r="G22" s="5" t="s">
        <v>86</v>
      </c>
      <c r="H22" s="5" t="s">
        <v>63</v>
      </c>
      <c r="I22" s="5" t="s">
        <v>120</v>
      </c>
    </row>
    <row r="23" spans="1:9" x14ac:dyDescent="0.3">
      <c r="A23" s="1"/>
      <c r="B23" s="4" t="s">
        <v>81</v>
      </c>
      <c r="C23" s="4" t="s">
        <v>82</v>
      </c>
      <c r="D23" s="4" t="s">
        <v>83</v>
      </c>
      <c r="E23" s="5" t="s">
        <v>112</v>
      </c>
      <c r="F23" s="5" t="s">
        <v>121</v>
      </c>
      <c r="G23" s="5" t="s">
        <v>97</v>
      </c>
      <c r="H23" s="5" t="s">
        <v>63</v>
      </c>
      <c r="I23" s="5" t="s">
        <v>122</v>
      </c>
    </row>
    <row r="24" spans="1:9" x14ac:dyDescent="0.3">
      <c r="A24" s="1"/>
      <c r="B24" s="4" t="s">
        <v>81</v>
      </c>
      <c r="C24" s="4" t="s">
        <v>82</v>
      </c>
      <c r="D24" s="4" t="s">
        <v>83</v>
      </c>
      <c r="E24" s="5" t="s">
        <v>112</v>
      </c>
      <c r="F24" s="5" t="s">
        <v>121</v>
      </c>
      <c r="G24" s="5" t="s">
        <v>97</v>
      </c>
      <c r="H24" s="5" t="s">
        <v>63</v>
      </c>
      <c r="I24" s="5" t="s">
        <v>123</v>
      </c>
    </row>
    <row r="25" spans="1:9" x14ac:dyDescent="0.3">
      <c r="A25" s="1"/>
      <c r="B25" s="4" t="s">
        <v>81</v>
      </c>
      <c r="C25" s="4" t="s">
        <v>82</v>
      </c>
      <c r="D25" s="4" t="s">
        <v>83</v>
      </c>
      <c r="E25" s="5" t="s">
        <v>112</v>
      </c>
      <c r="F25" s="5" t="s">
        <v>124</v>
      </c>
      <c r="G25" s="5" t="s">
        <v>97</v>
      </c>
      <c r="H25" s="5" t="s">
        <v>63</v>
      </c>
      <c r="I25" s="5" t="s">
        <v>125</v>
      </c>
    </row>
    <row r="26" spans="1:9" x14ac:dyDescent="0.3">
      <c r="A26" s="1"/>
      <c r="B26" s="4" t="s">
        <v>81</v>
      </c>
      <c r="C26" s="4" t="s">
        <v>82</v>
      </c>
      <c r="D26" s="4" t="s">
        <v>83</v>
      </c>
      <c r="E26" s="5" t="s">
        <v>112</v>
      </c>
      <c r="F26" s="5" t="s">
        <v>124</v>
      </c>
      <c r="G26" s="5" t="s">
        <v>97</v>
      </c>
      <c r="H26" s="5" t="s">
        <v>63</v>
      </c>
      <c r="I26" s="5" t="s">
        <v>126</v>
      </c>
    </row>
    <row r="27" spans="1:9" x14ac:dyDescent="0.3">
      <c r="A27" s="1"/>
      <c r="B27" s="4" t="s">
        <v>81</v>
      </c>
      <c r="C27" s="4" t="s">
        <v>82</v>
      </c>
      <c r="D27" s="4" t="s">
        <v>83</v>
      </c>
      <c r="E27" s="5" t="s">
        <v>112</v>
      </c>
      <c r="F27" s="5" t="s">
        <v>124</v>
      </c>
      <c r="G27" s="5" t="s">
        <v>97</v>
      </c>
      <c r="H27" s="5" t="s">
        <v>63</v>
      </c>
      <c r="I27" s="5" t="s">
        <v>126</v>
      </c>
    </row>
    <row r="28" spans="1:9" x14ac:dyDescent="0.3">
      <c r="A28" s="1"/>
      <c r="B28" s="4" t="s">
        <v>81</v>
      </c>
      <c r="C28" s="4" t="s">
        <v>82</v>
      </c>
      <c r="D28" s="4" t="s">
        <v>83</v>
      </c>
      <c r="E28" s="5" t="s">
        <v>127</v>
      </c>
      <c r="F28" s="5" t="s">
        <v>128</v>
      </c>
      <c r="G28" s="5" t="s">
        <v>86</v>
      </c>
      <c r="H28" s="5" t="s">
        <v>63</v>
      </c>
      <c r="I28" s="5" t="s">
        <v>129</v>
      </c>
    </row>
    <row r="29" spans="1:9" x14ac:dyDescent="0.3">
      <c r="A29" s="1"/>
      <c r="B29" s="4" t="s">
        <v>81</v>
      </c>
      <c r="C29" s="4" t="s">
        <v>82</v>
      </c>
      <c r="D29" s="4" t="s">
        <v>83</v>
      </c>
      <c r="E29" s="5" t="s">
        <v>127</v>
      </c>
      <c r="F29" s="5" t="s">
        <v>128</v>
      </c>
      <c r="G29" s="5" t="s">
        <v>86</v>
      </c>
      <c r="H29" s="5" t="s">
        <v>63</v>
      </c>
      <c r="I29" s="5" t="s">
        <v>130</v>
      </c>
    </row>
    <row r="30" spans="1:9" x14ac:dyDescent="0.3">
      <c r="A30" s="1"/>
      <c r="B30" s="4" t="s">
        <v>81</v>
      </c>
      <c r="C30" s="4" t="s">
        <v>82</v>
      </c>
      <c r="D30" s="4" t="s">
        <v>83</v>
      </c>
      <c r="E30" s="5" t="s">
        <v>127</v>
      </c>
      <c r="F30" s="5" t="s">
        <v>128</v>
      </c>
      <c r="G30" s="5" t="s">
        <v>103</v>
      </c>
      <c r="H30" s="5" t="s">
        <v>25</v>
      </c>
      <c r="I30" s="5" t="s">
        <v>131</v>
      </c>
    </row>
    <row r="31" spans="1:9" x14ac:dyDescent="0.3">
      <c r="A31" s="1"/>
      <c r="B31" s="4" t="s">
        <v>81</v>
      </c>
      <c r="C31" s="4" t="s">
        <v>82</v>
      </c>
      <c r="D31" s="4" t="s">
        <v>83</v>
      </c>
      <c r="E31" s="5" t="s">
        <v>127</v>
      </c>
      <c r="F31" s="5" t="s">
        <v>128</v>
      </c>
      <c r="G31" s="5" t="s">
        <v>103</v>
      </c>
      <c r="H31" s="5" t="s">
        <v>25</v>
      </c>
      <c r="I31" s="5" t="s">
        <v>132</v>
      </c>
    </row>
    <row r="32" spans="1:9" x14ac:dyDescent="0.3">
      <c r="A32" s="1"/>
      <c r="B32" s="4" t="s">
        <v>81</v>
      </c>
      <c r="C32" s="4" t="s">
        <v>82</v>
      </c>
      <c r="D32" s="4" t="s">
        <v>83</v>
      </c>
      <c r="E32" s="5" t="s">
        <v>127</v>
      </c>
      <c r="F32" s="5" t="s">
        <v>128</v>
      </c>
      <c r="G32" s="5" t="s">
        <v>103</v>
      </c>
      <c r="H32" s="5" t="s">
        <v>115</v>
      </c>
      <c r="I32" s="5" t="s">
        <v>133</v>
      </c>
    </row>
    <row r="33" spans="1:9" x14ac:dyDescent="0.3">
      <c r="A33" s="1"/>
      <c r="B33" s="4" t="s">
        <v>81</v>
      </c>
      <c r="C33" s="4" t="s">
        <v>82</v>
      </c>
      <c r="D33" s="4" t="s">
        <v>83</v>
      </c>
      <c r="E33" s="5" t="s">
        <v>127</v>
      </c>
      <c r="F33" s="5" t="s">
        <v>128</v>
      </c>
      <c r="G33" s="5" t="s">
        <v>103</v>
      </c>
      <c r="H33" s="5" t="s">
        <v>115</v>
      </c>
      <c r="I33" s="5" t="s">
        <v>134</v>
      </c>
    </row>
    <row r="34" spans="1:9" x14ac:dyDescent="0.3">
      <c r="A34" s="1"/>
      <c r="B34" s="4" t="s">
        <v>81</v>
      </c>
      <c r="C34" s="4" t="s">
        <v>82</v>
      </c>
      <c r="D34" s="4" t="s">
        <v>83</v>
      </c>
      <c r="E34" s="5" t="s">
        <v>127</v>
      </c>
      <c r="F34" s="5" t="s">
        <v>128</v>
      </c>
      <c r="G34" s="5" t="s">
        <v>103</v>
      </c>
      <c r="H34" s="5" t="s">
        <v>73</v>
      </c>
      <c r="I34" s="5" t="s">
        <v>135</v>
      </c>
    </row>
    <row r="35" spans="1:9" x14ac:dyDescent="0.3">
      <c r="A35" s="1"/>
      <c r="B35" s="4" t="s">
        <v>81</v>
      </c>
      <c r="C35" s="4" t="s">
        <v>82</v>
      </c>
      <c r="D35" s="4" t="s">
        <v>83</v>
      </c>
      <c r="E35" s="5" t="s">
        <v>127</v>
      </c>
      <c r="F35" s="5" t="s">
        <v>128</v>
      </c>
      <c r="G35" s="5" t="s">
        <v>103</v>
      </c>
      <c r="H35" s="5" t="s">
        <v>73</v>
      </c>
      <c r="I35" s="5" t="s">
        <v>136</v>
      </c>
    </row>
    <row r="36" spans="1:9" x14ac:dyDescent="0.3">
      <c r="A36" s="1"/>
      <c r="B36" s="4" t="s">
        <v>81</v>
      </c>
      <c r="C36" s="4" t="s">
        <v>82</v>
      </c>
      <c r="D36" s="4" t="s">
        <v>83</v>
      </c>
      <c r="E36" s="5" t="s">
        <v>127</v>
      </c>
      <c r="F36" s="5" t="s">
        <v>128</v>
      </c>
      <c r="G36" s="5" t="s">
        <v>103</v>
      </c>
      <c r="H36" s="5" t="s">
        <v>137</v>
      </c>
      <c r="I36" s="5" t="s">
        <v>138</v>
      </c>
    </row>
    <row r="37" spans="1:9" x14ac:dyDescent="0.3">
      <c r="A37" s="1"/>
      <c r="B37" s="4" t="s">
        <v>81</v>
      </c>
      <c r="C37" s="4" t="s">
        <v>82</v>
      </c>
      <c r="D37" s="4" t="s">
        <v>83</v>
      </c>
      <c r="E37" s="5" t="s">
        <v>127</v>
      </c>
      <c r="F37" s="5" t="s">
        <v>128</v>
      </c>
      <c r="G37" s="5" t="s">
        <v>103</v>
      </c>
      <c r="H37" s="5" t="s">
        <v>137</v>
      </c>
      <c r="I37" s="5" t="s">
        <v>139</v>
      </c>
    </row>
    <row r="38" spans="1:9" x14ac:dyDescent="0.3">
      <c r="A38" s="1"/>
      <c r="B38" s="4" t="s">
        <v>81</v>
      </c>
      <c r="C38" s="4" t="s">
        <v>82</v>
      </c>
      <c r="D38" s="4" t="s">
        <v>83</v>
      </c>
      <c r="E38" s="5" t="s">
        <v>127</v>
      </c>
      <c r="F38" s="5" t="s">
        <v>128</v>
      </c>
      <c r="G38" s="5" t="s">
        <v>103</v>
      </c>
      <c r="H38" s="5" t="s">
        <v>140</v>
      </c>
      <c r="I38" s="5" t="s">
        <v>141</v>
      </c>
    </row>
    <row r="39" spans="1:9" x14ac:dyDescent="0.3">
      <c r="A39" s="1"/>
      <c r="B39" s="4" t="s">
        <v>81</v>
      </c>
      <c r="C39" s="4" t="s">
        <v>82</v>
      </c>
      <c r="D39" s="4" t="s">
        <v>83</v>
      </c>
      <c r="E39" s="5" t="s">
        <v>127</v>
      </c>
      <c r="F39" s="5" t="s">
        <v>128</v>
      </c>
      <c r="G39" s="5" t="s">
        <v>103</v>
      </c>
      <c r="H39" s="5" t="s">
        <v>140</v>
      </c>
      <c r="I39" s="5" t="s">
        <v>142</v>
      </c>
    </row>
    <row r="40" spans="1:9" x14ac:dyDescent="0.3">
      <c r="A40" s="1"/>
      <c r="B40" s="4" t="s">
        <v>81</v>
      </c>
      <c r="C40" s="4" t="s">
        <v>82</v>
      </c>
      <c r="D40" s="4" t="s">
        <v>83</v>
      </c>
      <c r="E40" s="5" t="s">
        <v>127</v>
      </c>
      <c r="F40" s="5" t="s">
        <v>128</v>
      </c>
      <c r="G40" s="5" t="s">
        <v>103</v>
      </c>
      <c r="H40" s="5" t="s">
        <v>143</v>
      </c>
      <c r="I40" s="5" t="s">
        <v>144</v>
      </c>
    </row>
    <row r="41" spans="1:9" x14ac:dyDescent="0.3">
      <c r="A41" s="1"/>
      <c r="B41" s="4" t="s">
        <v>81</v>
      </c>
      <c r="C41" s="4" t="s">
        <v>82</v>
      </c>
      <c r="D41" s="4" t="s">
        <v>83</v>
      </c>
      <c r="E41" s="5" t="s">
        <v>127</v>
      </c>
      <c r="F41" s="5" t="s">
        <v>128</v>
      </c>
      <c r="G41" s="5" t="s">
        <v>103</v>
      </c>
      <c r="H41" s="5" t="s">
        <v>143</v>
      </c>
      <c r="I41" s="5" t="s">
        <v>145</v>
      </c>
    </row>
    <row r="42" spans="1:9" x14ac:dyDescent="0.3">
      <c r="A42" s="1"/>
      <c r="B42" s="4" t="s">
        <v>81</v>
      </c>
      <c r="C42" s="4" t="s">
        <v>82</v>
      </c>
      <c r="D42" s="4" t="s">
        <v>83</v>
      </c>
      <c r="E42" s="5" t="s">
        <v>127</v>
      </c>
      <c r="F42" s="5" t="s">
        <v>128</v>
      </c>
      <c r="G42" s="5" t="s">
        <v>146</v>
      </c>
      <c r="H42" s="5" t="s">
        <v>147</v>
      </c>
      <c r="I42" s="5" t="s">
        <v>148</v>
      </c>
    </row>
    <row r="43" spans="1:9" x14ac:dyDescent="0.3">
      <c r="A43" s="1"/>
      <c r="B43" s="4" t="s">
        <v>81</v>
      </c>
      <c r="C43" s="4" t="s">
        <v>82</v>
      </c>
      <c r="D43" s="4" t="s">
        <v>83</v>
      </c>
      <c r="E43" s="5" t="s">
        <v>127</v>
      </c>
      <c r="F43" s="5" t="s">
        <v>149</v>
      </c>
      <c r="G43" s="5" t="s">
        <v>86</v>
      </c>
      <c r="H43" s="5" t="s">
        <v>63</v>
      </c>
      <c r="I43" s="5" t="s">
        <v>150</v>
      </c>
    </row>
    <row r="44" spans="1:9" x14ac:dyDescent="0.3">
      <c r="A44" s="1"/>
      <c r="B44" s="4" t="s">
        <v>81</v>
      </c>
      <c r="C44" s="4" t="s">
        <v>82</v>
      </c>
      <c r="D44" s="4" t="s">
        <v>83</v>
      </c>
      <c r="E44" s="5" t="s">
        <v>151</v>
      </c>
      <c r="F44" s="5" t="s">
        <v>152</v>
      </c>
      <c r="G44" s="5" t="s">
        <v>153</v>
      </c>
      <c r="H44" s="5" t="s">
        <v>63</v>
      </c>
      <c r="I44" s="5" t="s">
        <v>154</v>
      </c>
    </row>
    <row r="45" spans="1:9" x14ac:dyDescent="0.3">
      <c r="A45" s="1"/>
      <c r="B45" s="4" t="s">
        <v>81</v>
      </c>
      <c r="C45" s="4" t="s">
        <v>82</v>
      </c>
      <c r="D45" s="4" t="s">
        <v>83</v>
      </c>
      <c r="E45" s="5" t="s">
        <v>151</v>
      </c>
      <c r="F45" s="5" t="s">
        <v>155</v>
      </c>
      <c r="G45" s="5" t="s">
        <v>99</v>
      </c>
      <c r="H45" s="5" t="s">
        <v>156</v>
      </c>
      <c r="I45" s="5" t="s">
        <v>157</v>
      </c>
    </row>
    <row r="46" spans="1:9" x14ac:dyDescent="0.3">
      <c r="A46" s="1"/>
      <c r="B46" s="4" t="s">
        <v>81</v>
      </c>
      <c r="C46" s="4" t="s">
        <v>82</v>
      </c>
      <c r="D46" s="4" t="s">
        <v>83</v>
      </c>
      <c r="E46" s="5" t="s">
        <v>151</v>
      </c>
      <c r="F46" s="5" t="s">
        <v>155</v>
      </c>
      <c r="G46" s="5" t="s">
        <v>99</v>
      </c>
      <c r="H46" s="5" t="s">
        <v>156</v>
      </c>
      <c r="I46" s="5" t="s">
        <v>158</v>
      </c>
    </row>
    <row r="47" spans="1:9" x14ac:dyDescent="0.3">
      <c r="A47" s="1"/>
      <c r="B47" s="4" t="s">
        <v>81</v>
      </c>
      <c r="C47" s="4" t="s">
        <v>82</v>
      </c>
      <c r="D47" s="4" t="s">
        <v>83</v>
      </c>
      <c r="E47" s="5" t="s">
        <v>151</v>
      </c>
      <c r="F47" s="5" t="s">
        <v>159</v>
      </c>
      <c r="G47" s="5" t="s">
        <v>97</v>
      </c>
      <c r="H47" s="5" t="s">
        <v>63</v>
      </c>
      <c r="I47" s="5" t="s">
        <v>160</v>
      </c>
    </row>
    <row r="48" spans="1:9" x14ac:dyDescent="0.3">
      <c r="A48" s="1"/>
      <c r="B48" s="4" t="s">
        <v>81</v>
      </c>
      <c r="C48" s="4" t="s">
        <v>82</v>
      </c>
      <c r="D48" s="4" t="s">
        <v>83</v>
      </c>
      <c r="E48" s="5" t="s">
        <v>151</v>
      </c>
      <c r="F48" s="5" t="s">
        <v>159</v>
      </c>
      <c r="G48" s="5" t="s">
        <v>97</v>
      </c>
      <c r="H48" s="5" t="s">
        <v>63</v>
      </c>
      <c r="I48" s="5" t="s">
        <v>161</v>
      </c>
    </row>
    <row r="49" spans="1:9" x14ac:dyDescent="0.3">
      <c r="A49" s="1"/>
      <c r="B49" s="4" t="s">
        <v>81</v>
      </c>
      <c r="C49" s="4" t="s">
        <v>82</v>
      </c>
      <c r="D49" s="4" t="s">
        <v>83</v>
      </c>
      <c r="E49" s="5" t="s">
        <v>151</v>
      </c>
      <c r="F49" s="5" t="s">
        <v>159</v>
      </c>
      <c r="G49" s="5" t="s">
        <v>97</v>
      </c>
      <c r="H49" s="5" t="s">
        <v>63</v>
      </c>
      <c r="I49" s="5" t="s">
        <v>162</v>
      </c>
    </row>
    <row r="50" spans="1:9" x14ac:dyDescent="0.3">
      <c r="A50" s="1"/>
      <c r="B50" s="4" t="s">
        <v>81</v>
      </c>
      <c r="C50" s="4" t="s">
        <v>82</v>
      </c>
      <c r="D50" s="4" t="s">
        <v>83</v>
      </c>
      <c r="E50" s="5" t="s">
        <v>151</v>
      </c>
      <c r="F50" s="5" t="s">
        <v>159</v>
      </c>
      <c r="G50" s="5" t="s">
        <v>99</v>
      </c>
      <c r="H50" s="5" t="s">
        <v>100</v>
      </c>
      <c r="I50" s="5" t="s">
        <v>163</v>
      </c>
    </row>
    <row r="51" spans="1:9" x14ac:dyDescent="0.3">
      <c r="A51" s="1"/>
      <c r="B51" s="4" t="s">
        <v>81</v>
      </c>
      <c r="C51" s="4" t="s">
        <v>82</v>
      </c>
      <c r="D51" s="4" t="s">
        <v>83</v>
      </c>
      <c r="E51" s="5" t="s">
        <v>164</v>
      </c>
      <c r="F51" s="5" t="s">
        <v>165</v>
      </c>
      <c r="G51" s="5" t="s">
        <v>97</v>
      </c>
      <c r="H51" s="5" t="s">
        <v>63</v>
      </c>
      <c r="I51" s="5" t="s">
        <v>166</v>
      </c>
    </row>
    <row r="52" spans="1:9" x14ac:dyDescent="0.3">
      <c r="A52" s="1"/>
      <c r="B52" s="4" t="s">
        <v>81</v>
      </c>
      <c r="C52" s="4" t="s">
        <v>82</v>
      </c>
      <c r="D52" s="4" t="s">
        <v>83</v>
      </c>
      <c r="E52" s="5" t="s">
        <v>67</v>
      </c>
      <c r="F52" s="5" t="s">
        <v>167</v>
      </c>
      <c r="G52" s="5" t="s">
        <v>86</v>
      </c>
      <c r="H52" s="5" t="s">
        <v>63</v>
      </c>
      <c r="I52" s="5" t="s">
        <v>168</v>
      </c>
    </row>
    <row r="53" spans="1:9" x14ac:dyDescent="0.3">
      <c r="A53" s="1"/>
      <c r="B53" s="4" t="s">
        <v>81</v>
      </c>
      <c r="C53" s="4" t="s">
        <v>82</v>
      </c>
      <c r="D53" s="4" t="s">
        <v>83</v>
      </c>
      <c r="E53" s="5" t="s">
        <v>67</v>
      </c>
      <c r="F53" s="5" t="s">
        <v>169</v>
      </c>
      <c r="G53" s="5" t="s">
        <v>86</v>
      </c>
      <c r="H53" s="5" t="s">
        <v>63</v>
      </c>
      <c r="I53" s="5" t="s">
        <v>170</v>
      </c>
    </row>
    <row r="54" spans="1:9" x14ac:dyDescent="0.3">
      <c r="A54" s="1"/>
      <c r="B54" s="4" t="s">
        <v>81</v>
      </c>
      <c r="C54" s="4" t="s">
        <v>82</v>
      </c>
      <c r="D54" s="4" t="s">
        <v>83</v>
      </c>
      <c r="E54" s="5" t="s">
        <v>171</v>
      </c>
      <c r="F54" s="5" t="s">
        <v>172</v>
      </c>
      <c r="G54" s="5" t="s">
        <v>97</v>
      </c>
      <c r="H54" s="5" t="s">
        <v>63</v>
      </c>
      <c r="I54" s="5" t="s">
        <v>173</v>
      </c>
    </row>
    <row r="55" spans="1:9" x14ac:dyDescent="0.3">
      <c r="A55" s="1"/>
      <c r="B55" s="4" t="s">
        <v>81</v>
      </c>
      <c r="C55" s="4" t="s">
        <v>82</v>
      </c>
      <c r="D55" s="4" t="s">
        <v>83</v>
      </c>
      <c r="E55" s="5" t="s">
        <v>174</v>
      </c>
      <c r="F55" s="5" t="s">
        <v>175</v>
      </c>
      <c r="G55" s="5" t="s">
        <v>97</v>
      </c>
      <c r="H55" s="5" t="s">
        <v>63</v>
      </c>
      <c r="I55" s="5" t="s">
        <v>176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election activeCell="C13" sqref="C1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177</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ht="26.4" x14ac:dyDescent="0.3">
      <c r="A7" s="1"/>
      <c r="B7" s="5" t="s">
        <v>191</v>
      </c>
      <c r="C7" s="5" t="s">
        <v>192</v>
      </c>
      <c r="D7" s="5" t="s">
        <v>193</v>
      </c>
      <c r="E7" s="4" t="s">
        <v>194</v>
      </c>
      <c r="F7" s="4" t="s">
        <v>195</v>
      </c>
      <c r="G7" s="6" t="s">
        <v>196</v>
      </c>
      <c r="H7" s="8">
        <v>0</v>
      </c>
      <c r="I7" s="5" t="s">
        <v>197</v>
      </c>
      <c r="J7" s="5" t="s">
        <v>198</v>
      </c>
      <c r="K7" s="5" t="s">
        <v>199</v>
      </c>
      <c r="L7" s="5" t="s">
        <v>200</v>
      </c>
      <c r="M7" s="8">
        <v>13761</v>
      </c>
      <c r="N7" s="5" t="s">
        <v>201</v>
      </c>
    </row>
    <row r="8" spans="1:14" x14ac:dyDescent="0.3">
      <c r="A8" s="1"/>
      <c r="B8" s="5" t="s">
        <v>191</v>
      </c>
      <c r="C8" s="5" t="s">
        <v>202</v>
      </c>
      <c r="D8" s="5" t="s">
        <v>203</v>
      </c>
      <c r="E8" s="4" t="s">
        <v>194</v>
      </c>
      <c r="F8" s="4" t="s">
        <v>195</v>
      </c>
      <c r="G8" s="6" t="s">
        <v>204</v>
      </c>
      <c r="H8" s="8">
        <v>0</v>
      </c>
      <c r="I8" s="5" t="s">
        <v>197</v>
      </c>
      <c r="J8" s="5" t="s">
        <v>205</v>
      </c>
      <c r="K8" s="5" t="s">
        <v>199</v>
      </c>
      <c r="L8" s="5" t="s">
        <v>206</v>
      </c>
      <c r="M8" s="8">
        <v>13771</v>
      </c>
      <c r="N8" s="5" t="s">
        <v>201</v>
      </c>
    </row>
    <row r="9" spans="1:14" x14ac:dyDescent="0.3">
      <c r="A9" s="1"/>
      <c r="B9" s="5" t="s">
        <v>191</v>
      </c>
      <c r="C9" s="5" t="s">
        <v>202</v>
      </c>
      <c r="D9" s="5" t="s">
        <v>203</v>
      </c>
      <c r="E9" s="4" t="s">
        <v>194</v>
      </c>
      <c r="F9" s="4" t="s">
        <v>195</v>
      </c>
      <c r="G9" s="6" t="s">
        <v>207</v>
      </c>
      <c r="H9" s="8">
        <v>0</v>
      </c>
      <c r="I9" s="5" t="s">
        <v>197</v>
      </c>
      <c r="J9" s="5" t="s">
        <v>205</v>
      </c>
      <c r="K9" s="5" t="s">
        <v>199</v>
      </c>
      <c r="L9" s="5" t="s">
        <v>200</v>
      </c>
      <c r="M9" s="8">
        <v>13771</v>
      </c>
      <c r="N9" s="5" t="s">
        <v>201</v>
      </c>
    </row>
    <row r="10" spans="1:14" x14ac:dyDescent="0.3">
      <c r="A10" s="1"/>
      <c r="B10" s="5" t="s">
        <v>191</v>
      </c>
      <c r="C10" s="5" t="s">
        <v>202</v>
      </c>
      <c r="D10" s="5" t="s">
        <v>208</v>
      </c>
      <c r="E10" s="4" t="s">
        <v>209</v>
      </c>
      <c r="F10" s="4" t="s">
        <v>195</v>
      </c>
      <c r="G10" s="6" t="s">
        <v>210</v>
      </c>
      <c r="H10" s="8">
        <v>0</v>
      </c>
      <c r="I10" s="5" t="s">
        <v>197</v>
      </c>
      <c r="J10" s="5" t="s">
        <v>205</v>
      </c>
      <c r="K10" s="5" t="s">
        <v>199</v>
      </c>
      <c r="L10" s="5" t="s">
        <v>211</v>
      </c>
      <c r="M10" s="8">
        <v>13749</v>
      </c>
      <c r="N10" s="5" t="s">
        <v>201</v>
      </c>
    </row>
    <row r="11" spans="1:14" x14ac:dyDescent="0.3">
      <c r="A11" s="1"/>
      <c r="B11" s="5" t="s">
        <v>212</v>
      </c>
      <c r="C11" s="5" t="s">
        <v>213</v>
      </c>
      <c r="D11" s="5" t="s">
        <v>214</v>
      </c>
      <c r="E11" s="4" t="s">
        <v>194</v>
      </c>
      <c r="F11" s="4" t="s">
        <v>195</v>
      </c>
      <c r="G11" s="6" t="s">
        <v>215</v>
      </c>
      <c r="H11" s="8">
        <v>0</v>
      </c>
      <c r="I11" s="5" t="s">
        <v>197</v>
      </c>
      <c r="J11" s="5" t="s">
        <v>198</v>
      </c>
      <c r="K11" s="5" t="s">
        <v>199</v>
      </c>
      <c r="L11" s="5" t="s">
        <v>200</v>
      </c>
      <c r="M11" s="8">
        <v>13099</v>
      </c>
      <c r="N11" s="5" t="s">
        <v>201</v>
      </c>
    </row>
    <row r="12" spans="1:14" x14ac:dyDescent="0.3">
      <c r="A12" s="1"/>
      <c r="B12" s="5" t="s">
        <v>216</v>
      </c>
      <c r="C12" s="5" t="s">
        <v>217</v>
      </c>
      <c r="D12" s="5" t="s">
        <v>218</v>
      </c>
      <c r="E12" s="4" t="s">
        <v>194</v>
      </c>
      <c r="F12" s="4" t="s">
        <v>195</v>
      </c>
      <c r="G12" s="6" t="s">
        <v>219</v>
      </c>
      <c r="H12" s="8">
        <v>0</v>
      </c>
      <c r="I12" s="5" t="s">
        <v>197</v>
      </c>
      <c r="J12" s="5" t="s">
        <v>198</v>
      </c>
      <c r="K12" s="5" t="s">
        <v>199</v>
      </c>
      <c r="L12" s="5" t="s">
        <v>200</v>
      </c>
      <c r="M12" s="8">
        <v>316</v>
      </c>
      <c r="N12" s="5" t="s">
        <v>201</v>
      </c>
    </row>
    <row r="13" spans="1:14" x14ac:dyDescent="0.3">
      <c r="A13" s="1"/>
      <c r="B13" s="5" t="s">
        <v>22</v>
      </c>
      <c r="C13" s="5" t="s">
        <v>23</v>
      </c>
      <c r="D13" s="5" t="s">
        <v>115</v>
      </c>
      <c r="E13" s="4" t="s">
        <v>220</v>
      </c>
      <c r="F13" s="4" t="s">
        <v>221</v>
      </c>
      <c r="G13" s="6" t="s">
        <v>222</v>
      </c>
      <c r="H13" s="8">
        <v>5.0999999999999996</v>
      </c>
      <c r="I13" s="5" t="s">
        <v>197</v>
      </c>
      <c r="J13" s="5" t="s">
        <v>205</v>
      </c>
      <c r="K13" s="5" t="s">
        <v>199</v>
      </c>
      <c r="L13" s="5" t="s">
        <v>206</v>
      </c>
      <c r="M13" s="8">
        <v>119</v>
      </c>
      <c r="N13" s="5" t="s">
        <v>223</v>
      </c>
    </row>
    <row r="14" spans="1:14" ht="26.4" x14ac:dyDescent="0.3">
      <c r="A14" s="1"/>
      <c r="B14" s="5" t="s">
        <v>22</v>
      </c>
      <c r="C14" s="5" t="s">
        <v>23</v>
      </c>
      <c r="D14" s="5" t="s">
        <v>25</v>
      </c>
      <c r="E14" s="4" t="s">
        <v>224</v>
      </c>
      <c r="F14" s="4" t="s">
        <v>225</v>
      </c>
      <c r="G14" s="6" t="s">
        <v>226</v>
      </c>
      <c r="H14" s="8">
        <v>2.5</v>
      </c>
      <c r="I14" s="5" t="s">
        <v>227</v>
      </c>
      <c r="J14" s="5" t="s">
        <v>205</v>
      </c>
      <c r="K14" s="5" t="s">
        <v>199</v>
      </c>
      <c r="L14" s="5" t="s">
        <v>200</v>
      </c>
      <c r="M14" s="8">
        <v>118</v>
      </c>
      <c r="N14" s="5" t="s">
        <v>223</v>
      </c>
    </row>
    <row r="15" spans="1:14" x14ac:dyDescent="0.3">
      <c r="A15" s="1"/>
      <c r="B15" s="5" t="s">
        <v>22</v>
      </c>
      <c r="C15" s="5" t="s">
        <v>23</v>
      </c>
      <c r="D15" s="5" t="s">
        <v>25</v>
      </c>
      <c r="E15" s="4" t="s">
        <v>228</v>
      </c>
      <c r="F15" s="4" t="s">
        <v>225</v>
      </c>
      <c r="G15" s="6" t="s">
        <v>229</v>
      </c>
      <c r="H15" s="8">
        <v>2.5</v>
      </c>
      <c r="I15" s="5" t="s">
        <v>227</v>
      </c>
      <c r="J15" s="5" t="s">
        <v>198</v>
      </c>
      <c r="K15" s="5" t="s">
        <v>199</v>
      </c>
      <c r="L15" s="5" t="s">
        <v>230</v>
      </c>
      <c r="M15" s="8">
        <v>118</v>
      </c>
      <c r="N15" s="5" t="s">
        <v>223</v>
      </c>
    </row>
    <row r="16" spans="1:14" x14ac:dyDescent="0.3">
      <c r="A16" s="1"/>
      <c r="B16" s="5" t="s">
        <v>22</v>
      </c>
      <c r="C16" s="5" t="s">
        <v>231</v>
      </c>
      <c r="D16" s="5" t="s">
        <v>232</v>
      </c>
      <c r="E16" s="4" t="s">
        <v>194</v>
      </c>
      <c r="F16" s="4" t="s">
        <v>195</v>
      </c>
      <c r="G16" s="6" t="s">
        <v>233</v>
      </c>
      <c r="H16" s="8">
        <v>0</v>
      </c>
      <c r="I16" s="5" t="s">
        <v>197</v>
      </c>
      <c r="J16" s="5" t="s">
        <v>205</v>
      </c>
      <c r="K16" s="5" t="s">
        <v>199</v>
      </c>
      <c r="L16" s="5" t="s">
        <v>206</v>
      </c>
      <c r="M16" s="8">
        <v>11422</v>
      </c>
      <c r="N16" s="5" t="s">
        <v>201</v>
      </c>
    </row>
    <row r="17" spans="1:14" x14ac:dyDescent="0.3">
      <c r="A17" s="1"/>
      <c r="B17" s="5" t="s">
        <v>22</v>
      </c>
      <c r="C17" s="5" t="s">
        <v>231</v>
      </c>
      <c r="D17" s="5" t="s">
        <v>234</v>
      </c>
      <c r="E17" s="4" t="s">
        <v>194</v>
      </c>
      <c r="F17" s="4" t="s">
        <v>195</v>
      </c>
      <c r="G17" s="6" t="s">
        <v>233</v>
      </c>
      <c r="H17" s="8">
        <v>0</v>
      </c>
      <c r="I17" s="5" t="s">
        <v>197</v>
      </c>
      <c r="J17" s="5" t="s">
        <v>205</v>
      </c>
      <c r="K17" s="5" t="s">
        <v>199</v>
      </c>
      <c r="L17" s="5" t="s">
        <v>206</v>
      </c>
      <c r="M17" s="8">
        <v>11421</v>
      </c>
      <c r="N17" s="5" t="s">
        <v>201</v>
      </c>
    </row>
    <row r="18" spans="1:14" ht="26.4" x14ac:dyDescent="0.3">
      <c r="A18" s="1"/>
      <c r="B18" s="5" t="s">
        <v>22</v>
      </c>
      <c r="C18" s="5" t="s">
        <v>235</v>
      </c>
      <c r="D18" s="5" t="s">
        <v>236</v>
      </c>
      <c r="E18" s="4" t="s">
        <v>194</v>
      </c>
      <c r="F18" s="4" t="s">
        <v>195</v>
      </c>
      <c r="G18" s="6" t="s">
        <v>237</v>
      </c>
      <c r="H18" s="8">
        <v>0</v>
      </c>
      <c r="I18" s="5" t="s">
        <v>197</v>
      </c>
      <c r="J18" s="5" t="s">
        <v>198</v>
      </c>
      <c r="K18" s="5" t="s">
        <v>199</v>
      </c>
      <c r="L18" s="5" t="s">
        <v>200</v>
      </c>
      <c r="M18" s="8">
        <v>11052</v>
      </c>
      <c r="N18" s="5" t="s">
        <v>201</v>
      </c>
    </row>
    <row r="19" spans="1:14" x14ac:dyDescent="0.3">
      <c r="A19" s="1"/>
      <c r="B19" s="5" t="s">
        <v>238</v>
      </c>
      <c r="C19" s="5" t="s">
        <v>239</v>
      </c>
      <c r="D19" s="5" t="s">
        <v>240</v>
      </c>
      <c r="E19" s="4" t="s">
        <v>194</v>
      </c>
      <c r="F19" s="4" t="s">
        <v>195</v>
      </c>
      <c r="G19" s="6" t="s">
        <v>241</v>
      </c>
      <c r="H19" s="8">
        <v>0</v>
      </c>
      <c r="I19" s="5" t="s">
        <v>197</v>
      </c>
      <c r="J19" s="5" t="s">
        <v>198</v>
      </c>
      <c r="K19" s="5" t="s">
        <v>199</v>
      </c>
      <c r="L19" s="5" t="s">
        <v>200</v>
      </c>
      <c r="M19" s="8">
        <v>19961</v>
      </c>
      <c r="N19" s="5" t="s">
        <v>201</v>
      </c>
    </row>
    <row r="20" spans="1:14" x14ac:dyDescent="0.3">
      <c r="A20" s="1"/>
      <c r="B20" s="5" t="s">
        <v>238</v>
      </c>
      <c r="C20" s="5" t="s">
        <v>242</v>
      </c>
      <c r="D20" s="5" t="s">
        <v>243</v>
      </c>
      <c r="E20" s="4" t="s">
        <v>194</v>
      </c>
      <c r="F20" s="4" t="s">
        <v>195</v>
      </c>
      <c r="G20" s="6" t="s">
        <v>244</v>
      </c>
      <c r="H20" s="8">
        <v>0</v>
      </c>
      <c r="I20" s="5" t="s">
        <v>197</v>
      </c>
      <c r="J20" s="5" t="s">
        <v>205</v>
      </c>
      <c r="K20" s="5" t="s">
        <v>199</v>
      </c>
      <c r="L20" s="5" t="s">
        <v>211</v>
      </c>
      <c r="M20" s="8">
        <v>12592</v>
      </c>
      <c r="N20" s="5" t="s">
        <v>201</v>
      </c>
    </row>
    <row r="21" spans="1:14" x14ac:dyDescent="0.3">
      <c r="A21" s="1"/>
      <c r="B21" s="5" t="s">
        <v>41</v>
      </c>
      <c r="C21" s="5" t="s">
        <v>245</v>
      </c>
      <c r="D21" s="5" t="s">
        <v>246</v>
      </c>
      <c r="E21" s="4" t="s">
        <v>194</v>
      </c>
      <c r="F21" s="4" t="s">
        <v>195</v>
      </c>
      <c r="G21" s="6" t="s">
        <v>247</v>
      </c>
      <c r="H21" s="8">
        <v>0</v>
      </c>
      <c r="I21" s="5" t="s">
        <v>197</v>
      </c>
      <c r="J21" s="5" t="s">
        <v>198</v>
      </c>
      <c r="K21" s="5" t="s">
        <v>199</v>
      </c>
      <c r="L21" s="5" t="s">
        <v>200</v>
      </c>
      <c r="M21" s="8">
        <v>544</v>
      </c>
      <c r="N21" s="5" t="s">
        <v>201</v>
      </c>
    </row>
    <row r="22" spans="1:14" x14ac:dyDescent="0.3">
      <c r="A22" s="1"/>
      <c r="B22" s="5" t="s">
        <v>41</v>
      </c>
      <c r="C22" s="5" t="s">
        <v>248</v>
      </c>
      <c r="D22" s="5" t="s">
        <v>140</v>
      </c>
      <c r="E22" s="4" t="s">
        <v>194</v>
      </c>
      <c r="F22" s="4" t="s">
        <v>195</v>
      </c>
      <c r="G22" s="6" t="s">
        <v>249</v>
      </c>
      <c r="H22" s="8">
        <v>78</v>
      </c>
      <c r="I22" s="5" t="s">
        <v>197</v>
      </c>
      <c r="J22" s="5" t="s">
        <v>205</v>
      </c>
      <c r="K22" s="5" t="s">
        <v>199</v>
      </c>
      <c r="L22" s="5" t="s">
        <v>211</v>
      </c>
      <c r="M22" s="8">
        <v>5</v>
      </c>
      <c r="N22" s="5" t="s">
        <v>223</v>
      </c>
    </row>
    <row r="23" spans="1:14" x14ac:dyDescent="0.3">
      <c r="A23" s="1"/>
      <c r="B23" s="5" t="s">
        <v>41</v>
      </c>
      <c r="C23" s="5" t="s">
        <v>42</v>
      </c>
      <c r="D23" s="5" t="s">
        <v>250</v>
      </c>
      <c r="E23" s="4" t="s">
        <v>251</v>
      </c>
      <c r="F23" s="4" t="s">
        <v>252</v>
      </c>
      <c r="G23" s="6" t="s">
        <v>253</v>
      </c>
      <c r="H23" s="8">
        <v>0</v>
      </c>
      <c r="I23" s="5" t="s">
        <v>197</v>
      </c>
      <c r="J23" s="5" t="s">
        <v>198</v>
      </c>
      <c r="K23" s="5" t="s">
        <v>199</v>
      </c>
      <c r="L23" s="5" t="s">
        <v>230</v>
      </c>
      <c r="M23" s="8">
        <v>1068</v>
      </c>
      <c r="N23" s="5" t="s">
        <v>223</v>
      </c>
    </row>
    <row r="24" spans="1:14" x14ac:dyDescent="0.3">
      <c r="A24" s="1"/>
      <c r="B24" s="5" t="s">
        <v>41</v>
      </c>
      <c r="C24" s="5" t="s">
        <v>42</v>
      </c>
      <c r="D24" s="5" t="s">
        <v>254</v>
      </c>
      <c r="E24" s="4" t="s">
        <v>255</v>
      </c>
      <c r="F24" s="4" t="s">
        <v>256</v>
      </c>
      <c r="G24" s="6" t="s">
        <v>253</v>
      </c>
      <c r="H24" s="8">
        <v>0</v>
      </c>
      <c r="I24" s="5" t="s">
        <v>197</v>
      </c>
      <c r="J24" s="5" t="s">
        <v>198</v>
      </c>
      <c r="K24" s="5" t="s">
        <v>199</v>
      </c>
      <c r="L24" s="5" t="s">
        <v>230</v>
      </c>
      <c r="M24" s="8">
        <v>1069</v>
      </c>
      <c r="N24" s="5" t="s">
        <v>223</v>
      </c>
    </row>
    <row r="25" spans="1:14" ht="26.4" x14ac:dyDescent="0.3">
      <c r="A25" s="1"/>
      <c r="B25" s="5" t="s">
        <v>95</v>
      </c>
      <c r="C25" s="5" t="s">
        <v>257</v>
      </c>
      <c r="D25" s="5" t="s">
        <v>100</v>
      </c>
      <c r="E25" s="4" t="s">
        <v>194</v>
      </c>
      <c r="F25" s="4" t="s">
        <v>258</v>
      </c>
      <c r="G25" s="6" t="s">
        <v>259</v>
      </c>
      <c r="H25" s="8">
        <v>0</v>
      </c>
      <c r="I25" s="5" t="s">
        <v>197</v>
      </c>
      <c r="J25" s="5" t="s">
        <v>198</v>
      </c>
      <c r="K25" s="5" t="s">
        <v>199</v>
      </c>
      <c r="L25" s="5" t="s">
        <v>230</v>
      </c>
      <c r="M25" s="8">
        <v>38</v>
      </c>
      <c r="N25" s="5" t="s">
        <v>223</v>
      </c>
    </row>
    <row r="26" spans="1:14" x14ac:dyDescent="0.3">
      <c r="A26" s="1"/>
      <c r="B26" s="5" t="s">
        <v>260</v>
      </c>
      <c r="C26" s="5" t="s">
        <v>261</v>
      </c>
      <c r="D26" s="5" t="s">
        <v>262</v>
      </c>
      <c r="E26" s="4" t="s">
        <v>263</v>
      </c>
      <c r="F26" s="4" t="s">
        <v>264</v>
      </c>
      <c r="G26" s="6" t="s">
        <v>265</v>
      </c>
      <c r="H26" s="8">
        <v>0</v>
      </c>
      <c r="I26" s="5" t="s">
        <v>197</v>
      </c>
      <c r="J26" s="5" t="s">
        <v>205</v>
      </c>
      <c r="K26" s="5" t="s">
        <v>199</v>
      </c>
      <c r="L26" s="5" t="s">
        <v>200</v>
      </c>
      <c r="M26" s="8">
        <v>25032</v>
      </c>
      <c r="N26" s="5" t="s">
        <v>201</v>
      </c>
    </row>
    <row r="27" spans="1:14" x14ac:dyDescent="0.3">
      <c r="A27" s="1"/>
      <c r="B27" s="5" t="s">
        <v>48</v>
      </c>
      <c r="C27" s="5" t="s">
        <v>49</v>
      </c>
      <c r="D27" s="5" t="s">
        <v>50</v>
      </c>
      <c r="E27" s="4" t="s">
        <v>266</v>
      </c>
      <c r="F27" s="4" t="s">
        <v>267</v>
      </c>
      <c r="G27" s="6" t="s">
        <v>268</v>
      </c>
      <c r="H27" s="8">
        <v>0</v>
      </c>
      <c r="I27" s="5" t="s">
        <v>227</v>
      </c>
      <c r="J27" s="5" t="s">
        <v>205</v>
      </c>
      <c r="K27" s="5" t="s">
        <v>199</v>
      </c>
      <c r="L27" s="5" t="s">
        <v>211</v>
      </c>
      <c r="M27" s="8">
        <v>11304</v>
      </c>
      <c r="N27" s="5" t="s">
        <v>201</v>
      </c>
    </row>
    <row r="28" spans="1:14" x14ac:dyDescent="0.3">
      <c r="A28" s="1"/>
      <c r="B28" s="5" t="s">
        <v>48</v>
      </c>
      <c r="C28" s="5" t="s">
        <v>49</v>
      </c>
      <c r="D28" s="5" t="s">
        <v>50</v>
      </c>
      <c r="E28" s="4" t="s">
        <v>269</v>
      </c>
      <c r="F28" s="4" t="s">
        <v>270</v>
      </c>
      <c r="G28" s="6" t="s">
        <v>271</v>
      </c>
      <c r="H28" s="8">
        <v>0</v>
      </c>
      <c r="I28" s="5" t="s">
        <v>227</v>
      </c>
      <c r="J28" s="5" t="s">
        <v>205</v>
      </c>
      <c r="K28" s="5" t="s">
        <v>199</v>
      </c>
      <c r="L28" s="5" t="s">
        <v>211</v>
      </c>
      <c r="M28" s="8">
        <v>11304</v>
      </c>
      <c r="N28" s="5" t="s">
        <v>201</v>
      </c>
    </row>
    <row r="29" spans="1:14" x14ac:dyDescent="0.3">
      <c r="A29" s="1"/>
      <c r="B29" s="5" t="s">
        <v>48</v>
      </c>
      <c r="C29" s="5" t="s">
        <v>272</v>
      </c>
      <c r="D29" s="5" t="s">
        <v>273</v>
      </c>
      <c r="E29" s="4" t="s">
        <v>194</v>
      </c>
      <c r="F29" s="4" t="s">
        <v>195</v>
      </c>
      <c r="G29" s="6" t="s">
        <v>274</v>
      </c>
      <c r="H29" s="8">
        <v>260</v>
      </c>
      <c r="I29" s="5" t="s">
        <v>197</v>
      </c>
      <c r="J29" s="5" t="s">
        <v>205</v>
      </c>
      <c r="K29" s="5" t="s">
        <v>199</v>
      </c>
      <c r="L29" s="5" t="s">
        <v>206</v>
      </c>
      <c r="M29" s="8">
        <v>13344</v>
      </c>
      <c r="N29" s="5" t="s">
        <v>223</v>
      </c>
    </row>
    <row r="30" spans="1:14" x14ac:dyDescent="0.3">
      <c r="A30" s="1"/>
      <c r="B30" s="5" t="s">
        <v>48</v>
      </c>
      <c r="C30" s="5" t="s">
        <v>275</v>
      </c>
      <c r="D30" s="5" t="s">
        <v>276</v>
      </c>
      <c r="E30" s="4" t="s">
        <v>277</v>
      </c>
      <c r="F30" s="4" t="s">
        <v>278</v>
      </c>
      <c r="G30" s="6" t="s">
        <v>279</v>
      </c>
      <c r="H30" s="8">
        <v>0</v>
      </c>
      <c r="I30" s="5" t="s">
        <v>280</v>
      </c>
      <c r="J30" s="5" t="s">
        <v>205</v>
      </c>
      <c r="K30" s="5" t="s">
        <v>199</v>
      </c>
      <c r="L30" s="5" t="s">
        <v>206</v>
      </c>
      <c r="M30" s="8">
        <v>22848</v>
      </c>
      <c r="N30" s="5" t="s">
        <v>201</v>
      </c>
    </row>
    <row r="31" spans="1:14" x14ac:dyDescent="0.3">
      <c r="A31" s="1"/>
      <c r="B31" s="5" t="s">
        <v>48</v>
      </c>
      <c r="C31" s="5" t="s">
        <v>281</v>
      </c>
      <c r="D31" s="5" t="s">
        <v>63</v>
      </c>
      <c r="E31" s="4" t="s">
        <v>282</v>
      </c>
      <c r="F31" s="4" t="s">
        <v>283</v>
      </c>
      <c r="G31" s="6" t="s">
        <v>284</v>
      </c>
      <c r="H31" s="8">
        <v>0</v>
      </c>
      <c r="I31" s="5" t="s">
        <v>197</v>
      </c>
      <c r="J31" s="5" t="s">
        <v>198</v>
      </c>
      <c r="K31" s="5" t="s">
        <v>199</v>
      </c>
      <c r="L31" s="5" t="s">
        <v>230</v>
      </c>
      <c r="M31" s="8">
        <v>26863</v>
      </c>
      <c r="N31" s="5" t="s">
        <v>223</v>
      </c>
    </row>
    <row r="32" spans="1:14" ht="26.4" x14ac:dyDescent="0.3">
      <c r="A32" s="1"/>
      <c r="B32" s="5" t="s">
        <v>48</v>
      </c>
      <c r="C32" s="5" t="s">
        <v>285</v>
      </c>
      <c r="D32" s="5" t="s">
        <v>63</v>
      </c>
      <c r="E32" s="4" t="s">
        <v>194</v>
      </c>
      <c r="F32" s="4" t="s">
        <v>195</v>
      </c>
      <c r="G32" s="6" t="s">
        <v>286</v>
      </c>
      <c r="H32" s="8">
        <v>5.2</v>
      </c>
      <c r="I32" s="5" t="s">
        <v>197</v>
      </c>
      <c r="J32" s="5" t="s">
        <v>198</v>
      </c>
      <c r="K32" s="5" t="s">
        <v>199</v>
      </c>
      <c r="L32" s="5" t="s">
        <v>211</v>
      </c>
      <c r="M32" s="8">
        <v>22190</v>
      </c>
      <c r="N32" s="5" t="s">
        <v>223</v>
      </c>
    </row>
    <row r="33" spans="1:14" ht="39.6" x14ac:dyDescent="0.3">
      <c r="A33" s="1"/>
      <c r="B33" s="5" t="s">
        <v>287</v>
      </c>
      <c r="C33" s="5" t="s">
        <v>288</v>
      </c>
      <c r="D33" s="5" t="s">
        <v>63</v>
      </c>
      <c r="E33" s="4" t="s">
        <v>263</v>
      </c>
      <c r="F33" s="4" t="s">
        <v>289</v>
      </c>
      <c r="G33" s="6" t="s">
        <v>290</v>
      </c>
      <c r="H33" s="8">
        <v>0</v>
      </c>
      <c r="I33" s="5" t="s">
        <v>197</v>
      </c>
      <c r="J33" s="5" t="s">
        <v>198</v>
      </c>
      <c r="K33" s="5" t="s">
        <v>199</v>
      </c>
      <c r="L33" s="5" t="s">
        <v>230</v>
      </c>
      <c r="M33" s="8">
        <v>13601</v>
      </c>
      <c r="N33" s="5" t="s">
        <v>223</v>
      </c>
    </row>
    <row r="34" spans="1:14" ht="26.4" x14ac:dyDescent="0.3">
      <c r="A34" s="1"/>
      <c r="B34" s="5" t="s">
        <v>291</v>
      </c>
      <c r="C34" s="5" t="s">
        <v>292</v>
      </c>
      <c r="D34" s="5" t="s">
        <v>293</v>
      </c>
      <c r="E34" s="4" t="s">
        <v>194</v>
      </c>
      <c r="F34" s="4" t="s">
        <v>195</v>
      </c>
      <c r="G34" s="6" t="s">
        <v>294</v>
      </c>
      <c r="H34" s="8">
        <v>0</v>
      </c>
      <c r="I34" s="5" t="s">
        <v>197</v>
      </c>
      <c r="J34" s="5" t="s">
        <v>205</v>
      </c>
      <c r="K34" s="5" t="s">
        <v>199</v>
      </c>
      <c r="L34" s="5" t="s">
        <v>211</v>
      </c>
      <c r="M34" s="8">
        <v>21126</v>
      </c>
      <c r="N34" s="5" t="s">
        <v>201</v>
      </c>
    </row>
    <row r="35" spans="1:14" ht="26.4" x14ac:dyDescent="0.3">
      <c r="A35" s="1"/>
      <c r="B35" s="5" t="s">
        <v>291</v>
      </c>
      <c r="C35" s="5" t="s">
        <v>292</v>
      </c>
      <c r="D35" s="5" t="s">
        <v>295</v>
      </c>
      <c r="E35" s="4" t="s">
        <v>263</v>
      </c>
      <c r="F35" s="4" t="s">
        <v>296</v>
      </c>
      <c r="G35" s="6" t="s">
        <v>297</v>
      </c>
      <c r="H35" s="8">
        <v>0</v>
      </c>
      <c r="I35" s="5" t="s">
        <v>197</v>
      </c>
      <c r="J35" s="5" t="s">
        <v>198</v>
      </c>
      <c r="K35" s="5" t="s">
        <v>199</v>
      </c>
      <c r="L35" s="5" t="s">
        <v>230</v>
      </c>
      <c r="M35" s="8">
        <v>21119</v>
      </c>
      <c r="N35" s="5" t="s">
        <v>201</v>
      </c>
    </row>
    <row r="36" spans="1:14" ht="39.6" x14ac:dyDescent="0.3">
      <c r="A36" s="1"/>
      <c r="B36" s="5" t="s">
        <v>54</v>
      </c>
      <c r="C36" s="5" t="s">
        <v>298</v>
      </c>
      <c r="D36" s="5" t="s">
        <v>299</v>
      </c>
      <c r="E36" s="4" t="s">
        <v>194</v>
      </c>
      <c r="F36" s="4" t="s">
        <v>195</v>
      </c>
      <c r="G36" s="6" t="s">
        <v>300</v>
      </c>
      <c r="H36" s="8">
        <v>0</v>
      </c>
      <c r="I36" s="5" t="s">
        <v>197</v>
      </c>
      <c r="J36" s="5" t="s">
        <v>198</v>
      </c>
      <c r="K36" s="5" t="s">
        <v>199</v>
      </c>
      <c r="L36" s="5" t="s">
        <v>200</v>
      </c>
      <c r="M36" s="8">
        <v>14464</v>
      </c>
      <c r="N36" s="5" t="s">
        <v>201</v>
      </c>
    </row>
    <row r="37" spans="1:14" ht="26.4" x14ac:dyDescent="0.3">
      <c r="A37" s="1"/>
      <c r="B37" s="5" t="s">
        <v>54</v>
      </c>
      <c r="C37" s="5" t="s">
        <v>301</v>
      </c>
      <c r="D37" s="5" t="s">
        <v>302</v>
      </c>
      <c r="E37" s="4" t="s">
        <v>303</v>
      </c>
      <c r="F37" s="4" t="s">
        <v>304</v>
      </c>
      <c r="G37" s="6" t="s">
        <v>305</v>
      </c>
      <c r="H37" s="8">
        <v>0</v>
      </c>
      <c r="I37" s="5" t="s">
        <v>197</v>
      </c>
      <c r="J37" s="5" t="s">
        <v>198</v>
      </c>
      <c r="K37" s="5" t="s">
        <v>199</v>
      </c>
      <c r="L37" s="5" t="s">
        <v>206</v>
      </c>
      <c r="M37" s="8">
        <v>18047</v>
      </c>
      <c r="N37" s="5" t="s">
        <v>201</v>
      </c>
    </row>
    <row r="38" spans="1:14" ht="39.6" x14ac:dyDescent="0.3">
      <c r="A38" s="1"/>
      <c r="B38" s="5" t="s">
        <v>306</v>
      </c>
      <c r="C38" s="5" t="s">
        <v>307</v>
      </c>
      <c r="D38" s="5" t="s">
        <v>308</v>
      </c>
      <c r="E38" s="4" t="s">
        <v>194</v>
      </c>
      <c r="F38" s="4" t="s">
        <v>195</v>
      </c>
      <c r="G38" s="6" t="s">
        <v>309</v>
      </c>
      <c r="H38" s="8">
        <v>0</v>
      </c>
      <c r="I38" s="5" t="s">
        <v>227</v>
      </c>
      <c r="J38" s="5" t="s">
        <v>198</v>
      </c>
      <c r="K38" s="5" t="s">
        <v>199</v>
      </c>
      <c r="L38" s="5" t="s">
        <v>200</v>
      </c>
      <c r="M38" s="8">
        <v>1451</v>
      </c>
      <c r="N38" s="5" t="s">
        <v>201</v>
      </c>
    </row>
    <row r="39" spans="1:14" ht="26.4" x14ac:dyDescent="0.3">
      <c r="A39" s="1"/>
      <c r="B39" s="5" t="s">
        <v>306</v>
      </c>
      <c r="C39" s="5" t="s">
        <v>307</v>
      </c>
      <c r="D39" s="5" t="s">
        <v>246</v>
      </c>
      <c r="E39" s="4" t="s">
        <v>310</v>
      </c>
      <c r="F39" s="4" t="s">
        <v>311</v>
      </c>
      <c r="G39" s="6" t="s">
        <v>312</v>
      </c>
      <c r="H39" s="8">
        <v>0</v>
      </c>
      <c r="I39" s="5" t="s">
        <v>197</v>
      </c>
      <c r="J39" s="5" t="s">
        <v>198</v>
      </c>
      <c r="K39" s="5" t="s">
        <v>199</v>
      </c>
      <c r="L39" s="5" t="s">
        <v>211</v>
      </c>
      <c r="M39" s="8">
        <v>10550</v>
      </c>
      <c r="N39" s="5" t="s">
        <v>201</v>
      </c>
    </row>
    <row r="40" spans="1:14" x14ac:dyDescent="0.3">
      <c r="A40" s="1"/>
      <c r="B40" s="5" t="s">
        <v>112</v>
      </c>
      <c r="C40" s="5" t="s">
        <v>313</v>
      </c>
      <c r="D40" s="5" t="s">
        <v>314</v>
      </c>
      <c r="E40" s="4" t="s">
        <v>194</v>
      </c>
      <c r="F40" s="4" t="s">
        <v>315</v>
      </c>
      <c r="G40" s="6" t="s">
        <v>316</v>
      </c>
      <c r="H40" s="8">
        <v>0</v>
      </c>
      <c r="I40" s="5" t="s">
        <v>197</v>
      </c>
      <c r="J40" s="5" t="s">
        <v>205</v>
      </c>
      <c r="K40" s="5" t="s">
        <v>199</v>
      </c>
      <c r="L40" s="5" t="s">
        <v>211</v>
      </c>
      <c r="M40" s="8">
        <v>202</v>
      </c>
      <c r="N40" s="5" t="s">
        <v>223</v>
      </c>
    </row>
    <row r="41" spans="1:14" x14ac:dyDescent="0.3">
      <c r="A41" s="1"/>
      <c r="B41" s="5" t="s">
        <v>112</v>
      </c>
      <c r="C41" s="5" t="s">
        <v>313</v>
      </c>
      <c r="D41" s="5" t="s">
        <v>273</v>
      </c>
      <c r="E41" s="4" t="s">
        <v>194</v>
      </c>
      <c r="F41" s="4" t="s">
        <v>195</v>
      </c>
      <c r="G41" s="6" t="s">
        <v>317</v>
      </c>
      <c r="H41" s="8">
        <v>0</v>
      </c>
      <c r="I41" s="5" t="s">
        <v>197</v>
      </c>
      <c r="J41" s="5" t="s">
        <v>205</v>
      </c>
      <c r="K41" s="5" t="s">
        <v>199</v>
      </c>
      <c r="L41" s="5" t="s">
        <v>206</v>
      </c>
      <c r="M41" s="8">
        <v>13204</v>
      </c>
      <c r="N41" s="5" t="s">
        <v>223</v>
      </c>
    </row>
    <row r="42" spans="1:14" x14ac:dyDescent="0.3">
      <c r="A42" s="1"/>
      <c r="B42" s="5" t="s">
        <v>112</v>
      </c>
      <c r="C42" s="5" t="s">
        <v>318</v>
      </c>
      <c r="D42" s="5" t="s">
        <v>319</v>
      </c>
      <c r="E42" s="4" t="s">
        <v>194</v>
      </c>
      <c r="F42" s="4" t="s">
        <v>269</v>
      </c>
      <c r="G42" s="6" t="s">
        <v>320</v>
      </c>
      <c r="H42" s="8">
        <v>0</v>
      </c>
      <c r="I42" s="5" t="s">
        <v>197</v>
      </c>
      <c r="J42" s="5" t="s">
        <v>205</v>
      </c>
      <c r="K42" s="5" t="s">
        <v>199</v>
      </c>
      <c r="L42" s="5" t="s">
        <v>206</v>
      </c>
      <c r="M42" s="8">
        <v>11909</v>
      </c>
      <c r="N42" s="5" t="s">
        <v>201</v>
      </c>
    </row>
    <row r="43" spans="1:14" x14ac:dyDescent="0.3">
      <c r="A43" s="1"/>
      <c r="B43" s="5" t="s">
        <v>112</v>
      </c>
      <c r="C43" s="5" t="s">
        <v>318</v>
      </c>
      <c r="D43" s="5" t="s">
        <v>321</v>
      </c>
      <c r="E43" s="4" t="s">
        <v>194</v>
      </c>
      <c r="F43" s="4" t="s">
        <v>195</v>
      </c>
      <c r="G43" s="6" t="s">
        <v>323</v>
      </c>
      <c r="H43" s="8">
        <v>0</v>
      </c>
      <c r="I43" s="5" t="s">
        <v>197</v>
      </c>
      <c r="J43" s="5" t="s">
        <v>205</v>
      </c>
      <c r="K43" s="5" t="s">
        <v>199</v>
      </c>
      <c r="L43" s="5" t="s">
        <v>206</v>
      </c>
      <c r="M43" s="8">
        <v>13189</v>
      </c>
      <c r="N43" s="5" t="s">
        <v>201</v>
      </c>
    </row>
    <row r="44" spans="1:14" ht="26.4" x14ac:dyDescent="0.3">
      <c r="A44" s="1"/>
      <c r="B44" s="5" t="s">
        <v>112</v>
      </c>
      <c r="C44" s="5" t="s">
        <v>324</v>
      </c>
      <c r="D44" s="5" t="s">
        <v>273</v>
      </c>
      <c r="E44" s="4" t="s">
        <v>194</v>
      </c>
      <c r="F44" s="4" t="s">
        <v>327</v>
      </c>
      <c r="G44" s="6" t="s">
        <v>3402</v>
      </c>
      <c r="H44" s="8">
        <v>119</v>
      </c>
      <c r="I44" s="5" t="s">
        <v>197</v>
      </c>
      <c r="J44" s="5" t="s">
        <v>205</v>
      </c>
      <c r="K44" s="5" t="s">
        <v>199</v>
      </c>
      <c r="L44" s="5" t="s">
        <v>211</v>
      </c>
      <c r="M44" s="8">
        <v>22082</v>
      </c>
      <c r="N44" s="5" t="s">
        <v>223</v>
      </c>
    </row>
    <row r="45" spans="1:14" x14ac:dyDescent="0.3">
      <c r="A45" s="1"/>
      <c r="B45" s="5" t="s">
        <v>112</v>
      </c>
      <c r="C45" s="5" t="s">
        <v>324</v>
      </c>
      <c r="D45" s="5" t="s">
        <v>325</v>
      </c>
      <c r="E45" s="4" t="s">
        <v>326</v>
      </c>
      <c r="F45" s="4" t="s">
        <v>327</v>
      </c>
      <c r="G45" s="6" t="s">
        <v>328</v>
      </c>
      <c r="H45" s="8">
        <v>0</v>
      </c>
      <c r="I45" s="5" t="s">
        <v>197</v>
      </c>
      <c r="J45" s="5" t="s">
        <v>198</v>
      </c>
      <c r="K45" s="5" t="s">
        <v>199</v>
      </c>
      <c r="L45" s="5" t="s">
        <v>230</v>
      </c>
      <c r="M45" s="8">
        <v>12726</v>
      </c>
      <c r="N45" s="5" t="s">
        <v>223</v>
      </c>
    </row>
    <row r="46" spans="1:14" ht="26.4" x14ac:dyDescent="0.3">
      <c r="A46" s="1"/>
      <c r="B46" s="5" t="s">
        <v>112</v>
      </c>
      <c r="C46" s="5" t="s">
        <v>324</v>
      </c>
      <c r="D46" s="5" t="s">
        <v>63</v>
      </c>
      <c r="E46" s="4" t="s">
        <v>327</v>
      </c>
      <c r="F46" s="4" t="s">
        <v>329</v>
      </c>
      <c r="G46" s="6" t="s">
        <v>3403</v>
      </c>
      <c r="H46" s="8">
        <v>0</v>
      </c>
      <c r="I46" s="5" t="s">
        <v>197</v>
      </c>
      <c r="J46" s="5" t="s">
        <v>198</v>
      </c>
      <c r="K46" s="5" t="s">
        <v>199</v>
      </c>
      <c r="L46" s="5" t="s">
        <v>230</v>
      </c>
      <c r="M46" s="8">
        <v>12720</v>
      </c>
      <c r="N46" s="5" t="s">
        <v>223</v>
      </c>
    </row>
    <row r="47" spans="1:14" ht="26.4" x14ac:dyDescent="0.3">
      <c r="A47" s="1"/>
      <c r="B47" s="5" t="s">
        <v>330</v>
      </c>
      <c r="C47" s="5" t="s">
        <v>331</v>
      </c>
      <c r="D47" s="5" t="s">
        <v>332</v>
      </c>
      <c r="E47" s="4" t="s">
        <v>194</v>
      </c>
      <c r="F47" s="4" t="s">
        <v>195</v>
      </c>
      <c r="G47" s="6" t="s">
        <v>333</v>
      </c>
      <c r="H47" s="8">
        <v>0</v>
      </c>
      <c r="I47" s="5" t="s">
        <v>197</v>
      </c>
      <c r="J47" s="5" t="s">
        <v>198</v>
      </c>
      <c r="K47" s="5" t="s">
        <v>199</v>
      </c>
      <c r="L47" s="5" t="s">
        <v>200</v>
      </c>
      <c r="M47" s="8">
        <v>679</v>
      </c>
      <c r="N47" s="5" t="s">
        <v>201</v>
      </c>
    </row>
    <row r="48" spans="1:14" x14ac:dyDescent="0.3">
      <c r="A48" s="1"/>
      <c r="B48" s="5" t="s">
        <v>334</v>
      </c>
      <c r="C48" s="5" t="s">
        <v>335</v>
      </c>
      <c r="D48" s="5" t="s">
        <v>336</v>
      </c>
      <c r="E48" s="4" t="s">
        <v>337</v>
      </c>
      <c r="F48" s="4" t="s">
        <v>338</v>
      </c>
      <c r="G48" s="6" t="s">
        <v>339</v>
      </c>
      <c r="H48" s="8">
        <v>0</v>
      </c>
      <c r="I48" s="5" t="s">
        <v>197</v>
      </c>
      <c r="J48" s="5" t="s">
        <v>205</v>
      </c>
      <c r="K48" s="5" t="s">
        <v>199</v>
      </c>
      <c r="L48" s="5" t="s">
        <v>206</v>
      </c>
      <c r="M48" s="8">
        <v>301</v>
      </c>
      <c r="N48" s="5" t="s">
        <v>201</v>
      </c>
    </row>
    <row r="49" spans="1:14" x14ac:dyDescent="0.3">
      <c r="A49" s="1"/>
      <c r="B49" s="5" t="s">
        <v>334</v>
      </c>
      <c r="C49" s="5" t="s">
        <v>340</v>
      </c>
      <c r="D49" s="5" t="s">
        <v>341</v>
      </c>
      <c r="E49" s="4" t="s">
        <v>342</v>
      </c>
      <c r="F49" s="4" t="s">
        <v>343</v>
      </c>
      <c r="G49" s="6" t="s">
        <v>344</v>
      </c>
      <c r="H49" s="8">
        <v>0</v>
      </c>
      <c r="I49" s="5" t="s">
        <v>197</v>
      </c>
      <c r="J49" s="5" t="s">
        <v>198</v>
      </c>
      <c r="K49" s="5" t="s">
        <v>199</v>
      </c>
      <c r="L49" s="5" t="s">
        <v>206</v>
      </c>
      <c r="M49" s="8">
        <v>20843</v>
      </c>
      <c r="N49" s="5" t="s">
        <v>201</v>
      </c>
    </row>
    <row r="50" spans="1:14" x14ac:dyDescent="0.3">
      <c r="A50" s="1"/>
      <c r="B50" s="5" t="s">
        <v>334</v>
      </c>
      <c r="C50" s="5" t="s">
        <v>340</v>
      </c>
      <c r="D50" s="5" t="s">
        <v>345</v>
      </c>
      <c r="E50" s="4" t="s">
        <v>346</v>
      </c>
      <c r="F50" s="4" t="s">
        <v>347</v>
      </c>
      <c r="G50" s="6" t="s">
        <v>348</v>
      </c>
      <c r="H50" s="8">
        <v>0</v>
      </c>
      <c r="I50" s="5" t="s">
        <v>197</v>
      </c>
      <c r="J50" s="5" t="s">
        <v>198</v>
      </c>
      <c r="K50" s="5" t="s">
        <v>199</v>
      </c>
      <c r="L50" s="5" t="s">
        <v>206</v>
      </c>
      <c r="M50" s="8">
        <v>20842</v>
      </c>
      <c r="N50" s="5" t="s">
        <v>201</v>
      </c>
    </row>
    <row r="51" spans="1:14" ht="26.4" x14ac:dyDescent="0.3">
      <c r="A51" s="1"/>
      <c r="B51" s="5" t="s">
        <v>349</v>
      </c>
      <c r="C51" s="5" t="s">
        <v>350</v>
      </c>
      <c r="D51" s="5" t="s">
        <v>351</v>
      </c>
      <c r="E51" s="4" t="s">
        <v>194</v>
      </c>
      <c r="F51" s="4" t="s">
        <v>352</v>
      </c>
      <c r="G51" s="6" t="s">
        <v>353</v>
      </c>
      <c r="H51" s="8">
        <v>0</v>
      </c>
      <c r="I51" s="5" t="s">
        <v>197</v>
      </c>
      <c r="J51" s="5" t="s">
        <v>205</v>
      </c>
      <c r="K51" s="5" t="s">
        <v>199</v>
      </c>
      <c r="L51" s="5" t="s">
        <v>206</v>
      </c>
      <c r="M51" s="8">
        <v>8461</v>
      </c>
      <c r="N51" s="5" t="s">
        <v>201</v>
      </c>
    </row>
    <row r="52" spans="1:14" x14ac:dyDescent="0.3">
      <c r="A52" s="1"/>
      <c r="B52" s="5" t="s">
        <v>349</v>
      </c>
      <c r="C52" s="5" t="s">
        <v>350</v>
      </c>
      <c r="D52" s="5" t="s">
        <v>354</v>
      </c>
      <c r="E52" s="4" t="s">
        <v>352</v>
      </c>
      <c r="F52" s="4" t="s">
        <v>195</v>
      </c>
      <c r="G52" s="6" t="s">
        <v>355</v>
      </c>
      <c r="H52" s="8">
        <v>0</v>
      </c>
      <c r="I52" s="5" t="s">
        <v>197</v>
      </c>
      <c r="J52" s="5" t="s">
        <v>205</v>
      </c>
      <c r="K52" s="5" t="s">
        <v>199</v>
      </c>
      <c r="L52" s="5" t="s">
        <v>200</v>
      </c>
      <c r="M52" s="8">
        <v>8834</v>
      </c>
      <c r="N52" s="5" t="s">
        <v>201</v>
      </c>
    </row>
    <row r="53" spans="1:14" ht="52.8" x14ac:dyDescent="0.3">
      <c r="A53" s="1"/>
      <c r="B53" s="5" t="s">
        <v>349</v>
      </c>
      <c r="C53" s="5" t="s">
        <v>356</v>
      </c>
      <c r="D53" s="5" t="s">
        <v>357</v>
      </c>
      <c r="E53" s="4" t="s">
        <v>358</v>
      </c>
      <c r="F53" s="4" t="s">
        <v>359</v>
      </c>
      <c r="G53" s="6" t="s">
        <v>360</v>
      </c>
      <c r="H53" s="8">
        <v>0</v>
      </c>
      <c r="I53" s="5" t="s">
        <v>197</v>
      </c>
      <c r="J53" s="5" t="s">
        <v>205</v>
      </c>
      <c r="K53" s="5" t="s">
        <v>199</v>
      </c>
      <c r="L53" s="5" t="s">
        <v>206</v>
      </c>
      <c r="M53" s="8">
        <v>13309</v>
      </c>
      <c r="N53" s="5" t="s">
        <v>201</v>
      </c>
    </row>
    <row r="54" spans="1:14" ht="39.6" x14ac:dyDescent="0.3">
      <c r="A54" s="1"/>
      <c r="B54" s="5" t="s">
        <v>361</v>
      </c>
      <c r="C54" s="5" t="s">
        <v>362</v>
      </c>
      <c r="D54" s="5" t="s">
        <v>363</v>
      </c>
      <c r="E54" s="4" t="s">
        <v>194</v>
      </c>
      <c r="F54" s="4" t="s">
        <v>364</v>
      </c>
      <c r="G54" s="6" t="s">
        <v>365</v>
      </c>
      <c r="H54" s="8">
        <v>0</v>
      </c>
      <c r="I54" s="5" t="s">
        <v>197</v>
      </c>
      <c r="J54" s="5" t="s">
        <v>205</v>
      </c>
      <c r="K54" s="5" t="s">
        <v>199</v>
      </c>
      <c r="L54" s="5" t="s">
        <v>200</v>
      </c>
      <c r="M54" s="8">
        <v>22979</v>
      </c>
      <c r="N54" s="5" t="s">
        <v>201</v>
      </c>
    </row>
    <row r="55" spans="1:14" ht="26.4" x14ac:dyDescent="0.3">
      <c r="A55" s="1"/>
      <c r="B55" s="5" t="s">
        <v>366</v>
      </c>
      <c r="C55" s="5" t="s">
        <v>367</v>
      </c>
      <c r="D55" s="5" t="s">
        <v>368</v>
      </c>
      <c r="E55" s="4" t="s">
        <v>194</v>
      </c>
      <c r="F55" s="4" t="s">
        <v>195</v>
      </c>
      <c r="G55" s="6" t="s">
        <v>369</v>
      </c>
      <c r="H55" s="8">
        <v>0</v>
      </c>
      <c r="I55" s="5" t="s">
        <v>197</v>
      </c>
      <c r="J55" s="5" t="s">
        <v>198</v>
      </c>
      <c r="K55" s="5" t="s">
        <v>199</v>
      </c>
      <c r="L55" s="5" t="s">
        <v>200</v>
      </c>
      <c r="M55" s="8">
        <v>14956</v>
      </c>
      <c r="N55" s="5" t="s">
        <v>201</v>
      </c>
    </row>
    <row r="56" spans="1:14" x14ac:dyDescent="0.3">
      <c r="A56" s="1"/>
      <c r="B56" s="5" t="s">
        <v>370</v>
      </c>
      <c r="C56" s="5" t="s">
        <v>371</v>
      </c>
      <c r="D56" s="5" t="s">
        <v>73</v>
      </c>
      <c r="E56" s="4" t="s">
        <v>194</v>
      </c>
      <c r="F56" s="4" t="s">
        <v>372</v>
      </c>
      <c r="G56" s="6" t="s">
        <v>373</v>
      </c>
      <c r="H56" s="8">
        <v>0</v>
      </c>
      <c r="I56" s="5" t="s">
        <v>197</v>
      </c>
      <c r="J56" s="5" t="s">
        <v>205</v>
      </c>
      <c r="K56" s="5" t="s">
        <v>199</v>
      </c>
      <c r="L56" s="5" t="s">
        <v>206</v>
      </c>
      <c r="M56" s="8">
        <v>75</v>
      </c>
      <c r="N56" s="5" t="s">
        <v>223</v>
      </c>
    </row>
    <row r="57" spans="1:14" x14ac:dyDescent="0.3">
      <c r="A57" s="1"/>
      <c r="B57" s="5" t="s">
        <v>370</v>
      </c>
      <c r="C57" s="5" t="s">
        <v>371</v>
      </c>
      <c r="D57" s="5" t="s">
        <v>137</v>
      </c>
      <c r="E57" s="4" t="s">
        <v>194</v>
      </c>
      <c r="F57" s="4" t="s">
        <v>372</v>
      </c>
      <c r="G57" s="6" t="s">
        <v>374</v>
      </c>
      <c r="H57" s="8">
        <v>0</v>
      </c>
      <c r="I57" s="5" t="s">
        <v>197</v>
      </c>
      <c r="J57" s="5" t="s">
        <v>205</v>
      </c>
      <c r="K57" s="5" t="s">
        <v>199</v>
      </c>
      <c r="L57" s="5" t="s">
        <v>206</v>
      </c>
      <c r="M57" s="8">
        <v>76</v>
      </c>
      <c r="N57" s="5" t="s">
        <v>223</v>
      </c>
    </row>
    <row r="58" spans="1:14" x14ac:dyDescent="0.3">
      <c r="A58" s="1"/>
      <c r="B58" s="5" t="s">
        <v>151</v>
      </c>
      <c r="C58" s="5" t="s">
        <v>375</v>
      </c>
      <c r="D58" s="5" t="s">
        <v>73</v>
      </c>
      <c r="E58" s="4" t="s">
        <v>376</v>
      </c>
      <c r="F58" s="4" t="s">
        <v>377</v>
      </c>
      <c r="G58" s="6" t="s">
        <v>378</v>
      </c>
      <c r="H58" s="8">
        <v>0</v>
      </c>
      <c r="I58" s="5" t="s">
        <v>197</v>
      </c>
      <c r="J58" s="5" t="s">
        <v>198</v>
      </c>
      <c r="K58" s="5" t="s">
        <v>199</v>
      </c>
      <c r="L58" s="5" t="s">
        <v>230</v>
      </c>
      <c r="M58" s="8">
        <v>20</v>
      </c>
      <c r="N58" s="5" t="s">
        <v>223</v>
      </c>
    </row>
    <row r="59" spans="1:14" ht="26.4" x14ac:dyDescent="0.3">
      <c r="A59" s="1"/>
      <c r="B59" s="5" t="s">
        <v>151</v>
      </c>
      <c r="C59" s="5" t="s">
        <v>375</v>
      </c>
      <c r="D59" s="5" t="s">
        <v>73</v>
      </c>
      <c r="E59" s="4" t="s">
        <v>377</v>
      </c>
      <c r="F59" s="4" t="s">
        <v>195</v>
      </c>
      <c r="G59" s="6" t="s">
        <v>379</v>
      </c>
      <c r="H59" s="8">
        <v>16</v>
      </c>
      <c r="I59" s="5" t="s">
        <v>197</v>
      </c>
      <c r="J59" s="5" t="s">
        <v>205</v>
      </c>
      <c r="K59" s="5" t="s">
        <v>199</v>
      </c>
      <c r="L59" s="5" t="s">
        <v>206</v>
      </c>
      <c r="M59" s="8">
        <v>20</v>
      </c>
      <c r="N59" s="5" t="s">
        <v>223</v>
      </c>
    </row>
    <row r="60" spans="1:14" ht="26.4" x14ac:dyDescent="0.3">
      <c r="A60" s="1"/>
      <c r="B60" s="5" t="s">
        <v>151</v>
      </c>
      <c r="C60" s="5" t="s">
        <v>380</v>
      </c>
      <c r="D60" s="5" t="s">
        <v>137</v>
      </c>
      <c r="E60" s="4" t="s">
        <v>194</v>
      </c>
      <c r="F60" s="4" t="s">
        <v>195</v>
      </c>
      <c r="G60" s="6" t="s">
        <v>381</v>
      </c>
      <c r="H60" s="8">
        <v>0.34</v>
      </c>
      <c r="I60" s="5" t="s">
        <v>280</v>
      </c>
      <c r="J60" s="5" t="s">
        <v>205</v>
      </c>
      <c r="K60" s="5" t="s">
        <v>199</v>
      </c>
      <c r="L60" s="5" t="s">
        <v>211</v>
      </c>
      <c r="M60" s="8">
        <v>18793</v>
      </c>
      <c r="N60" s="5" t="s">
        <v>223</v>
      </c>
    </row>
    <row r="61" spans="1:14" x14ac:dyDescent="0.3">
      <c r="A61" s="1"/>
      <c r="B61" s="5" t="s">
        <v>151</v>
      </c>
      <c r="C61" s="5" t="s">
        <v>382</v>
      </c>
      <c r="D61" s="5" t="s">
        <v>383</v>
      </c>
      <c r="E61" s="4" t="s">
        <v>384</v>
      </c>
      <c r="F61" s="4" t="s">
        <v>195</v>
      </c>
      <c r="G61" s="6" t="s">
        <v>385</v>
      </c>
      <c r="H61" s="8">
        <v>0</v>
      </c>
      <c r="I61" s="5" t="s">
        <v>197</v>
      </c>
      <c r="J61" s="5" t="s">
        <v>205</v>
      </c>
      <c r="K61" s="5" t="s">
        <v>199</v>
      </c>
      <c r="L61" s="5" t="s">
        <v>206</v>
      </c>
      <c r="M61" s="8">
        <v>22670</v>
      </c>
      <c r="N61" s="5" t="s">
        <v>201</v>
      </c>
    </row>
    <row r="62" spans="1:14" x14ac:dyDescent="0.3">
      <c r="A62" s="1"/>
      <c r="B62" s="5" t="s">
        <v>386</v>
      </c>
      <c r="C62" s="5" t="s">
        <v>387</v>
      </c>
      <c r="D62" s="5" t="s">
        <v>63</v>
      </c>
      <c r="E62" s="4" t="s">
        <v>388</v>
      </c>
      <c r="F62" s="4" t="s">
        <v>389</v>
      </c>
      <c r="G62" s="6" t="s">
        <v>390</v>
      </c>
      <c r="H62" s="8">
        <v>2.2999999999999998</v>
      </c>
      <c r="I62" s="5" t="s">
        <v>227</v>
      </c>
      <c r="J62" s="5" t="s">
        <v>205</v>
      </c>
      <c r="K62" s="5" t="s">
        <v>199</v>
      </c>
      <c r="L62" s="5" t="s">
        <v>211</v>
      </c>
      <c r="M62" s="8">
        <v>14160</v>
      </c>
      <c r="N62" s="5" t="s">
        <v>223</v>
      </c>
    </row>
    <row r="63" spans="1:14" x14ac:dyDescent="0.3">
      <c r="A63" s="1"/>
      <c r="B63" s="5" t="s">
        <v>391</v>
      </c>
      <c r="C63" s="5" t="s">
        <v>392</v>
      </c>
      <c r="D63" s="5" t="s">
        <v>63</v>
      </c>
      <c r="E63" s="4" t="s">
        <v>194</v>
      </c>
      <c r="F63" s="4" t="s">
        <v>393</v>
      </c>
      <c r="G63" s="6" t="s">
        <v>394</v>
      </c>
      <c r="H63" s="8">
        <v>3.15</v>
      </c>
      <c r="I63" s="5" t="s">
        <v>227</v>
      </c>
      <c r="J63" s="5" t="s">
        <v>205</v>
      </c>
      <c r="K63" s="5" t="s">
        <v>199</v>
      </c>
      <c r="L63" s="5" t="s">
        <v>211</v>
      </c>
      <c r="M63" s="8">
        <v>15160</v>
      </c>
      <c r="N63" s="5" t="s">
        <v>223</v>
      </c>
    </row>
    <row r="64" spans="1:14" x14ac:dyDescent="0.3">
      <c r="A64" s="1"/>
      <c r="B64" s="5" t="s">
        <v>391</v>
      </c>
      <c r="C64" s="5" t="s">
        <v>392</v>
      </c>
      <c r="D64" s="5" t="s">
        <v>63</v>
      </c>
      <c r="E64" s="4" t="s">
        <v>194</v>
      </c>
      <c r="F64" s="4" t="s">
        <v>195</v>
      </c>
      <c r="G64" s="6" t="s">
        <v>395</v>
      </c>
      <c r="H64" s="8">
        <v>6.3</v>
      </c>
      <c r="I64" s="5" t="s">
        <v>197</v>
      </c>
      <c r="J64" s="5" t="s">
        <v>205</v>
      </c>
      <c r="K64" s="5" t="s">
        <v>199</v>
      </c>
      <c r="L64" s="5" t="s">
        <v>211</v>
      </c>
      <c r="M64" s="8">
        <v>15160</v>
      </c>
      <c r="N64" s="5" t="s">
        <v>223</v>
      </c>
    </row>
    <row r="65" spans="1:14" x14ac:dyDescent="0.3">
      <c r="A65" s="1"/>
      <c r="B65" s="5" t="s">
        <v>391</v>
      </c>
      <c r="C65" s="5" t="s">
        <v>392</v>
      </c>
      <c r="D65" s="5" t="s">
        <v>63</v>
      </c>
      <c r="E65" s="4" t="s">
        <v>396</v>
      </c>
      <c r="F65" s="4" t="s">
        <v>397</v>
      </c>
      <c r="G65" s="6" t="s">
        <v>398</v>
      </c>
      <c r="H65" s="8">
        <v>3.15</v>
      </c>
      <c r="I65" s="5" t="s">
        <v>197</v>
      </c>
      <c r="J65" s="5" t="s">
        <v>205</v>
      </c>
      <c r="K65" s="5" t="s">
        <v>199</v>
      </c>
      <c r="L65" s="5" t="s">
        <v>206</v>
      </c>
      <c r="M65" s="8">
        <v>15160</v>
      </c>
      <c r="N65" s="5" t="s">
        <v>223</v>
      </c>
    </row>
    <row r="66" spans="1:14" x14ac:dyDescent="0.3">
      <c r="A66" s="1"/>
      <c r="B66" s="5" t="s">
        <v>391</v>
      </c>
      <c r="C66" s="5" t="s">
        <v>392</v>
      </c>
      <c r="D66" s="5" t="s">
        <v>63</v>
      </c>
      <c r="E66" s="4" t="s">
        <v>399</v>
      </c>
      <c r="F66" s="4" t="s">
        <v>400</v>
      </c>
      <c r="G66" s="6" t="s">
        <v>401</v>
      </c>
      <c r="H66" s="8">
        <v>3.15</v>
      </c>
      <c r="I66" s="5" t="s">
        <v>197</v>
      </c>
      <c r="J66" s="5" t="s">
        <v>205</v>
      </c>
      <c r="K66" s="5" t="s">
        <v>199</v>
      </c>
      <c r="L66" s="5" t="s">
        <v>206</v>
      </c>
      <c r="M66" s="8">
        <v>15160</v>
      </c>
      <c r="N66" s="5" t="s">
        <v>223</v>
      </c>
    </row>
    <row r="67" spans="1:14" x14ac:dyDescent="0.3">
      <c r="A67" s="1"/>
      <c r="B67" s="5" t="s">
        <v>391</v>
      </c>
      <c r="C67" s="5" t="s">
        <v>392</v>
      </c>
      <c r="D67" s="5" t="s">
        <v>63</v>
      </c>
      <c r="E67" s="4" t="s">
        <v>402</v>
      </c>
      <c r="F67" s="4" t="s">
        <v>400</v>
      </c>
      <c r="G67" s="6" t="s">
        <v>403</v>
      </c>
      <c r="H67" s="8">
        <v>3.15</v>
      </c>
      <c r="I67" s="5" t="s">
        <v>197</v>
      </c>
      <c r="J67" s="5" t="s">
        <v>205</v>
      </c>
      <c r="K67" s="5" t="s">
        <v>199</v>
      </c>
      <c r="L67" s="5" t="s">
        <v>206</v>
      </c>
      <c r="M67" s="8">
        <v>15160</v>
      </c>
      <c r="N67" s="5" t="s">
        <v>223</v>
      </c>
    </row>
    <row r="68" spans="1:14" x14ac:dyDescent="0.3">
      <c r="A68" s="1"/>
      <c r="B68" s="5" t="s">
        <v>391</v>
      </c>
      <c r="C68" s="5" t="s">
        <v>392</v>
      </c>
      <c r="D68" s="5" t="s">
        <v>63</v>
      </c>
      <c r="E68" s="4" t="s">
        <v>404</v>
      </c>
      <c r="F68" s="4" t="s">
        <v>405</v>
      </c>
      <c r="G68" s="6" t="s">
        <v>406</v>
      </c>
      <c r="H68" s="8">
        <v>3.15</v>
      </c>
      <c r="I68" s="5" t="s">
        <v>197</v>
      </c>
      <c r="J68" s="5" t="s">
        <v>205</v>
      </c>
      <c r="K68" s="5" t="s">
        <v>199</v>
      </c>
      <c r="L68" s="5" t="s">
        <v>206</v>
      </c>
      <c r="M68" s="8">
        <v>15160</v>
      </c>
      <c r="N68" s="5" t="s">
        <v>223</v>
      </c>
    </row>
    <row r="69" spans="1:14" x14ac:dyDescent="0.3">
      <c r="A69" s="1"/>
      <c r="B69" s="5" t="s">
        <v>391</v>
      </c>
      <c r="C69" s="5" t="s">
        <v>392</v>
      </c>
      <c r="D69" s="5" t="s">
        <v>63</v>
      </c>
      <c r="E69" s="4" t="s">
        <v>407</v>
      </c>
      <c r="F69" s="4" t="s">
        <v>195</v>
      </c>
      <c r="G69" s="6" t="s">
        <v>408</v>
      </c>
      <c r="H69" s="8">
        <v>3.15</v>
      </c>
      <c r="I69" s="5" t="s">
        <v>227</v>
      </c>
      <c r="J69" s="5" t="s">
        <v>205</v>
      </c>
      <c r="K69" s="5" t="s">
        <v>199</v>
      </c>
      <c r="L69" s="5" t="s">
        <v>211</v>
      </c>
      <c r="M69" s="8">
        <v>15160</v>
      </c>
      <c r="N69" s="5" t="s">
        <v>223</v>
      </c>
    </row>
    <row r="70" spans="1:14" x14ac:dyDescent="0.3">
      <c r="A70" s="1"/>
      <c r="B70" s="5" t="s">
        <v>391</v>
      </c>
      <c r="C70" s="5" t="s">
        <v>392</v>
      </c>
      <c r="D70" s="5" t="s">
        <v>63</v>
      </c>
      <c r="E70" s="4" t="s">
        <v>400</v>
      </c>
      <c r="F70" s="4" t="s">
        <v>195</v>
      </c>
      <c r="G70" s="6" t="s">
        <v>409</v>
      </c>
      <c r="H70" s="8">
        <v>3.15</v>
      </c>
      <c r="I70" s="5" t="s">
        <v>227</v>
      </c>
      <c r="J70" s="5" t="s">
        <v>205</v>
      </c>
      <c r="K70" s="5" t="s">
        <v>199</v>
      </c>
      <c r="L70" s="5" t="s">
        <v>211</v>
      </c>
      <c r="M70" s="8">
        <v>15160</v>
      </c>
      <c r="N70" s="5" t="s">
        <v>223</v>
      </c>
    </row>
    <row r="71" spans="1:14" x14ac:dyDescent="0.3">
      <c r="A71" s="1"/>
      <c r="B71" s="5" t="s">
        <v>410</v>
      </c>
      <c r="C71" s="5" t="s">
        <v>411</v>
      </c>
      <c r="D71" s="5" t="s">
        <v>412</v>
      </c>
      <c r="E71" s="4" t="s">
        <v>194</v>
      </c>
      <c r="F71" s="4" t="s">
        <v>195</v>
      </c>
      <c r="G71" s="6" t="s">
        <v>413</v>
      </c>
      <c r="H71" s="8">
        <v>1.2</v>
      </c>
      <c r="I71" s="5" t="s">
        <v>197</v>
      </c>
      <c r="J71" s="5" t="s">
        <v>205</v>
      </c>
      <c r="K71" s="5" t="s">
        <v>199</v>
      </c>
      <c r="L71" s="5" t="s">
        <v>206</v>
      </c>
      <c r="M71" s="8">
        <v>20851</v>
      </c>
      <c r="N71" s="5" t="s">
        <v>223</v>
      </c>
    </row>
    <row r="72" spans="1:14" x14ac:dyDescent="0.3">
      <c r="A72" s="1"/>
      <c r="B72" s="5" t="s">
        <v>410</v>
      </c>
      <c r="C72" s="5" t="s">
        <v>411</v>
      </c>
      <c r="D72" s="5" t="s">
        <v>414</v>
      </c>
      <c r="E72" s="4" t="s">
        <v>415</v>
      </c>
      <c r="F72" s="4" t="s">
        <v>416</v>
      </c>
      <c r="G72" s="6" t="s">
        <v>417</v>
      </c>
      <c r="H72" s="8">
        <v>1.2</v>
      </c>
      <c r="I72" s="5" t="s">
        <v>197</v>
      </c>
      <c r="J72" s="5" t="s">
        <v>205</v>
      </c>
      <c r="K72" s="5" t="s">
        <v>199</v>
      </c>
      <c r="L72" s="5" t="s">
        <v>206</v>
      </c>
      <c r="M72" s="8">
        <v>20852</v>
      </c>
      <c r="N72" s="5" t="s">
        <v>223</v>
      </c>
    </row>
    <row r="73" spans="1:14" ht="26.4" x14ac:dyDescent="0.3">
      <c r="A73" s="1"/>
      <c r="B73" s="5" t="s">
        <v>410</v>
      </c>
      <c r="C73" s="5" t="s">
        <v>418</v>
      </c>
      <c r="D73" s="5" t="s">
        <v>25</v>
      </c>
      <c r="E73" s="4" t="s">
        <v>194</v>
      </c>
      <c r="F73" s="4" t="s">
        <v>195</v>
      </c>
      <c r="G73" s="6" t="s">
        <v>419</v>
      </c>
      <c r="H73" s="8">
        <v>1.5</v>
      </c>
      <c r="I73" s="5" t="s">
        <v>197</v>
      </c>
      <c r="J73" s="5" t="s">
        <v>205</v>
      </c>
      <c r="K73" s="5" t="s">
        <v>199</v>
      </c>
      <c r="L73" s="5" t="s">
        <v>206</v>
      </c>
      <c r="M73" s="8">
        <v>15113</v>
      </c>
      <c r="N73" s="5" t="s">
        <v>223</v>
      </c>
    </row>
    <row r="74" spans="1:14" x14ac:dyDescent="0.3">
      <c r="A74" s="1"/>
      <c r="B74" s="5" t="s">
        <v>420</v>
      </c>
      <c r="C74" s="5" t="s">
        <v>421</v>
      </c>
      <c r="D74" s="5" t="s">
        <v>422</v>
      </c>
      <c r="E74" s="4" t="s">
        <v>423</v>
      </c>
      <c r="F74" s="4" t="s">
        <v>195</v>
      </c>
      <c r="G74" s="6" t="s">
        <v>424</v>
      </c>
      <c r="H74" s="8">
        <v>0</v>
      </c>
      <c r="I74" s="5" t="s">
        <v>197</v>
      </c>
      <c r="J74" s="5" t="s">
        <v>205</v>
      </c>
      <c r="K74" s="5" t="s">
        <v>199</v>
      </c>
      <c r="L74" s="5" t="s">
        <v>206</v>
      </c>
      <c r="M74" s="8">
        <v>1973</v>
      </c>
      <c r="N74" s="5" t="s">
        <v>201</v>
      </c>
    </row>
    <row r="75" spans="1:14" x14ac:dyDescent="0.3">
      <c r="A75" s="1"/>
      <c r="B75" s="5" t="s">
        <v>420</v>
      </c>
      <c r="C75" s="5" t="s">
        <v>421</v>
      </c>
      <c r="D75" s="5" t="s">
        <v>425</v>
      </c>
      <c r="E75" s="4" t="s">
        <v>426</v>
      </c>
      <c r="F75" s="4" t="s">
        <v>195</v>
      </c>
      <c r="G75" s="6" t="s">
        <v>424</v>
      </c>
      <c r="H75" s="8">
        <v>0</v>
      </c>
      <c r="I75" s="5" t="s">
        <v>197</v>
      </c>
      <c r="J75" s="5" t="s">
        <v>205</v>
      </c>
      <c r="K75" s="5" t="s">
        <v>199</v>
      </c>
      <c r="L75" s="5" t="s">
        <v>206</v>
      </c>
      <c r="M75" s="8">
        <v>302</v>
      </c>
      <c r="N75" s="5" t="s">
        <v>201</v>
      </c>
    </row>
    <row r="76" spans="1:14" x14ac:dyDescent="0.3">
      <c r="A76" s="1"/>
      <c r="B76" s="5" t="s">
        <v>420</v>
      </c>
      <c r="C76" s="5" t="s">
        <v>427</v>
      </c>
      <c r="D76" s="5" t="s">
        <v>428</v>
      </c>
      <c r="E76" s="4" t="s">
        <v>429</v>
      </c>
      <c r="F76" s="4" t="s">
        <v>430</v>
      </c>
      <c r="G76" s="6" t="s">
        <v>431</v>
      </c>
      <c r="H76" s="8">
        <v>0</v>
      </c>
      <c r="I76" s="5" t="s">
        <v>197</v>
      </c>
      <c r="J76" s="5" t="s">
        <v>205</v>
      </c>
      <c r="K76" s="5" t="s">
        <v>199</v>
      </c>
      <c r="L76" s="5" t="s">
        <v>211</v>
      </c>
      <c r="M76" s="8">
        <v>8058</v>
      </c>
      <c r="N76" s="5" t="s">
        <v>201</v>
      </c>
    </row>
    <row r="77" spans="1:14" ht="26.4" x14ac:dyDescent="0.3">
      <c r="A77" s="1"/>
      <c r="B77" s="5" t="s">
        <v>432</v>
      </c>
      <c r="C77" s="5" t="s">
        <v>433</v>
      </c>
      <c r="D77" s="5" t="s">
        <v>434</v>
      </c>
      <c r="E77" s="4" t="s">
        <v>194</v>
      </c>
      <c r="F77" s="4" t="s">
        <v>195</v>
      </c>
      <c r="G77" s="6" t="s">
        <v>435</v>
      </c>
      <c r="H77" s="8">
        <v>0</v>
      </c>
      <c r="I77" s="5" t="s">
        <v>197</v>
      </c>
      <c r="J77" s="5" t="s">
        <v>198</v>
      </c>
      <c r="K77" s="5" t="s">
        <v>199</v>
      </c>
      <c r="L77" s="5" t="s">
        <v>200</v>
      </c>
      <c r="M77" s="8">
        <v>24124</v>
      </c>
      <c r="N77" s="5" t="s">
        <v>201</v>
      </c>
    </row>
    <row r="78" spans="1:14" ht="39.6" x14ac:dyDescent="0.3">
      <c r="A78" s="1"/>
      <c r="B78" s="5" t="s">
        <v>432</v>
      </c>
      <c r="C78" s="5" t="s">
        <v>427</v>
      </c>
      <c r="D78" s="5" t="s">
        <v>246</v>
      </c>
      <c r="E78" s="4" t="s">
        <v>194</v>
      </c>
      <c r="F78" s="4" t="s">
        <v>195</v>
      </c>
      <c r="G78" s="6" t="s">
        <v>436</v>
      </c>
      <c r="H78" s="8">
        <v>0</v>
      </c>
      <c r="I78" s="5" t="s">
        <v>197</v>
      </c>
      <c r="J78" s="5" t="s">
        <v>198</v>
      </c>
      <c r="K78" s="5" t="s">
        <v>199</v>
      </c>
      <c r="L78" s="5" t="s">
        <v>200</v>
      </c>
      <c r="M78" s="8">
        <v>10708</v>
      </c>
      <c r="N78" s="5" t="s">
        <v>201</v>
      </c>
    </row>
    <row r="79" spans="1:14" ht="26.4" x14ac:dyDescent="0.3">
      <c r="A79" s="1"/>
      <c r="B79" s="5" t="s">
        <v>432</v>
      </c>
      <c r="C79" s="5" t="s">
        <v>427</v>
      </c>
      <c r="D79" s="5" t="s">
        <v>437</v>
      </c>
      <c r="E79" s="4" t="s">
        <v>438</v>
      </c>
      <c r="F79" s="4" t="s">
        <v>439</v>
      </c>
      <c r="G79" s="6" t="s">
        <v>440</v>
      </c>
      <c r="H79" s="8">
        <v>0</v>
      </c>
      <c r="I79" s="5" t="s">
        <v>197</v>
      </c>
      <c r="J79" s="5" t="s">
        <v>205</v>
      </c>
      <c r="K79" s="5" t="s">
        <v>199</v>
      </c>
      <c r="L79" s="5" t="s">
        <v>206</v>
      </c>
      <c r="M79" s="8">
        <v>11885</v>
      </c>
      <c r="N79" s="5" t="s">
        <v>201</v>
      </c>
    </row>
    <row r="80" spans="1:14" x14ac:dyDescent="0.3">
      <c r="A80" s="1"/>
      <c r="B80" s="5" t="s">
        <v>432</v>
      </c>
      <c r="C80" s="5" t="s">
        <v>441</v>
      </c>
      <c r="D80" s="5" t="s">
        <v>442</v>
      </c>
      <c r="E80" s="4" t="s">
        <v>194</v>
      </c>
      <c r="F80" s="4" t="s">
        <v>195</v>
      </c>
      <c r="G80" s="6" t="s">
        <v>443</v>
      </c>
      <c r="H80" s="8">
        <v>0</v>
      </c>
      <c r="I80" s="5" t="s">
        <v>197</v>
      </c>
      <c r="J80" s="5" t="s">
        <v>205</v>
      </c>
      <c r="K80" s="5" t="s">
        <v>199</v>
      </c>
      <c r="L80" s="5" t="s">
        <v>200</v>
      </c>
      <c r="M80" s="8">
        <v>352</v>
      </c>
      <c r="N80" s="5" t="s">
        <v>201</v>
      </c>
    </row>
    <row r="81" spans="1:14" ht="66" x14ac:dyDescent="0.3">
      <c r="A81" s="1"/>
      <c r="B81" s="5" t="s">
        <v>432</v>
      </c>
      <c r="C81" s="5" t="s">
        <v>441</v>
      </c>
      <c r="D81" s="5" t="s">
        <v>444</v>
      </c>
      <c r="E81" s="4" t="s">
        <v>194</v>
      </c>
      <c r="F81" s="4" t="s">
        <v>195</v>
      </c>
      <c r="G81" s="6" t="s">
        <v>445</v>
      </c>
      <c r="H81" s="8">
        <v>0</v>
      </c>
      <c r="I81" s="5" t="s">
        <v>197</v>
      </c>
      <c r="J81" s="5" t="s">
        <v>205</v>
      </c>
      <c r="K81" s="5" t="s">
        <v>199</v>
      </c>
      <c r="L81" s="5" t="s">
        <v>200</v>
      </c>
      <c r="M81" s="8">
        <v>8939</v>
      </c>
      <c r="N81" s="5" t="s">
        <v>201</v>
      </c>
    </row>
    <row r="82" spans="1:14" ht="26.4" x14ac:dyDescent="0.3">
      <c r="A82" s="1"/>
      <c r="B82" s="5" t="s">
        <v>432</v>
      </c>
      <c r="C82" s="5" t="s">
        <v>446</v>
      </c>
      <c r="D82" s="5" t="s">
        <v>447</v>
      </c>
      <c r="E82" s="4" t="s">
        <v>448</v>
      </c>
      <c r="F82" s="4" t="s">
        <v>449</v>
      </c>
      <c r="G82" s="6" t="s">
        <v>450</v>
      </c>
      <c r="H82" s="8">
        <v>0</v>
      </c>
      <c r="I82" s="5" t="s">
        <v>197</v>
      </c>
      <c r="J82" s="5" t="s">
        <v>205</v>
      </c>
      <c r="K82" s="5" t="s">
        <v>199</v>
      </c>
      <c r="L82" s="5" t="s">
        <v>211</v>
      </c>
      <c r="M82" s="8">
        <v>11700</v>
      </c>
      <c r="N82" s="5" t="s">
        <v>201</v>
      </c>
    </row>
    <row r="83" spans="1:14" ht="26.4" x14ac:dyDescent="0.3">
      <c r="A83" s="1"/>
      <c r="B83" s="5" t="s">
        <v>432</v>
      </c>
      <c r="C83" s="5" t="s">
        <v>446</v>
      </c>
      <c r="D83" s="5" t="s">
        <v>451</v>
      </c>
      <c r="E83" s="4" t="s">
        <v>452</v>
      </c>
      <c r="F83" s="4" t="s">
        <v>453</v>
      </c>
      <c r="G83" s="6" t="s">
        <v>454</v>
      </c>
      <c r="H83" s="8">
        <v>0</v>
      </c>
      <c r="I83" s="5" t="s">
        <v>197</v>
      </c>
      <c r="J83" s="5" t="s">
        <v>198</v>
      </c>
      <c r="K83" s="5" t="s">
        <v>199</v>
      </c>
      <c r="L83" s="5" t="s">
        <v>211</v>
      </c>
      <c r="M83" s="8">
        <v>356</v>
      </c>
      <c r="N83" s="5" t="s">
        <v>201</v>
      </c>
    </row>
    <row r="84" spans="1:14" ht="26.4" x14ac:dyDescent="0.3">
      <c r="A84" s="1"/>
      <c r="B84" s="5" t="s">
        <v>432</v>
      </c>
      <c r="C84" s="5" t="s">
        <v>455</v>
      </c>
      <c r="D84" s="5" t="s">
        <v>456</v>
      </c>
      <c r="E84" s="4" t="s">
        <v>263</v>
      </c>
      <c r="F84" s="4" t="s">
        <v>264</v>
      </c>
      <c r="G84" s="6" t="s">
        <v>457</v>
      </c>
      <c r="H84" s="8">
        <v>0</v>
      </c>
      <c r="I84" s="5" t="s">
        <v>280</v>
      </c>
      <c r="J84" s="5" t="s">
        <v>205</v>
      </c>
      <c r="K84" s="5" t="s">
        <v>199</v>
      </c>
      <c r="L84" s="5" t="s">
        <v>200</v>
      </c>
      <c r="M84" s="8">
        <v>23018</v>
      </c>
      <c r="N84" s="5" t="s">
        <v>201</v>
      </c>
    </row>
    <row r="85" spans="1:14" ht="26.4" x14ac:dyDescent="0.3">
      <c r="A85" s="1"/>
      <c r="B85" s="5" t="s">
        <v>432</v>
      </c>
      <c r="C85" s="5" t="s">
        <v>458</v>
      </c>
      <c r="D85" s="5" t="s">
        <v>459</v>
      </c>
      <c r="E85" s="4" t="s">
        <v>194</v>
      </c>
      <c r="F85" s="4" t="s">
        <v>195</v>
      </c>
      <c r="G85" s="6" t="s">
        <v>460</v>
      </c>
      <c r="H85" s="8">
        <v>0</v>
      </c>
      <c r="I85" s="5" t="s">
        <v>197</v>
      </c>
      <c r="J85" s="5" t="s">
        <v>198</v>
      </c>
      <c r="K85" s="5" t="s">
        <v>199</v>
      </c>
      <c r="L85" s="5" t="s">
        <v>200</v>
      </c>
      <c r="M85" s="8">
        <v>23258</v>
      </c>
      <c r="N85" s="5" t="s">
        <v>201</v>
      </c>
    </row>
    <row r="86" spans="1:14" ht="26.4" x14ac:dyDescent="0.3">
      <c r="A86" s="1"/>
      <c r="B86" s="5" t="s">
        <v>432</v>
      </c>
      <c r="C86" s="5" t="s">
        <v>461</v>
      </c>
      <c r="D86" s="5" t="s">
        <v>462</v>
      </c>
      <c r="E86" s="4" t="s">
        <v>194</v>
      </c>
      <c r="F86" s="4" t="s">
        <v>195</v>
      </c>
      <c r="G86" s="6" t="s">
        <v>463</v>
      </c>
      <c r="H86" s="8">
        <v>0</v>
      </c>
      <c r="I86" s="5" t="s">
        <v>197</v>
      </c>
      <c r="J86" s="5" t="s">
        <v>205</v>
      </c>
      <c r="K86" s="5" t="s">
        <v>199</v>
      </c>
      <c r="L86" s="5" t="s">
        <v>200</v>
      </c>
      <c r="M86" s="8">
        <v>853</v>
      </c>
      <c r="N86" s="5" t="s">
        <v>201</v>
      </c>
    </row>
    <row r="87" spans="1:14" ht="52.8" x14ac:dyDescent="0.3">
      <c r="A87" s="1"/>
      <c r="B87" s="5" t="s">
        <v>432</v>
      </c>
      <c r="C87" s="5" t="s">
        <v>464</v>
      </c>
      <c r="D87" s="5" t="s">
        <v>465</v>
      </c>
      <c r="E87" s="4" t="s">
        <v>194</v>
      </c>
      <c r="F87" s="4" t="s">
        <v>195</v>
      </c>
      <c r="G87" s="6" t="s">
        <v>466</v>
      </c>
      <c r="H87" s="8">
        <v>0</v>
      </c>
      <c r="I87" s="5" t="s">
        <v>197</v>
      </c>
      <c r="J87" s="5" t="s">
        <v>205</v>
      </c>
      <c r="K87" s="5" t="s">
        <v>199</v>
      </c>
      <c r="L87" s="5" t="s">
        <v>200</v>
      </c>
      <c r="M87" s="8">
        <v>834</v>
      </c>
      <c r="N87" s="5" t="s">
        <v>201</v>
      </c>
    </row>
    <row r="88" spans="1:14" ht="39.6" x14ac:dyDescent="0.3">
      <c r="A88" s="1"/>
      <c r="B88" s="5" t="s">
        <v>432</v>
      </c>
      <c r="C88" s="5" t="s">
        <v>464</v>
      </c>
      <c r="D88" s="5" t="s">
        <v>467</v>
      </c>
      <c r="E88" s="4" t="s">
        <v>194</v>
      </c>
      <c r="F88" s="4" t="s">
        <v>195</v>
      </c>
      <c r="G88" s="6" t="s">
        <v>468</v>
      </c>
      <c r="H88" s="8">
        <v>0</v>
      </c>
      <c r="I88" s="5" t="s">
        <v>197</v>
      </c>
      <c r="J88" s="5" t="s">
        <v>205</v>
      </c>
      <c r="K88" s="5" t="s">
        <v>199</v>
      </c>
      <c r="L88" s="5" t="s">
        <v>200</v>
      </c>
      <c r="M88" s="8">
        <v>1601</v>
      </c>
      <c r="N88" s="5" t="s">
        <v>201</v>
      </c>
    </row>
    <row r="89" spans="1:14" ht="52.8" x14ac:dyDescent="0.3">
      <c r="A89" s="1"/>
      <c r="B89" s="5" t="s">
        <v>432</v>
      </c>
      <c r="C89" s="5" t="s">
        <v>464</v>
      </c>
      <c r="D89" s="5" t="s">
        <v>469</v>
      </c>
      <c r="E89" s="4" t="s">
        <v>194</v>
      </c>
      <c r="F89" s="4" t="s">
        <v>195</v>
      </c>
      <c r="G89" s="6" t="s">
        <v>470</v>
      </c>
      <c r="H89" s="8">
        <v>0</v>
      </c>
      <c r="I89" s="5" t="s">
        <v>197</v>
      </c>
      <c r="J89" s="5" t="s">
        <v>205</v>
      </c>
      <c r="K89" s="5" t="s">
        <v>199</v>
      </c>
      <c r="L89" s="5" t="s">
        <v>200</v>
      </c>
      <c r="M89" s="8">
        <v>9267</v>
      </c>
      <c r="N89" s="5" t="s">
        <v>201</v>
      </c>
    </row>
    <row r="90" spans="1:14" ht="26.4" x14ac:dyDescent="0.3">
      <c r="A90" s="1"/>
      <c r="B90" s="5" t="s">
        <v>432</v>
      </c>
      <c r="C90" s="5" t="s">
        <v>464</v>
      </c>
      <c r="D90" s="5" t="s">
        <v>471</v>
      </c>
      <c r="E90" s="4" t="s">
        <v>194</v>
      </c>
      <c r="F90" s="4" t="s">
        <v>195</v>
      </c>
      <c r="G90" s="6" t="s">
        <v>472</v>
      </c>
      <c r="H90" s="8">
        <v>0</v>
      </c>
      <c r="I90" s="5" t="s">
        <v>197</v>
      </c>
      <c r="J90" s="5" t="s">
        <v>198</v>
      </c>
      <c r="K90" s="5" t="s">
        <v>199</v>
      </c>
      <c r="L90" s="5" t="s">
        <v>200</v>
      </c>
      <c r="M90" s="8">
        <v>464</v>
      </c>
      <c r="N90" s="5" t="s">
        <v>201</v>
      </c>
    </row>
    <row r="91" spans="1:14" ht="52.8" x14ac:dyDescent="0.3">
      <c r="A91" s="1"/>
      <c r="B91" s="5" t="s">
        <v>432</v>
      </c>
      <c r="C91" s="5" t="s">
        <v>464</v>
      </c>
      <c r="D91" s="5" t="s">
        <v>473</v>
      </c>
      <c r="E91" s="4" t="s">
        <v>194</v>
      </c>
      <c r="F91" s="4" t="s">
        <v>195</v>
      </c>
      <c r="G91" s="6" t="s">
        <v>474</v>
      </c>
      <c r="H91" s="8">
        <v>0</v>
      </c>
      <c r="I91" s="5" t="s">
        <v>197</v>
      </c>
      <c r="J91" s="5" t="s">
        <v>198</v>
      </c>
      <c r="K91" s="5" t="s">
        <v>199</v>
      </c>
      <c r="L91" s="5" t="s">
        <v>200</v>
      </c>
      <c r="M91" s="8">
        <v>8941</v>
      </c>
      <c r="N91" s="5" t="s">
        <v>201</v>
      </c>
    </row>
    <row r="92" spans="1:14" ht="52.8" x14ac:dyDescent="0.3">
      <c r="A92" s="1"/>
      <c r="B92" s="5" t="s">
        <v>432</v>
      </c>
      <c r="C92" s="5" t="s">
        <v>464</v>
      </c>
      <c r="D92" s="5" t="s">
        <v>475</v>
      </c>
      <c r="E92" s="4" t="s">
        <v>194</v>
      </c>
      <c r="F92" s="4" t="s">
        <v>195</v>
      </c>
      <c r="G92" s="6" t="s">
        <v>474</v>
      </c>
      <c r="H92" s="8">
        <v>0</v>
      </c>
      <c r="I92" s="5" t="s">
        <v>197</v>
      </c>
      <c r="J92" s="5" t="s">
        <v>198</v>
      </c>
      <c r="K92" s="5" t="s">
        <v>199</v>
      </c>
      <c r="L92" s="5" t="s">
        <v>200</v>
      </c>
      <c r="M92" s="8">
        <v>6021</v>
      </c>
      <c r="N92" s="5" t="s">
        <v>201</v>
      </c>
    </row>
    <row r="93" spans="1:14" ht="26.4" x14ac:dyDescent="0.3">
      <c r="A93" s="1"/>
      <c r="B93" s="5" t="s">
        <v>432</v>
      </c>
      <c r="C93" s="5" t="s">
        <v>476</v>
      </c>
      <c r="D93" s="5" t="s">
        <v>477</v>
      </c>
      <c r="E93" s="4" t="s">
        <v>194</v>
      </c>
      <c r="F93" s="4" t="s">
        <v>195</v>
      </c>
      <c r="G93" s="6" t="s">
        <v>478</v>
      </c>
      <c r="H93" s="8">
        <v>0</v>
      </c>
      <c r="I93" s="5" t="s">
        <v>197</v>
      </c>
      <c r="J93" s="5" t="s">
        <v>198</v>
      </c>
      <c r="K93" s="5" t="s">
        <v>199</v>
      </c>
      <c r="L93" s="5" t="s">
        <v>200</v>
      </c>
      <c r="M93" s="8">
        <v>1987</v>
      </c>
      <c r="N93" s="5" t="s">
        <v>201</v>
      </c>
    </row>
    <row r="94" spans="1:14" ht="39.6" x14ac:dyDescent="0.3">
      <c r="A94" s="1"/>
      <c r="B94" s="5" t="s">
        <v>432</v>
      </c>
      <c r="C94" s="5" t="s">
        <v>479</v>
      </c>
      <c r="D94" s="5" t="s">
        <v>480</v>
      </c>
      <c r="E94" s="4" t="s">
        <v>194</v>
      </c>
      <c r="F94" s="4" t="s">
        <v>195</v>
      </c>
      <c r="G94" s="6" t="s">
        <v>481</v>
      </c>
      <c r="H94" s="8">
        <v>0</v>
      </c>
      <c r="I94" s="5" t="s">
        <v>197</v>
      </c>
      <c r="J94" s="5" t="s">
        <v>205</v>
      </c>
      <c r="K94" s="5" t="s">
        <v>199</v>
      </c>
      <c r="L94" s="5" t="s">
        <v>206</v>
      </c>
      <c r="M94" s="8">
        <v>11702</v>
      </c>
      <c r="N94" s="5" t="s">
        <v>201</v>
      </c>
    </row>
    <row r="95" spans="1:14" ht="52.8" x14ac:dyDescent="0.3">
      <c r="A95" s="1"/>
      <c r="B95" s="5" t="s">
        <v>432</v>
      </c>
      <c r="C95" s="5" t="s">
        <v>482</v>
      </c>
      <c r="D95" s="5" t="s">
        <v>483</v>
      </c>
      <c r="E95" s="4" t="s">
        <v>194</v>
      </c>
      <c r="F95" s="4" t="s">
        <v>195</v>
      </c>
      <c r="G95" s="6" t="s">
        <v>484</v>
      </c>
      <c r="H95" s="8">
        <v>0</v>
      </c>
      <c r="I95" s="5" t="s">
        <v>197</v>
      </c>
      <c r="J95" s="5" t="s">
        <v>198</v>
      </c>
      <c r="K95" s="5" t="s">
        <v>199</v>
      </c>
      <c r="L95" s="5" t="s">
        <v>200</v>
      </c>
      <c r="M95" s="8">
        <v>11704</v>
      </c>
      <c r="N95" s="5" t="s">
        <v>201</v>
      </c>
    </row>
    <row r="96" spans="1:14" ht="26.4" x14ac:dyDescent="0.3">
      <c r="A96" s="1"/>
      <c r="B96" s="5" t="s">
        <v>432</v>
      </c>
      <c r="C96" s="5" t="s">
        <v>482</v>
      </c>
      <c r="D96" s="5" t="s">
        <v>485</v>
      </c>
      <c r="E96" s="4" t="s">
        <v>194</v>
      </c>
      <c r="F96" s="4" t="s">
        <v>195</v>
      </c>
      <c r="G96" s="6" t="s">
        <v>486</v>
      </c>
      <c r="H96" s="8">
        <v>0</v>
      </c>
      <c r="I96" s="5" t="s">
        <v>197</v>
      </c>
      <c r="J96" s="5" t="s">
        <v>198</v>
      </c>
      <c r="K96" s="5" t="s">
        <v>199</v>
      </c>
      <c r="L96" s="5" t="s">
        <v>200</v>
      </c>
      <c r="M96" s="8">
        <v>24318</v>
      </c>
      <c r="N96" s="5" t="s">
        <v>201</v>
      </c>
    </row>
    <row r="97" spans="1:14" ht="39.6" x14ac:dyDescent="0.3">
      <c r="A97" s="1"/>
      <c r="B97" s="5" t="s">
        <v>432</v>
      </c>
      <c r="C97" s="5" t="s">
        <v>487</v>
      </c>
      <c r="D97" s="5" t="s">
        <v>488</v>
      </c>
      <c r="E97" s="4" t="s">
        <v>194</v>
      </c>
      <c r="F97" s="4" t="s">
        <v>195</v>
      </c>
      <c r="G97" s="6" t="s">
        <v>489</v>
      </c>
      <c r="H97" s="8">
        <v>0</v>
      </c>
      <c r="I97" s="5" t="s">
        <v>197</v>
      </c>
      <c r="J97" s="5" t="s">
        <v>205</v>
      </c>
      <c r="K97" s="5" t="s">
        <v>199</v>
      </c>
      <c r="L97" s="5" t="s">
        <v>200</v>
      </c>
      <c r="M97" s="8">
        <v>8680</v>
      </c>
      <c r="N97" s="5" t="s">
        <v>201</v>
      </c>
    </row>
    <row r="98" spans="1:14" ht="52.8" x14ac:dyDescent="0.3">
      <c r="A98" s="1"/>
      <c r="B98" s="5" t="s">
        <v>432</v>
      </c>
      <c r="C98" s="5" t="s">
        <v>490</v>
      </c>
      <c r="D98" s="5" t="s">
        <v>491</v>
      </c>
      <c r="E98" s="4" t="s">
        <v>194</v>
      </c>
      <c r="F98" s="4" t="s">
        <v>195</v>
      </c>
      <c r="G98" s="6" t="s">
        <v>492</v>
      </c>
      <c r="H98" s="8">
        <v>0</v>
      </c>
      <c r="I98" s="5" t="s">
        <v>197</v>
      </c>
      <c r="J98" s="5" t="s">
        <v>198</v>
      </c>
      <c r="K98" s="5" t="s">
        <v>199</v>
      </c>
      <c r="L98" s="5" t="s">
        <v>200</v>
      </c>
      <c r="M98" s="8">
        <v>508</v>
      </c>
      <c r="N98" s="5" t="s">
        <v>201</v>
      </c>
    </row>
    <row r="99" spans="1:14" ht="52.8" x14ac:dyDescent="0.3">
      <c r="A99" s="1"/>
      <c r="B99" s="5" t="s">
        <v>432</v>
      </c>
      <c r="C99" s="5" t="s">
        <v>493</v>
      </c>
      <c r="D99" s="5" t="s">
        <v>246</v>
      </c>
      <c r="E99" s="4" t="s">
        <v>194</v>
      </c>
      <c r="F99" s="4" t="s">
        <v>195</v>
      </c>
      <c r="G99" s="6" t="s">
        <v>494</v>
      </c>
      <c r="H99" s="8">
        <v>0</v>
      </c>
      <c r="I99" s="5" t="s">
        <v>197</v>
      </c>
      <c r="J99" s="5" t="s">
        <v>198</v>
      </c>
      <c r="K99" s="5" t="s">
        <v>199</v>
      </c>
      <c r="L99" s="5" t="s">
        <v>211</v>
      </c>
      <c r="M99" s="8">
        <v>10671</v>
      </c>
      <c r="N99" s="5" t="s">
        <v>201</v>
      </c>
    </row>
    <row r="100" spans="1:14" ht="26.4" x14ac:dyDescent="0.3">
      <c r="A100" s="1"/>
      <c r="B100" s="5" t="s">
        <v>432</v>
      </c>
      <c r="C100" s="5" t="s">
        <v>493</v>
      </c>
      <c r="D100" s="5" t="s">
        <v>495</v>
      </c>
      <c r="E100" s="4" t="s">
        <v>263</v>
      </c>
      <c r="F100" s="4" t="s">
        <v>496</v>
      </c>
      <c r="G100" s="6" t="s">
        <v>497</v>
      </c>
      <c r="H100" s="8">
        <v>0</v>
      </c>
      <c r="I100" s="5" t="s">
        <v>197</v>
      </c>
      <c r="J100" s="5" t="s">
        <v>205</v>
      </c>
      <c r="K100" s="5" t="s">
        <v>199</v>
      </c>
      <c r="L100" s="5" t="s">
        <v>211</v>
      </c>
      <c r="M100" s="8">
        <v>17017</v>
      </c>
      <c r="N100" s="5" t="s">
        <v>201</v>
      </c>
    </row>
    <row r="101" spans="1:14" ht="26.4" x14ac:dyDescent="0.3">
      <c r="A101" s="1"/>
      <c r="B101" s="5" t="s">
        <v>432</v>
      </c>
      <c r="C101" s="5" t="s">
        <v>498</v>
      </c>
      <c r="D101" s="5" t="s">
        <v>499</v>
      </c>
      <c r="E101" s="4" t="s">
        <v>251</v>
      </c>
      <c r="F101" s="4" t="s">
        <v>500</v>
      </c>
      <c r="G101" s="6" t="s">
        <v>501</v>
      </c>
      <c r="H101" s="8">
        <v>0</v>
      </c>
      <c r="I101" s="5" t="s">
        <v>197</v>
      </c>
      <c r="J101" s="5" t="s">
        <v>205</v>
      </c>
      <c r="K101" s="5" t="s">
        <v>199</v>
      </c>
      <c r="L101" s="5" t="s">
        <v>206</v>
      </c>
      <c r="M101" s="8">
        <v>11618</v>
      </c>
      <c r="N101" s="5" t="s">
        <v>201</v>
      </c>
    </row>
    <row r="102" spans="1:14" ht="52.8" x14ac:dyDescent="0.3">
      <c r="A102" s="1"/>
      <c r="B102" s="5" t="s">
        <v>432</v>
      </c>
      <c r="C102" s="5" t="s">
        <v>502</v>
      </c>
      <c r="D102" s="5" t="s">
        <v>246</v>
      </c>
      <c r="E102" s="4" t="s">
        <v>194</v>
      </c>
      <c r="F102" s="4" t="s">
        <v>195</v>
      </c>
      <c r="G102" s="6" t="s">
        <v>503</v>
      </c>
      <c r="H102" s="8">
        <v>0</v>
      </c>
      <c r="I102" s="5" t="s">
        <v>197</v>
      </c>
      <c r="J102" s="5" t="s">
        <v>198</v>
      </c>
      <c r="K102" s="5" t="s">
        <v>199</v>
      </c>
      <c r="L102" s="5" t="s">
        <v>200</v>
      </c>
      <c r="M102" s="8">
        <v>1422</v>
      </c>
      <c r="N102" s="5" t="s">
        <v>201</v>
      </c>
    </row>
    <row r="103" spans="1:14" ht="52.8" x14ac:dyDescent="0.3">
      <c r="A103" s="1"/>
      <c r="B103" s="5" t="s">
        <v>432</v>
      </c>
      <c r="C103" s="5" t="s">
        <v>504</v>
      </c>
      <c r="D103" s="5" t="s">
        <v>505</v>
      </c>
      <c r="E103" s="4" t="s">
        <v>194</v>
      </c>
      <c r="F103" s="4" t="s">
        <v>195</v>
      </c>
      <c r="G103" s="6" t="s">
        <v>506</v>
      </c>
      <c r="H103" s="8">
        <v>0</v>
      </c>
      <c r="I103" s="5" t="s">
        <v>197</v>
      </c>
      <c r="J103" s="5" t="s">
        <v>198</v>
      </c>
      <c r="K103" s="5" t="s">
        <v>199</v>
      </c>
      <c r="L103" s="5" t="s">
        <v>200</v>
      </c>
      <c r="M103" s="8">
        <v>642</v>
      </c>
      <c r="N103" s="5" t="s">
        <v>201</v>
      </c>
    </row>
    <row r="104" spans="1:14" ht="26.4" x14ac:dyDescent="0.3">
      <c r="A104" s="1"/>
      <c r="B104" s="5" t="s">
        <v>432</v>
      </c>
      <c r="C104" s="5" t="s">
        <v>507</v>
      </c>
      <c r="D104" s="5" t="s">
        <v>508</v>
      </c>
      <c r="E104" s="4" t="s">
        <v>194</v>
      </c>
      <c r="F104" s="4" t="s">
        <v>195</v>
      </c>
      <c r="G104" s="6" t="s">
        <v>509</v>
      </c>
      <c r="H104" s="8">
        <v>0</v>
      </c>
      <c r="I104" s="5" t="s">
        <v>197</v>
      </c>
      <c r="J104" s="5" t="s">
        <v>198</v>
      </c>
      <c r="K104" s="5" t="s">
        <v>199</v>
      </c>
      <c r="L104" s="5" t="s">
        <v>200</v>
      </c>
      <c r="M104" s="8">
        <v>19929</v>
      </c>
      <c r="N104" s="5" t="s">
        <v>201</v>
      </c>
    </row>
    <row r="105" spans="1:14" ht="39.6" x14ac:dyDescent="0.3">
      <c r="A105" s="1"/>
      <c r="B105" s="5" t="s">
        <v>432</v>
      </c>
      <c r="C105" s="5" t="s">
        <v>507</v>
      </c>
      <c r="D105" s="5" t="s">
        <v>510</v>
      </c>
      <c r="E105" s="4" t="s">
        <v>194</v>
      </c>
      <c r="F105" s="4" t="s">
        <v>195</v>
      </c>
      <c r="G105" s="6" t="s">
        <v>511</v>
      </c>
      <c r="H105" s="8">
        <v>0</v>
      </c>
      <c r="I105" s="5" t="s">
        <v>197</v>
      </c>
      <c r="J105" s="5" t="s">
        <v>198</v>
      </c>
      <c r="K105" s="5" t="s">
        <v>199</v>
      </c>
      <c r="L105" s="5" t="s">
        <v>200</v>
      </c>
      <c r="M105" s="8">
        <v>1110</v>
      </c>
      <c r="N105" s="5" t="s">
        <v>201</v>
      </c>
    </row>
    <row r="106" spans="1:14" ht="26.4" x14ac:dyDescent="0.3">
      <c r="A106" s="1"/>
      <c r="B106" s="5" t="s">
        <v>60</v>
      </c>
      <c r="C106" s="5" t="s">
        <v>512</v>
      </c>
      <c r="D106" s="5" t="s">
        <v>513</v>
      </c>
      <c r="E106" s="4" t="s">
        <v>194</v>
      </c>
      <c r="F106" s="4" t="s">
        <v>195</v>
      </c>
      <c r="G106" s="6" t="s">
        <v>514</v>
      </c>
      <c r="H106" s="8">
        <v>0</v>
      </c>
      <c r="I106" s="5" t="s">
        <v>197</v>
      </c>
      <c r="J106" s="5" t="s">
        <v>198</v>
      </c>
      <c r="K106" s="5" t="s">
        <v>199</v>
      </c>
      <c r="L106" s="5" t="s">
        <v>200</v>
      </c>
      <c r="M106" s="8">
        <v>11674</v>
      </c>
      <c r="N106" s="5" t="s">
        <v>201</v>
      </c>
    </row>
    <row r="107" spans="1:14" ht="26.4" x14ac:dyDescent="0.3">
      <c r="A107" s="1"/>
      <c r="B107" s="5" t="s">
        <v>60</v>
      </c>
      <c r="C107" s="5" t="s">
        <v>512</v>
      </c>
      <c r="D107" s="5" t="s">
        <v>515</v>
      </c>
      <c r="E107" s="4" t="s">
        <v>194</v>
      </c>
      <c r="F107" s="4" t="s">
        <v>195</v>
      </c>
      <c r="G107" s="6" t="s">
        <v>514</v>
      </c>
      <c r="H107" s="8">
        <v>0</v>
      </c>
      <c r="I107" s="5" t="s">
        <v>197</v>
      </c>
      <c r="J107" s="5" t="s">
        <v>198</v>
      </c>
      <c r="K107" s="5" t="s">
        <v>199</v>
      </c>
      <c r="L107" s="5" t="s">
        <v>200</v>
      </c>
      <c r="M107" s="8">
        <v>11675</v>
      </c>
      <c r="N107" s="5" t="s">
        <v>201</v>
      </c>
    </row>
    <row r="108" spans="1:14" x14ac:dyDescent="0.3">
      <c r="A108" s="1"/>
      <c r="B108" s="5" t="s">
        <v>516</v>
      </c>
      <c r="C108" s="5" t="s">
        <v>517</v>
      </c>
      <c r="D108" s="5" t="s">
        <v>518</v>
      </c>
      <c r="E108" s="4" t="s">
        <v>194</v>
      </c>
      <c r="F108" s="4" t="s">
        <v>195</v>
      </c>
      <c r="G108" s="6" t="s">
        <v>519</v>
      </c>
      <c r="H108" s="8">
        <v>24.26</v>
      </c>
      <c r="I108" s="5" t="s">
        <v>197</v>
      </c>
      <c r="J108" s="5" t="s">
        <v>205</v>
      </c>
      <c r="K108" s="5" t="s">
        <v>199</v>
      </c>
      <c r="L108" s="5" t="s">
        <v>211</v>
      </c>
      <c r="M108" s="8">
        <v>60</v>
      </c>
      <c r="N108" s="5" t="s">
        <v>223</v>
      </c>
    </row>
    <row r="109" spans="1:14" x14ac:dyDescent="0.3">
      <c r="A109" s="1"/>
      <c r="B109" s="5" t="s">
        <v>67</v>
      </c>
      <c r="C109" s="5" t="s">
        <v>520</v>
      </c>
      <c r="D109" s="5" t="s">
        <v>521</v>
      </c>
      <c r="E109" s="4" t="s">
        <v>194</v>
      </c>
      <c r="F109" s="4" t="s">
        <v>195</v>
      </c>
      <c r="G109" s="6" t="s">
        <v>522</v>
      </c>
      <c r="H109" s="8">
        <v>0</v>
      </c>
      <c r="I109" s="5" t="s">
        <v>197</v>
      </c>
      <c r="J109" s="5" t="s">
        <v>205</v>
      </c>
      <c r="K109" s="5" t="s">
        <v>199</v>
      </c>
      <c r="L109" s="5" t="s">
        <v>200</v>
      </c>
      <c r="M109" s="8">
        <v>681</v>
      </c>
      <c r="N109" s="5" t="s">
        <v>201</v>
      </c>
    </row>
    <row r="110" spans="1:14" x14ac:dyDescent="0.3">
      <c r="A110" s="1"/>
      <c r="B110" s="5" t="s">
        <v>67</v>
      </c>
      <c r="C110" s="5" t="s">
        <v>520</v>
      </c>
      <c r="D110" s="5" t="s">
        <v>523</v>
      </c>
      <c r="E110" s="4" t="s">
        <v>194</v>
      </c>
      <c r="F110" s="4" t="s">
        <v>195</v>
      </c>
      <c r="G110" s="6" t="s">
        <v>524</v>
      </c>
      <c r="H110" s="8">
        <v>0</v>
      </c>
      <c r="I110" s="5" t="s">
        <v>197</v>
      </c>
      <c r="J110" s="5" t="s">
        <v>198</v>
      </c>
      <c r="K110" s="5" t="s">
        <v>199</v>
      </c>
      <c r="L110" s="5" t="s">
        <v>200</v>
      </c>
      <c r="M110" s="8">
        <v>680</v>
      </c>
      <c r="N110" s="5" t="s">
        <v>201</v>
      </c>
    </row>
    <row r="111" spans="1:14" x14ac:dyDescent="0.3">
      <c r="A111" s="1"/>
      <c r="B111" s="5" t="s">
        <v>171</v>
      </c>
      <c r="C111" s="5" t="s">
        <v>525</v>
      </c>
      <c r="D111" s="5" t="s">
        <v>273</v>
      </c>
      <c r="E111" s="4" t="s">
        <v>194</v>
      </c>
      <c r="F111" s="4" t="s">
        <v>195</v>
      </c>
      <c r="G111" s="6" t="s">
        <v>526</v>
      </c>
      <c r="H111" s="8">
        <v>100</v>
      </c>
      <c r="I111" s="5" t="s">
        <v>197</v>
      </c>
      <c r="J111" s="5" t="s">
        <v>205</v>
      </c>
      <c r="K111" s="5" t="s">
        <v>199</v>
      </c>
      <c r="L111" s="5" t="s">
        <v>211</v>
      </c>
      <c r="M111" s="8">
        <v>18479</v>
      </c>
      <c r="N111" s="5" t="s">
        <v>223</v>
      </c>
    </row>
    <row r="112" spans="1:14" x14ac:dyDescent="0.3">
      <c r="A112" s="1"/>
      <c r="B112" s="5" t="s">
        <v>174</v>
      </c>
      <c r="C112" s="5" t="s">
        <v>307</v>
      </c>
      <c r="D112" s="5" t="s">
        <v>63</v>
      </c>
      <c r="E112" s="4" t="s">
        <v>194</v>
      </c>
      <c r="F112" s="4" t="s">
        <v>195</v>
      </c>
      <c r="G112" s="6" t="s">
        <v>527</v>
      </c>
      <c r="H112" s="8">
        <v>0</v>
      </c>
      <c r="I112" s="5" t="s">
        <v>197</v>
      </c>
      <c r="J112" s="5" t="s">
        <v>198</v>
      </c>
      <c r="K112" s="5" t="s">
        <v>199</v>
      </c>
      <c r="L112" s="5" t="s">
        <v>200</v>
      </c>
      <c r="M112" s="8">
        <v>258</v>
      </c>
      <c r="N112" s="5" t="s">
        <v>223</v>
      </c>
    </row>
    <row r="113" spans="1:14" ht="66" x14ac:dyDescent="0.3">
      <c r="A113" s="1"/>
      <c r="B113" s="5" t="s">
        <v>528</v>
      </c>
      <c r="C113" s="5" t="s">
        <v>529</v>
      </c>
      <c r="D113" s="5" t="s">
        <v>530</v>
      </c>
      <c r="E113" s="4" t="s">
        <v>194</v>
      </c>
      <c r="F113" s="4" t="s">
        <v>195</v>
      </c>
      <c r="G113" s="6" t="s">
        <v>531</v>
      </c>
      <c r="H113" s="8">
        <v>0</v>
      </c>
      <c r="I113" s="5" t="s">
        <v>197</v>
      </c>
      <c r="J113" s="5" t="s">
        <v>198</v>
      </c>
      <c r="K113" s="5" t="s">
        <v>199</v>
      </c>
      <c r="L113" s="5" t="s">
        <v>200</v>
      </c>
      <c r="M113" s="8">
        <v>23025</v>
      </c>
      <c r="N113" s="5" t="s">
        <v>201</v>
      </c>
    </row>
    <row r="114" spans="1:14" ht="52.8" x14ac:dyDescent="0.3">
      <c r="A114" s="1"/>
      <c r="B114" s="5" t="s">
        <v>528</v>
      </c>
      <c r="C114" s="5" t="s">
        <v>532</v>
      </c>
      <c r="D114" s="5" t="s">
        <v>533</v>
      </c>
      <c r="E114" s="4" t="s">
        <v>194</v>
      </c>
      <c r="F114" s="4" t="s">
        <v>195</v>
      </c>
      <c r="G114" s="6" t="s">
        <v>534</v>
      </c>
      <c r="H114" s="8">
        <v>0</v>
      </c>
      <c r="I114" s="5" t="s">
        <v>197</v>
      </c>
      <c r="J114" s="5" t="s">
        <v>198</v>
      </c>
      <c r="K114" s="5" t="s">
        <v>199</v>
      </c>
      <c r="L114" s="5" t="s">
        <v>200</v>
      </c>
      <c r="M114" s="8">
        <v>22626</v>
      </c>
      <c r="N114" s="5" t="s">
        <v>201</v>
      </c>
    </row>
    <row r="115" spans="1:14" ht="26.4" x14ac:dyDescent="0.3">
      <c r="A115" s="1"/>
      <c r="B115" s="5" t="s">
        <v>528</v>
      </c>
      <c r="C115" s="5" t="s">
        <v>532</v>
      </c>
      <c r="D115" s="5" t="s">
        <v>535</v>
      </c>
      <c r="E115" s="4" t="s">
        <v>194</v>
      </c>
      <c r="F115" s="4" t="s">
        <v>195</v>
      </c>
      <c r="G115" s="6" t="s">
        <v>536</v>
      </c>
      <c r="H115" s="8">
        <v>0</v>
      </c>
      <c r="I115" s="5" t="s">
        <v>197</v>
      </c>
      <c r="J115" s="5" t="s">
        <v>205</v>
      </c>
      <c r="K115" s="5" t="s">
        <v>199</v>
      </c>
      <c r="L115" s="5" t="s">
        <v>200</v>
      </c>
      <c r="M115" s="8">
        <v>22636</v>
      </c>
      <c r="N115" s="5" t="s">
        <v>201</v>
      </c>
    </row>
    <row r="116" spans="1:14" ht="26.4" x14ac:dyDescent="0.3">
      <c r="A116" s="1"/>
      <c r="B116" s="5" t="s">
        <v>528</v>
      </c>
      <c r="C116" s="5" t="s">
        <v>537</v>
      </c>
      <c r="D116" s="5" t="s">
        <v>538</v>
      </c>
      <c r="E116" s="4" t="s">
        <v>539</v>
      </c>
      <c r="F116" s="4" t="s">
        <v>540</v>
      </c>
      <c r="G116" s="6" t="s">
        <v>541</v>
      </c>
      <c r="H116" s="8">
        <v>0</v>
      </c>
      <c r="I116" s="5" t="s">
        <v>197</v>
      </c>
      <c r="J116" s="5" t="s">
        <v>205</v>
      </c>
      <c r="K116" s="5" t="s">
        <v>199</v>
      </c>
      <c r="L116" s="5" t="s">
        <v>206</v>
      </c>
      <c r="M116" s="8">
        <v>13079</v>
      </c>
      <c r="N116" s="5" t="s">
        <v>201</v>
      </c>
    </row>
    <row r="117" spans="1:14" ht="26.4" x14ac:dyDescent="0.3">
      <c r="A117" s="1"/>
      <c r="B117" s="5" t="s">
        <v>528</v>
      </c>
      <c r="C117" s="5" t="s">
        <v>537</v>
      </c>
      <c r="D117" s="5" t="s">
        <v>542</v>
      </c>
      <c r="E117" s="4" t="s">
        <v>543</v>
      </c>
      <c r="F117" s="4" t="s">
        <v>544</v>
      </c>
      <c r="G117" s="6" t="s">
        <v>545</v>
      </c>
      <c r="H117" s="8">
        <v>0</v>
      </c>
      <c r="I117" s="5" t="s">
        <v>197</v>
      </c>
      <c r="J117" s="5" t="s">
        <v>205</v>
      </c>
      <c r="K117" s="5" t="s">
        <v>199</v>
      </c>
      <c r="L117" s="5" t="s">
        <v>200</v>
      </c>
      <c r="M117" s="8">
        <v>13080</v>
      </c>
      <c r="N117" s="5" t="s">
        <v>201</v>
      </c>
    </row>
    <row r="118" spans="1:14" x14ac:dyDescent="0.3">
      <c r="A118" s="1"/>
      <c r="B118" s="5" t="s">
        <v>528</v>
      </c>
      <c r="C118" s="5" t="s">
        <v>537</v>
      </c>
      <c r="D118" s="5" t="s">
        <v>538</v>
      </c>
      <c r="E118" s="4" t="s">
        <v>546</v>
      </c>
      <c r="F118" s="4" t="s">
        <v>547</v>
      </c>
      <c r="G118" s="6" t="s">
        <v>548</v>
      </c>
      <c r="H118" s="8">
        <v>0</v>
      </c>
      <c r="I118" s="5" t="s">
        <v>197</v>
      </c>
      <c r="J118" s="5" t="s">
        <v>205</v>
      </c>
      <c r="K118" s="5" t="s">
        <v>199</v>
      </c>
      <c r="L118" s="5" t="s">
        <v>206</v>
      </c>
      <c r="M118" s="8">
        <v>13079</v>
      </c>
      <c r="N118" s="5" t="s">
        <v>201</v>
      </c>
    </row>
    <row r="119" spans="1:14" ht="39.6" x14ac:dyDescent="0.3">
      <c r="A119" s="1"/>
      <c r="B119" s="5" t="s">
        <v>528</v>
      </c>
      <c r="C119" s="5" t="s">
        <v>549</v>
      </c>
      <c r="D119" s="5" t="s">
        <v>550</v>
      </c>
      <c r="E119" s="4" t="s">
        <v>194</v>
      </c>
      <c r="F119" s="4" t="s">
        <v>195</v>
      </c>
      <c r="G119" s="6" t="s">
        <v>551</v>
      </c>
      <c r="H119" s="8">
        <v>0</v>
      </c>
      <c r="I119" s="5" t="s">
        <v>197</v>
      </c>
      <c r="J119" s="5" t="s">
        <v>198</v>
      </c>
      <c r="K119" s="5" t="s">
        <v>199</v>
      </c>
      <c r="L119" s="5" t="s">
        <v>200</v>
      </c>
      <c r="M119" s="8">
        <v>13658</v>
      </c>
      <c r="N119" s="5" t="s">
        <v>201</v>
      </c>
    </row>
    <row r="120" spans="1:14" x14ac:dyDescent="0.3">
      <c r="A120" s="1"/>
      <c r="B120" s="5" t="s">
        <v>528</v>
      </c>
      <c r="C120" s="5" t="s">
        <v>446</v>
      </c>
      <c r="D120" s="5" t="s">
        <v>552</v>
      </c>
      <c r="E120" s="4" t="s">
        <v>553</v>
      </c>
      <c r="F120" s="4" t="s">
        <v>554</v>
      </c>
      <c r="G120" s="6" t="s">
        <v>555</v>
      </c>
      <c r="H120" s="8">
        <v>0</v>
      </c>
      <c r="I120" s="5" t="s">
        <v>197</v>
      </c>
      <c r="J120" s="5" t="s">
        <v>205</v>
      </c>
      <c r="K120" s="5" t="s">
        <v>199</v>
      </c>
      <c r="L120" s="5" t="s">
        <v>211</v>
      </c>
      <c r="M120" s="8">
        <v>13499</v>
      </c>
      <c r="N120" s="5" t="s">
        <v>201</v>
      </c>
    </row>
    <row r="121" spans="1:14" ht="52.8" x14ac:dyDescent="0.3">
      <c r="A121" s="1"/>
      <c r="B121" s="5" t="s">
        <v>528</v>
      </c>
      <c r="C121" s="5" t="s">
        <v>556</v>
      </c>
      <c r="D121" s="5" t="s">
        <v>557</v>
      </c>
      <c r="E121" s="4" t="s">
        <v>194</v>
      </c>
      <c r="F121" s="4" t="s">
        <v>195</v>
      </c>
      <c r="G121" s="6" t="s">
        <v>558</v>
      </c>
      <c r="H121" s="8">
        <v>0</v>
      </c>
      <c r="I121" s="5" t="s">
        <v>197</v>
      </c>
      <c r="J121" s="5" t="s">
        <v>198</v>
      </c>
      <c r="K121" s="5" t="s">
        <v>199</v>
      </c>
      <c r="L121" s="5" t="s">
        <v>200</v>
      </c>
      <c r="M121" s="8">
        <v>17377</v>
      </c>
      <c r="N121" s="5" t="s">
        <v>201</v>
      </c>
    </row>
    <row r="122" spans="1:14" ht="39.6" x14ac:dyDescent="0.3">
      <c r="A122" s="1"/>
      <c r="B122" s="5" t="s">
        <v>528</v>
      </c>
      <c r="C122" s="5" t="s">
        <v>559</v>
      </c>
      <c r="D122" s="5" t="s">
        <v>560</v>
      </c>
      <c r="E122" s="4" t="s">
        <v>194</v>
      </c>
      <c r="F122" s="4" t="s">
        <v>195</v>
      </c>
      <c r="G122" s="6" t="s">
        <v>561</v>
      </c>
      <c r="H122" s="8">
        <v>0</v>
      </c>
      <c r="I122" s="5" t="s">
        <v>197</v>
      </c>
      <c r="J122" s="5" t="s">
        <v>205</v>
      </c>
      <c r="K122" s="5" t="s">
        <v>199</v>
      </c>
      <c r="L122" s="5" t="s">
        <v>200</v>
      </c>
      <c r="M122" s="8">
        <v>11823</v>
      </c>
      <c r="N122" s="5" t="s">
        <v>201</v>
      </c>
    </row>
    <row r="123" spans="1:14" ht="26.4" x14ac:dyDescent="0.3">
      <c r="A123" s="1"/>
      <c r="B123" s="5" t="s">
        <v>528</v>
      </c>
      <c r="C123" s="5" t="s">
        <v>559</v>
      </c>
      <c r="D123" s="5" t="s">
        <v>562</v>
      </c>
      <c r="E123" s="4" t="s">
        <v>194</v>
      </c>
      <c r="F123" s="4" t="s">
        <v>195</v>
      </c>
      <c r="G123" s="6" t="s">
        <v>563</v>
      </c>
      <c r="H123" s="8">
        <v>0</v>
      </c>
      <c r="I123" s="5" t="s">
        <v>227</v>
      </c>
      <c r="J123" s="5" t="s">
        <v>198</v>
      </c>
      <c r="K123" s="5" t="s">
        <v>199</v>
      </c>
      <c r="L123" s="5" t="s">
        <v>200</v>
      </c>
      <c r="M123" s="8">
        <v>14380</v>
      </c>
      <c r="N123" s="5" t="s">
        <v>201</v>
      </c>
    </row>
    <row r="124" spans="1:14" ht="26.4" x14ac:dyDescent="0.3">
      <c r="A124" s="1"/>
      <c r="B124" s="5" t="s">
        <v>528</v>
      </c>
      <c r="C124" s="5" t="s">
        <v>559</v>
      </c>
      <c r="D124" s="5" t="s">
        <v>564</v>
      </c>
      <c r="E124" s="4" t="s">
        <v>194</v>
      </c>
      <c r="F124" s="4" t="s">
        <v>195</v>
      </c>
      <c r="G124" s="6" t="s">
        <v>565</v>
      </c>
      <c r="H124" s="8">
        <v>0</v>
      </c>
      <c r="I124" s="5" t="s">
        <v>197</v>
      </c>
      <c r="J124" s="5" t="s">
        <v>198</v>
      </c>
      <c r="K124" s="5" t="s">
        <v>199</v>
      </c>
      <c r="L124" s="5" t="s">
        <v>200</v>
      </c>
      <c r="M124" s="8">
        <v>1344</v>
      </c>
      <c r="N124" s="5" t="s">
        <v>201</v>
      </c>
    </row>
    <row r="125" spans="1:14" x14ac:dyDescent="0.3">
      <c r="A125" s="1"/>
      <c r="B125" s="5" t="s">
        <v>528</v>
      </c>
      <c r="C125" s="5" t="s">
        <v>566</v>
      </c>
      <c r="D125" s="5" t="s">
        <v>567</v>
      </c>
      <c r="E125" s="4" t="s">
        <v>194</v>
      </c>
      <c r="F125" s="4" t="s">
        <v>195</v>
      </c>
      <c r="G125" s="6" t="s">
        <v>568</v>
      </c>
      <c r="H125" s="8">
        <v>0</v>
      </c>
      <c r="I125" s="5" t="s">
        <v>197</v>
      </c>
      <c r="J125" s="5" t="s">
        <v>205</v>
      </c>
      <c r="K125" s="5" t="s">
        <v>199</v>
      </c>
      <c r="L125" s="5" t="s">
        <v>200</v>
      </c>
      <c r="M125" s="8">
        <v>21426</v>
      </c>
      <c r="N125" s="5" t="s">
        <v>201</v>
      </c>
    </row>
    <row r="126" spans="1:14" ht="52.8" x14ac:dyDescent="0.3">
      <c r="A126" s="1"/>
      <c r="B126" s="5" t="s">
        <v>528</v>
      </c>
      <c r="C126" s="5" t="s">
        <v>569</v>
      </c>
      <c r="D126" s="5" t="s">
        <v>570</v>
      </c>
      <c r="E126" s="4" t="s">
        <v>571</v>
      </c>
      <c r="F126" s="4" t="s">
        <v>195</v>
      </c>
      <c r="G126" s="6" t="s">
        <v>572</v>
      </c>
      <c r="H126" s="8">
        <v>0</v>
      </c>
      <c r="I126" s="5" t="s">
        <v>197</v>
      </c>
      <c r="J126" s="5" t="s">
        <v>205</v>
      </c>
      <c r="K126" s="5" t="s">
        <v>199</v>
      </c>
      <c r="L126" s="5" t="s">
        <v>206</v>
      </c>
      <c r="M126" s="8">
        <v>8203</v>
      </c>
      <c r="N126" s="5" t="s">
        <v>201</v>
      </c>
    </row>
    <row r="127" spans="1:14" x14ac:dyDescent="0.3">
      <c r="A127" s="1"/>
      <c r="B127" s="5" t="s">
        <v>528</v>
      </c>
      <c r="C127" s="5" t="s">
        <v>573</v>
      </c>
      <c r="D127" s="5" t="s">
        <v>574</v>
      </c>
      <c r="E127" s="4" t="s">
        <v>194</v>
      </c>
      <c r="F127" s="4" t="s">
        <v>195</v>
      </c>
      <c r="G127" s="6" t="s">
        <v>575</v>
      </c>
      <c r="H127" s="8">
        <v>0</v>
      </c>
      <c r="I127" s="5" t="s">
        <v>197</v>
      </c>
      <c r="J127" s="5" t="s">
        <v>198</v>
      </c>
      <c r="K127" s="5" t="s">
        <v>199</v>
      </c>
      <c r="L127" s="5" t="s">
        <v>200</v>
      </c>
      <c r="M127" s="8">
        <v>17410</v>
      </c>
      <c r="N127" s="5" t="s">
        <v>201</v>
      </c>
    </row>
    <row r="128" spans="1:14" ht="39.6" x14ac:dyDescent="0.3">
      <c r="A128" s="1"/>
      <c r="B128" s="5" t="s">
        <v>528</v>
      </c>
      <c r="C128" s="5" t="s">
        <v>576</v>
      </c>
      <c r="D128" s="5" t="s">
        <v>577</v>
      </c>
      <c r="E128" s="4" t="s">
        <v>194</v>
      </c>
      <c r="F128" s="4" t="s">
        <v>195</v>
      </c>
      <c r="G128" s="6" t="s">
        <v>578</v>
      </c>
      <c r="H128" s="8">
        <v>0</v>
      </c>
      <c r="I128" s="5" t="s">
        <v>197</v>
      </c>
      <c r="J128" s="5" t="s">
        <v>198</v>
      </c>
      <c r="K128" s="5" t="s">
        <v>199</v>
      </c>
      <c r="L128" s="5" t="s">
        <v>200</v>
      </c>
      <c r="M128" s="8">
        <v>13179</v>
      </c>
      <c r="N128" s="5" t="s">
        <v>201</v>
      </c>
    </row>
    <row r="129" spans="1:14" ht="52.8" x14ac:dyDescent="0.3">
      <c r="A129" s="1"/>
      <c r="B129" s="5" t="s">
        <v>528</v>
      </c>
      <c r="C129" s="5" t="s">
        <v>579</v>
      </c>
      <c r="D129" s="5" t="s">
        <v>580</v>
      </c>
      <c r="E129" s="4" t="s">
        <v>194</v>
      </c>
      <c r="F129" s="4" t="s">
        <v>195</v>
      </c>
      <c r="G129" s="6" t="s">
        <v>558</v>
      </c>
      <c r="H129" s="8">
        <v>0</v>
      </c>
      <c r="I129" s="5" t="s">
        <v>197</v>
      </c>
      <c r="J129" s="5" t="s">
        <v>198</v>
      </c>
      <c r="K129" s="5" t="s">
        <v>199</v>
      </c>
      <c r="L129" s="5" t="s">
        <v>200</v>
      </c>
      <c r="M129" s="8">
        <v>17433</v>
      </c>
      <c r="N129" s="5" t="s">
        <v>201</v>
      </c>
    </row>
    <row r="130" spans="1:14" ht="39.6" x14ac:dyDescent="0.3">
      <c r="B130" s="5" t="s">
        <v>528</v>
      </c>
      <c r="C130" s="5" t="s">
        <v>579</v>
      </c>
      <c r="D130" s="5" t="s">
        <v>581</v>
      </c>
      <c r="E130" s="4" t="s">
        <v>194</v>
      </c>
      <c r="F130" s="4" t="s">
        <v>195</v>
      </c>
      <c r="G130" s="6" t="s">
        <v>582</v>
      </c>
      <c r="H130" s="8">
        <v>0</v>
      </c>
      <c r="I130" s="5" t="s">
        <v>197</v>
      </c>
      <c r="J130" s="5" t="s">
        <v>198</v>
      </c>
      <c r="K130" s="5" t="s">
        <v>199</v>
      </c>
      <c r="L130" s="5" t="s">
        <v>200</v>
      </c>
      <c r="M130" s="8">
        <v>17424</v>
      </c>
      <c r="N130"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583</v>
      </c>
      <c r="B5" s="1"/>
      <c r="C5" s="1"/>
      <c r="D5" s="1"/>
      <c r="E5" s="1"/>
    </row>
    <row r="6" spans="1:6" ht="34.950000000000003" customHeight="1" x14ac:dyDescent="0.3">
      <c r="A6" s="3" t="s">
        <v>3</v>
      </c>
      <c r="B6" s="3" t="s">
        <v>5</v>
      </c>
      <c r="C6" s="3" t="s">
        <v>4</v>
      </c>
      <c r="D6" s="3" t="s">
        <v>6</v>
      </c>
      <c r="E6" s="3" t="s">
        <v>584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G24" sqref="G24"/>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585</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0" t="s">
        <v>586</v>
      </c>
      <c r="FQ5" s="199"/>
      <c r="FR5" s="199"/>
      <c r="FS5" s="199"/>
      <c r="FT5" s="199"/>
      <c r="FU5" s="199"/>
      <c r="FV5" s="199"/>
      <c r="FW5" s="199"/>
      <c r="FX5" s="199"/>
    </row>
    <row r="6" spans="1:180" ht="22.05" hidden="1" customHeight="1" x14ac:dyDescent="0.3">
      <c r="A6" s="203" t="s">
        <v>77</v>
      </c>
      <c r="B6" s="203" t="s">
        <v>587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3" t="s">
        <v>588</v>
      </c>
      <c r="FO6" s="1"/>
      <c r="FP6" s="10">
        <v>221</v>
      </c>
      <c r="FQ6" s="10">
        <v>222</v>
      </c>
      <c r="FR6" s="10">
        <v>224</v>
      </c>
      <c r="FS6" s="10">
        <v>2187</v>
      </c>
      <c r="FT6" s="10">
        <v>227</v>
      </c>
      <c r="FU6" s="10">
        <v>49400</v>
      </c>
      <c r="FV6" s="10">
        <v>199</v>
      </c>
      <c r="FW6" s="10">
        <v>200</v>
      </c>
      <c r="FX6" s="199" t="s">
        <v>589</v>
      </c>
    </row>
    <row r="7" spans="1:180" ht="15" hidden="1" customHeight="1" x14ac:dyDescent="0.3">
      <c r="A7" s="203"/>
      <c r="B7" s="203"/>
      <c r="C7" s="9" t="s">
        <v>590</v>
      </c>
      <c r="D7" s="9" t="s">
        <v>591</v>
      </c>
      <c r="E7" s="9" t="s">
        <v>591</v>
      </c>
      <c r="F7" s="9" t="s">
        <v>592</v>
      </c>
      <c r="G7" s="9" t="s">
        <v>592</v>
      </c>
      <c r="H7" s="9" t="s">
        <v>592</v>
      </c>
      <c r="I7" s="9" t="s">
        <v>592</v>
      </c>
      <c r="J7" s="9" t="s">
        <v>591</v>
      </c>
      <c r="K7" s="9" t="s">
        <v>591</v>
      </c>
      <c r="L7" s="9" t="s">
        <v>591</v>
      </c>
      <c r="M7" s="9" t="s">
        <v>591</v>
      </c>
      <c r="N7" s="9" t="s">
        <v>591</v>
      </c>
      <c r="O7" s="9" t="s">
        <v>591</v>
      </c>
      <c r="P7" s="9" t="s">
        <v>591</v>
      </c>
      <c r="Q7" s="9" t="s">
        <v>591</v>
      </c>
      <c r="R7" s="9" t="s">
        <v>591</v>
      </c>
      <c r="S7" s="9" t="s">
        <v>591</v>
      </c>
      <c r="T7" s="9" t="s">
        <v>591</v>
      </c>
      <c r="U7" s="9" t="s">
        <v>591</v>
      </c>
      <c r="V7" s="9" t="s">
        <v>591</v>
      </c>
      <c r="W7" s="9" t="s">
        <v>591</v>
      </c>
      <c r="X7" s="9" t="s">
        <v>590</v>
      </c>
      <c r="Y7" s="9" t="s">
        <v>590</v>
      </c>
      <c r="Z7" s="9" t="s">
        <v>590</v>
      </c>
      <c r="AA7" s="9" t="s">
        <v>591</v>
      </c>
      <c r="AB7" s="9" t="s">
        <v>590</v>
      </c>
      <c r="AC7" s="9" t="s">
        <v>590</v>
      </c>
      <c r="AD7" s="9" t="s">
        <v>590</v>
      </c>
      <c r="AE7" s="9" t="s">
        <v>590</v>
      </c>
      <c r="AF7" s="9" t="s">
        <v>590</v>
      </c>
      <c r="AG7" s="9" t="s">
        <v>590</v>
      </c>
      <c r="AH7" s="9" t="s">
        <v>590</v>
      </c>
      <c r="AI7" s="9" t="s">
        <v>590</v>
      </c>
      <c r="AJ7" s="9" t="s">
        <v>591</v>
      </c>
      <c r="AK7" s="9" t="s">
        <v>592</v>
      </c>
      <c r="AL7" s="9" t="s">
        <v>592</v>
      </c>
      <c r="AM7" s="9" t="s">
        <v>592</v>
      </c>
      <c r="AN7" s="9" t="s">
        <v>591</v>
      </c>
      <c r="AO7" s="9" t="s">
        <v>591</v>
      </c>
      <c r="AP7" s="9" t="s">
        <v>591</v>
      </c>
      <c r="AQ7" s="9" t="s">
        <v>591</v>
      </c>
      <c r="AR7" s="9" t="s">
        <v>591</v>
      </c>
      <c r="AS7" s="9" t="s">
        <v>591</v>
      </c>
      <c r="AT7" s="9" t="s">
        <v>591</v>
      </c>
      <c r="AU7" s="9" t="s">
        <v>590</v>
      </c>
      <c r="AV7" s="9" t="s">
        <v>591</v>
      </c>
      <c r="AW7" s="9" t="s">
        <v>591</v>
      </c>
      <c r="AX7" s="9" t="s">
        <v>591</v>
      </c>
      <c r="AY7" s="9" t="s">
        <v>591</v>
      </c>
      <c r="AZ7" s="9" t="s">
        <v>591</v>
      </c>
      <c r="BA7" s="9" t="s">
        <v>591</v>
      </c>
      <c r="BB7" s="9" t="s">
        <v>590</v>
      </c>
      <c r="BC7" s="9" t="s">
        <v>592</v>
      </c>
      <c r="BD7" s="9" t="s">
        <v>591</v>
      </c>
      <c r="BE7" s="9" t="s">
        <v>591</v>
      </c>
      <c r="BF7" s="9" t="s">
        <v>591</v>
      </c>
      <c r="BG7" s="9" t="s">
        <v>591</v>
      </c>
      <c r="BH7" s="9" t="s">
        <v>592</v>
      </c>
      <c r="BI7" s="9" t="s">
        <v>592</v>
      </c>
      <c r="BJ7" s="9" t="s">
        <v>592</v>
      </c>
      <c r="BK7" s="9" t="s">
        <v>590</v>
      </c>
      <c r="BL7" s="9" t="s">
        <v>590</v>
      </c>
      <c r="BM7" s="9" t="s">
        <v>590</v>
      </c>
      <c r="BN7" s="9" t="s">
        <v>591</v>
      </c>
      <c r="BO7" s="9" t="s">
        <v>591</v>
      </c>
      <c r="BP7" s="9" t="s">
        <v>591</v>
      </c>
      <c r="BQ7" s="9" t="s">
        <v>591</v>
      </c>
      <c r="BR7" s="9" t="s">
        <v>591</v>
      </c>
      <c r="BS7" s="9" t="s">
        <v>591</v>
      </c>
      <c r="BT7" s="9" t="s">
        <v>591</v>
      </c>
      <c r="BU7" s="9" t="s">
        <v>590</v>
      </c>
      <c r="BV7" s="9" t="s">
        <v>590</v>
      </c>
      <c r="BW7" s="9" t="s">
        <v>590</v>
      </c>
      <c r="BX7" s="9" t="s">
        <v>592</v>
      </c>
      <c r="BY7" s="9" t="s">
        <v>590</v>
      </c>
      <c r="BZ7" s="9" t="s">
        <v>591</v>
      </c>
      <c r="CA7" s="9" t="s">
        <v>592</v>
      </c>
      <c r="CB7" s="9" t="s">
        <v>591</v>
      </c>
      <c r="CC7" s="9" t="s">
        <v>591</v>
      </c>
      <c r="CD7" s="9" t="s">
        <v>591</v>
      </c>
      <c r="CE7" s="9" t="s">
        <v>591</v>
      </c>
      <c r="CF7" s="9" t="s">
        <v>591</v>
      </c>
      <c r="CG7" s="9" t="s">
        <v>591</v>
      </c>
      <c r="CH7" s="9" t="s">
        <v>591</v>
      </c>
      <c r="CI7" s="9" t="s">
        <v>591</v>
      </c>
      <c r="CJ7" s="9" t="s">
        <v>591</v>
      </c>
      <c r="CK7" s="9" t="s">
        <v>591</v>
      </c>
      <c r="CL7" s="9" t="s">
        <v>591</v>
      </c>
      <c r="CM7" s="9" t="s">
        <v>591</v>
      </c>
      <c r="CN7" s="9" t="s">
        <v>590</v>
      </c>
      <c r="CO7" s="9" t="s">
        <v>590</v>
      </c>
      <c r="CP7" s="9" t="s">
        <v>590</v>
      </c>
      <c r="CQ7" s="9" t="s">
        <v>590</v>
      </c>
      <c r="CR7" s="9" t="s">
        <v>591</v>
      </c>
      <c r="CS7" s="9" t="s">
        <v>591</v>
      </c>
      <c r="CT7" s="9" t="s">
        <v>591</v>
      </c>
      <c r="CU7" s="9" t="s">
        <v>591</v>
      </c>
      <c r="CV7" s="9" t="s">
        <v>592</v>
      </c>
      <c r="CW7" s="9" t="s">
        <v>591</v>
      </c>
      <c r="CX7" s="9" t="s">
        <v>591</v>
      </c>
      <c r="CY7" s="9" t="s">
        <v>590</v>
      </c>
      <c r="CZ7" s="9" t="s">
        <v>592</v>
      </c>
      <c r="DA7" s="9" t="s">
        <v>592</v>
      </c>
      <c r="DB7" s="9" t="s">
        <v>591</v>
      </c>
      <c r="DC7" s="9" t="s">
        <v>592</v>
      </c>
      <c r="DD7" s="9" t="s">
        <v>592</v>
      </c>
      <c r="DE7" s="9" t="s">
        <v>590</v>
      </c>
      <c r="DF7" s="9" t="s">
        <v>590</v>
      </c>
      <c r="DG7" s="9" t="s">
        <v>591</v>
      </c>
      <c r="DH7" s="9" t="s">
        <v>591</v>
      </c>
      <c r="DI7" s="9" t="s">
        <v>591</v>
      </c>
      <c r="DJ7" s="9" t="s">
        <v>592</v>
      </c>
      <c r="DK7" s="9" t="s">
        <v>592</v>
      </c>
      <c r="DL7" s="9" t="s">
        <v>591</v>
      </c>
      <c r="DM7" s="9" t="s">
        <v>591</v>
      </c>
      <c r="DN7" s="9" t="s">
        <v>590</v>
      </c>
      <c r="DO7" s="9" t="s">
        <v>590</v>
      </c>
      <c r="DP7" s="9" t="s">
        <v>591</v>
      </c>
      <c r="DQ7" s="9" t="s">
        <v>591</v>
      </c>
      <c r="DR7" s="9" t="s">
        <v>590</v>
      </c>
      <c r="DS7" s="9" t="s">
        <v>591</v>
      </c>
      <c r="DT7" s="9" t="s">
        <v>591</v>
      </c>
      <c r="DU7" s="9" t="s">
        <v>592</v>
      </c>
      <c r="DV7" s="9" t="s">
        <v>591</v>
      </c>
      <c r="DW7" s="9" t="s">
        <v>591</v>
      </c>
      <c r="DX7" s="9" t="s">
        <v>591</v>
      </c>
      <c r="DY7" s="9" t="s">
        <v>592</v>
      </c>
      <c r="DZ7" s="9" t="s">
        <v>591</v>
      </c>
      <c r="EA7" s="9" t="s">
        <v>591</v>
      </c>
      <c r="EB7" s="9" t="s">
        <v>591</v>
      </c>
      <c r="EC7" s="9" t="s">
        <v>592</v>
      </c>
      <c r="ED7" s="9" t="s">
        <v>592</v>
      </c>
      <c r="EE7" s="9" t="s">
        <v>590</v>
      </c>
      <c r="EF7" s="9" t="s">
        <v>591</v>
      </c>
      <c r="EG7" s="9" t="s">
        <v>591</v>
      </c>
      <c r="EH7" s="9" t="s">
        <v>591</v>
      </c>
      <c r="EI7" s="9" t="s">
        <v>591</v>
      </c>
      <c r="EJ7" s="9" t="s">
        <v>590</v>
      </c>
      <c r="EK7" s="9" t="s">
        <v>591</v>
      </c>
      <c r="EL7" s="9" t="s">
        <v>591</v>
      </c>
      <c r="EM7" s="9" t="s">
        <v>590</v>
      </c>
      <c r="EN7" s="9" t="s">
        <v>590</v>
      </c>
      <c r="EO7" s="9" t="s">
        <v>590</v>
      </c>
      <c r="EP7" s="9" t="s">
        <v>590</v>
      </c>
      <c r="EQ7" s="9" t="s">
        <v>592</v>
      </c>
      <c r="ER7" s="9" t="s">
        <v>590</v>
      </c>
      <c r="ES7" s="9" t="s">
        <v>590</v>
      </c>
      <c r="ET7" s="9" t="s">
        <v>590</v>
      </c>
      <c r="EU7" s="9" t="s">
        <v>591</v>
      </c>
      <c r="EV7" s="9" t="s">
        <v>591</v>
      </c>
      <c r="EW7" s="9" t="s">
        <v>591</v>
      </c>
      <c r="EX7" s="9" t="s">
        <v>590</v>
      </c>
      <c r="EY7" s="9" t="s">
        <v>591</v>
      </c>
      <c r="EZ7" s="9" t="s">
        <v>591</v>
      </c>
      <c r="FA7" s="9" t="s">
        <v>591</v>
      </c>
      <c r="FB7" s="9" t="s">
        <v>591</v>
      </c>
      <c r="FC7" s="9" t="s">
        <v>590</v>
      </c>
      <c r="FD7" s="9" t="s">
        <v>592</v>
      </c>
      <c r="FE7" s="9" t="s">
        <v>591</v>
      </c>
      <c r="FF7" s="9" t="s">
        <v>592</v>
      </c>
      <c r="FG7" s="9" t="s">
        <v>592</v>
      </c>
      <c r="FH7" s="9" t="s">
        <v>592</v>
      </c>
      <c r="FI7" s="9" t="s">
        <v>591</v>
      </c>
      <c r="FJ7" s="9" t="s">
        <v>592</v>
      </c>
      <c r="FK7" s="9" t="s">
        <v>592</v>
      </c>
      <c r="FL7" s="9" t="s">
        <v>592</v>
      </c>
      <c r="FM7" s="9" t="s">
        <v>592</v>
      </c>
      <c r="FN7" s="203"/>
      <c r="FO7" s="1"/>
      <c r="FP7" s="10" t="s">
        <v>592</v>
      </c>
      <c r="FQ7" s="10" t="s">
        <v>591</v>
      </c>
      <c r="FR7" s="10" t="s">
        <v>592</v>
      </c>
      <c r="FS7" s="10" t="s">
        <v>592</v>
      </c>
      <c r="FT7" s="10" t="s">
        <v>592</v>
      </c>
      <c r="FU7" s="10" t="s">
        <v>592</v>
      </c>
      <c r="FV7" s="10" t="s">
        <v>592</v>
      </c>
      <c r="FW7" s="10" t="s">
        <v>592</v>
      </c>
      <c r="FX7" s="199"/>
    </row>
    <row r="8" spans="1:180" ht="15" hidden="1" customHeight="1" x14ac:dyDescent="0.3">
      <c r="A8" s="203"/>
      <c r="B8" s="203"/>
      <c r="C8" s="9" t="s">
        <v>593</v>
      </c>
      <c r="D8" s="9" t="s">
        <v>593</v>
      </c>
      <c r="E8" s="9" t="s">
        <v>593</v>
      </c>
      <c r="F8" s="9" t="s">
        <v>594</v>
      </c>
      <c r="G8" s="9" t="s">
        <v>594</v>
      </c>
      <c r="H8" s="9" t="s">
        <v>593</v>
      </c>
      <c r="I8" s="9" t="s">
        <v>593</v>
      </c>
      <c r="J8" s="9" t="s">
        <v>594</v>
      </c>
      <c r="K8" s="9" t="s">
        <v>594</v>
      </c>
      <c r="L8" s="9" t="s">
        <v>594</v>
      </c>
      <c r="M8" s="9" t="s">
        <v>594</v>
      </c>
      <c r="N8" s="9" t="s">
        <v>594</v>
      </c>
      <c r="O8" s="9" t="s">
        <v>594</v>
      </c>
      <c r="P8" s="9" t="s">
        <v>594</v>
      </c>
      <c r="Q8" s="9" t="s">
        <v>594</v>
      </c>
      <c r="R8" s="9" t="s">
        <v>593</v>
      </c>
      <c r="S8" s="9" t="s">
        <v>593</v>
      </c>
      <c r="T8" s="9" t="s">
        <v>594</v>
      </c>
      <c r="U8" s="9" t="s">
        <v>594</v>
      </c>
      <c r="V8" s="9" t="s">
        <v>594</v>
      </c>
      <c r="W8" s="9" t="s">
        <v>594</v>
      </c>
      <c r="X8" s="9" t="s">
        <v>593</v>
      </c>
      <c r="Y8" s="9" t="s">
        <v>593</v>
      </c>
      <c r="Z8" s="9" t="s">
        <v>593</v>
      </c>
      <c r="AA8" s="9" t="s">
        <v>594</v>
      </c>
      <c r="AB8" s="9" t="s">
        <v>593</v>
      </c>
      <c r="AC8" s="9" t="s">
        <v>593</v>
      </c>
      <c r="AD8" s="9" t="s">
        <v>593</v>
      </c>
      <c r="AE8" s="9" t="s">
        <v>593</v>
      </c>
      <c r="AF8" s="9" t="s">
        <v>594</v>
      </c>
      <c r="AG8" s="9" t="s">
        <v>594</v>
      </c>
      <c r="AH8" s="9" t="s">
        <v>594</v>
      </c>
      <c r="AI8" s="9" t="s">
        <v>593</v>
      </c>
      <c r="AJ8" s="9" t="s">
        <v>593</v>
      </c>
      <c r="AK8" s="9" t="s">
        <v>594</v>
      </c>
      <c r="AL8" s="9" t="s">
        <v>594</v>
      </c>
      <c r="AM8" s="9" t="s">
        <v>594</v>
      </c>
      <c r="AN8" s="9" t="s">
        <v>593</v>
      </c>
      <c r="AO8" s="9" t="s">
        <v>593</v>
      </c>
      <c r="AP8" s="9" t="s">
        <v>593</v>
      </c>
      <c r="AQ8" s="9" t="s">
        <v>593</v>
      </c>
      <c r="AR8" s="9" t="s">
        <v>593</v>
      </c>
      <c r="AS8" s="9" t="s">
        <v>593</v>
      </c>
      <c r="AT8" s="9" t="s">
        <v>593</v>
      </c>
      <c r="AU8" s="9" t="s">
        <v>593</v>
      </c>
      <c r="AV8" s="9" t="s">
        <v>594</v>
      </c>
      <c r="AW8" s="9" t="s">
        <v>594</v>
      </c>
      <c r="AX8" s="9" t="s">
        <v>594</v>
      </c>
      <c r="AY8" s="9" t="s">
        <v>593</v>
      </c>
      <c r="AZ8" s="9" t="s">
        <v>593</v>
      </c>
      <c r="BA8" s="9" t="s">
        <v>593</v>
      </c>
      <c r="BB8" s="9" t="s">
        <v>593</v>
      </c>
      <c r="BC8" s="9" t="s">
        <v>593</v>
      </c>
      <c r="BD8" s="9" t="s">
        <v>593</v>
      </c>
      <c r="BE8" s="9" t="s">
        <v>593</v>
      </c>
      <c r="BF8" s="9" t="s">
        <v>593</v>
      </c>
      <c r="BG8" s="9" t="s">
        <v>593</v>
      </c>
      <c r="BH8" s="9" t="s">
        <v>594</v>
      </c>
      <c r="BI8" s="9" t="s">
        <v>594</v>
      </c>
      <c r="BJ8" s="9" t="s">
        <v>594</v>
      </c>
      <c r="BK8" s="9" t="s">
        <v>594</v>
      </c>
      <c r="BL8" s="9" t="s">
        <v>594</v>
      </c>
      <c r="BM8" s="9" t="s">
        <v>594</v>
      </c>
      <c r="BN8" s="9" t="s">
        <v>593</v>
      </c>
      <c r="BO8" s="9" t="s">
        <v>594</v>
      </c>
      <c r="BP8" s="9" t="s">
        <v>594</v>
      </c>
      <c r="BQ8" s="9" t="s">
        <v>594</v>
      </c>
      <c r="BR8" s="9" t="s">
        <v>594</v>
      </c>
      <c r="BS8" s="9" t="s">
        <v>594</v>
      </c>
      <c r="BT8" s="9" t="s">
        <v>594</v>
      </c>
      <c r="BU8" s="9" t="s">
        <v>594</v>
      </c>
      <c r="BV8" s="9" t="s">
        <v>594</v>
      </c>
      <c r="BW8" s="9" t="s">
        <v>594</v>
      </c>
      <c r="BX8" s="9" t="s">
        <v>593</v>
      </c>
      <c r="BY8" s="9" t="s">
        <v>594</v>
      </c>
      <c r="BZ8" s="9" t="s">
        <v>594</v>
      </c>
      <c r="CA8" s="9" t="s">
        <v>593</v>
      </c>
      <c r="CB8" s="9" t="s">
        <v>593</v>
      </c>
      <c r="CC8" s="9" t="s">
        <v>593</v>
      </c>
      <c r="CD8" s="9" t="s">
        <v>593</v>
      </c>
      <c r="CE8" s="9" t="s">
        <v>593</v>
      </c>
      <c r="CF8" s="9" t="s">
        <v>593</v>
      </c>
      <c r="CG8" s="9" t="s">
        <v>594</v>
      </c>
      <c r="CH8" s="9" t="s">
        <v>594</v>
      </c>
      <c r="CI8" s="9" t="s">
        <v>594</v>
      </c>
      <c r="CJ8" s="9" t="s">
        <v>594</v>
      </c>
      <c r="CK8" s="9" t="s">
        <v>594</v>
      </c>
      <c r="CL8" s="9" t="s">
        <v>594</v>
      </c>
      <c r="CM8" s="9" t="s">
        <v>594</v>
      </c>
      <c r="CN8" s="9" t="s">
        <v>594</v>
      </c>
      <c r="CO8" s="9" t="s">
        <v>594</v>
      </c>
      <c r="CP8" s="9" t="s">
        <v>594</v>
      </c>
      <c r="CQ8" s="9" t="s">
        <v>594</v>
      </c>
      <c r="CR8" s="9" t="s">
        <v>594</v>
      </c>
      <c r="CS8" s="9" t="s">
        <v>594</v>
      </c>
      <c r="CT8" s="9" t="s">
        <v>593</v>
      </c>
      <c r="CU8" s="9" t="s">
        <v>593</v>
      </c>
      <c r="CV8" s="9" t="s">
        <v>593</v>
      </c>
      <c r="CW8" s="9" t="s">
        <v>595</v>
      </c>
      <c r="CX8" s="9" t="s">
        <v>596</v>
      </c>
      <c r="CY8" s="9" t="s">
        <v>595</v>
      </c>
      <c r="CZ8" s="9" t="s">
        <v>596</v>
      </c>
      <c r="DA8" s="9" t="s">
        <v>595</v>
      </c>
      <c r="DB8" s="9" t="s">
        <v>593</v>
      </c>
      <c r="DC8" s="9" t="s">
        <v>593</v>
      </c>
      <c r="DD8" s="9" t="s">
        <v>593</v>
      </c>
      <c r="DE8" s="9" t="s">
        <v>595</v>
      </c>
      <c r="DF8" s="9" t="s">
        <v>593</v>
      </c>
      <c r="DG8" s="9" t="s">
        <v>593</v>
      </c>
      <c r="DH8" s="9" t="s">
        <v>593</v>
      </c>
      <c r="DI8" s="9" t="s">
        <v>593</v>
      </c>
      <c r="DJ8" s="9" t="s">
        <v>593</v>
      </c>
      <c r="DK8" s="9" t="s">
        <v>593</v>
      </c>
      <c r="DL8" s="9" t="s">
        <v>593</v>
      </c>
      <c r="DM8" s="9" t="s">
        <v>593</v>
      </c>
      <c r="DN8" s="9" t="s">
        <v>595</v>
      </c>
      <c r="DO8" s="9" t="s">
        <v>595</v>
      </c>
      <c r="DP8" s="9" t="s">
        <v>596</v>
      </c>
      <c r="DQ8" s="9" t="s">
        <v>596</v>
      </c>
      <c r="DR8" s="9" t="s">
        <v>595</v>
      </c>
      <c r="DS8" s="9" t="s">
        <v>593</v>
      </c>
      <c r="DT8" s="9" t="s">
        <v>593</v>
      </c>
      <c r="DU8" s="9" t="s">
        <v>593</v>
      </c>
      <c r="DV8" s="9" t="s">
        <v>593</v>
      </c>
      <c r="DW8" s="9" t="s">
        <v>595</v>
      </c>
      <c r="DX8" s="9" t="s">
        <v>593</v>
      </c>
      <c r="DY8" s="9" t="s">
        <v>593</v>
      </c>
      <c r="DZ8" s="9" t="s">
        <v>593</v>
      </c>
      <c r="EA8" s="9" t="s">
        <v>593</v>
      </c>
      <c r="EB8" s="9" t="s">
        <v>593</v>
      </c>
      <c r="EC8" s="9" t="s">
        <v>596</v>
      </c>
      <c r="ED8" s="9" t="s">
        <v>596</v>
      </c>
      <c r="EE8" s="9" t="s">
        <v>595</v>
      </c>
      <c r="EF8" s="9" t="s">
        <v>596</v>
      </c>
      <c r="EG8" s="9" t="s">
        <v>596</v>
      </c>
      <c r="EH8" s="9" t="s">
        <v>596</v>
      </c>
      <c r="EI8" s="9" t="s">
        <v>596</v>
      </c>
      <c r="EJ8" s="9" t="s">
        <v>595</v>
      </c>
      <c r="EK8" s="9" t="s">
        <v>593</v>
      </c>
      <c r="EL8" s="9" t="s">
        <v>593</v>
      </c>
      <c r="EM8" s="9" t="s">
        <v>593</v>
      </c>
      <c r="EN8" s="9" t="s">
        <v>593</v>
      </c>
      <c r="EO8" s="9" t="s">
        <v>593</v>
      </c>
      <c r="EP8" s="9" t="s">
        <v>593</v>
      </c>
      <c r="EQ8" s="9" t="s">
        <v>596</v>
      </c>
      <c r="ER8" s="9" t="s">
        <v>595</v>
      </c>
      <c r="ES8" s="9" t="s">
        <v>595</v>
      </c>
      <c r="ET8" s="9" t="s">
        <v>595</v>
      </c>
      <c r="EU8" s="9" t="s">
        <v>593</v>
      </c>
      <c r="EV8" s="9" t="s">
        <v>596</v>
      </c>
      <c r="EW8" s="9" t="s">
        <v>596</v>
      </c>
      <c r="EX8" s="9" t="s">
        <v>595</v>
      </c>
      <c r="EY8" s="9" t="s">
        <v>594</v>
      </c>
      <c r="EZ8" s="9" t="s">
        <v>594</v>
      </c>
      <c r="FA8" s="9" t="s">
        <v>594</v>
      </c>
      <c r="FB8" s="9" t="s">
        <v>594</v>
      </c>
      <c r="FC8" s="9" t="s">
        <v>595</v>
      </c>
      <c r="FD8" s="9" t="s">
        <v>593</v>
      </c>
      <c r="FE8" s="9" t="s">
        <v>593</v>
      </c>
      <c r="FF8" s="9" t="s">
        <v>594</v>
      </c>
      <c r="FG8" s="9" t="s">
        <v>594</v>
      </c>
      <c r="FH8" s="9" t="s">
        <v>594</v>
      </c>
      <c r="FI8" s="9" t="s">
        <v>594</v>
      </c>
      <c r="FJ8" s="9" t="s">
        <v>594</v>
      </c>
      <c r="FK8" s="9" t="s">
        <v>594</v>
      </c>
      <c r="FL8" s="9" t="s">
        <v>594</v>
      </c>
      <c r="FM8" s="9" t="s">
        <v>594</v>
      </c>
      <c r="FN8" s="203"/>
      <c r="FO8" s="1"/>
      <c r="FP8" s="10" t="s">
        <v>593</v>
      </c>
      <c r="FQ8" s="10" t="s">
        <v>593</v>
      </c>
      <c r="FR8" s="10" t="s">
        <v>593</v>
      </c>
      <c r="FS8" s="10" t="s">
        <v>593</v>
      </c>
      <c r="FT8" s="10" t="s">
        <v>594</v>
      </c>
      <c r="FU8" s="10" t="s">
        <v>594</v>
      </c>
      <c r="FV8" s="10" t="s">
        <v>593</v>
      </c>
      <c r="FW8" s="10" t="s">
        <v>593</v>
      </c>
      <c r="FX8" s="199"/>
    </row>
    <row r="9" spans="1:180" ht="40.049999999999997" customHeight="1" x14ac:dyDescent="0.3">
      <c r="A9" s="203"/>
      <c r="B9" s="203"/>
      <c r="C9" s="11" t="s">
        <v>597</v>
      </c>
      <c r="D9" s="11" t="s">
        <v>41</v>
      </c>
      <c r="E9" s="11" t="s">
        <v>41</v>
      </c>
      <c r="F9" s="11" t="s">
        <v>41</v>
      </c>
      <c r="G9" s="11" t="s">
        <v>41</v>
      </c>
      <c r="H9" s="11" t="s">
        <v>127</v>
      </c>
      <c r="I9" s="11" t="s">
        <v>127</v>
      </c>
      <c r="J9" s="11" t="s">
        <v>174</v>
      </c>
      <c r="K9" s="11" t="s">
        <v>174</v>
      </c>
      <c r="L9" s="11" t="s">
        <v>112</v>
      </c>
      <c r="M9" s="11" t="s">
        <v>112</v>
      </c>
      <c r="N9" s="11" t="s">
        <v>112</v>
      </c>
      <c r="O9" s="11" t="s">
        <v>112</v>
      </c>
      <c r="P9" s="11" t="s">
        <v>112</v>
      </c>
      <c r="Q9" s="11" t="s">
        <v>112</v>
      </c>
      <c r="R9" s="11" t="s">
        <v>112</v>
      </c>
      <c r="S9" s="11" t="s">
        <v>112</v>
      </c>
      <c r="T9" s="11" t="s">
        <v>516</v>
      </c>
      <c r="U9" s="11" t="s">
        <v>516</v>
      </c>
      <c r="V9" s="11" t="s">
        <v>516</v>
      </c>
      <c r="W9" s="11" t="s">
        <v>516</v>
      </c>
      <c r="X9" s="11" t="s">
        <v>598</v>
      </c>
      <c r="Y9" s="11" t="s">
        <v>238</v>
      </c>
      <c r="Z9" s="11" t="s">
        <v>238</v>
      </c>
      <c r="AA9" s="11" t="s">
        <v>238</v>
      </c>
      <c r="AB9" s="11" t="s">
        <v>22</v>
      </c>
      <c r="AC9" s="11" t="s">
        <v>22</v>
      </c>
      <c r="AD9" s="11" t="s">
        <v>22</v>
      </c>
      <c r="AE9" s="11" t="s">
        <v>22</v>
      </c>
      <c r="AF9" s="11" t="s">
        <v>22</v>
      </c>
      <c r="AG9" s="11" t="s">
        <v>22</v>
      </c>
      <c r="AH9" s="11" t="s">
        <v>22</v>
      </c>
      <c r="AI9" s="11" t="s">
        <v>60</v>
      </c>
      <c r="AJ9" s="11" t="s">
        <v>84</v>
      </c>
      <c r="AK9" s="11" t="s">
        <v>366</v>
      </c>
      <c r="AL9" s="11" t="s">
        <v>599</v>
      </c>
      <c r="AM9" s="11" t="s">
        <v>599</v>
      </c>
      <c r="AN9" s="11" t="s">
        <v>600</v>
      </c>
      <c r="AO9" s="11" t="s">
        <v>600</v>
      </c>
      <c r="AP9" s="11" t="s">
        <v>601</v>
      </c>
      <c r="AQ9" s="11" t="s">
        <v>602</v>
      </c>
      <c r="AR9" s="11" t="s">
        <v>602</v>
      </c>
      <c r="AS9" s="11" t="s">
        <v>603</v>
      </c>
      <c r="AT9" s="11" t="s">
        <v>604</v>
      </c>
      <c r="AU9" s="11" t="s">
        <v>605</v>
      </c>
      <c r="AV9" s="11" t="s">
        <v>109</v>
      </c>
      <c r="AW9" s="11" t="s">
        <v>109</v>
      </c>
      <c r="AX9" s="11" t="s">
        <v>109</v>
      </c>
      <c r="AY9" s="11" t="s">
        <v>67</v>
      </c>
      <c r="AZ9" s="11" t="s">
        <v>67</v>
      </c>
      <c r="BA9" s="11" t="s">
        <v>67</v>
      </c>
      <c r="BB9" s="11" t="s">
        <v>67</v>
      </c>
      <c r="BC9" s="11" t="s">
        <v>67</v>
      </c>
      <c r="BD9" s="11" t="s">
        <v>67</v>
      </c>
      <c r="BE9" s="11" t="s">
        <v>606</v>
      </c>
      <c r="BF9" s="11" t="s">
        <v>606</v>
      </c>
      <c r="BG9" s="11" t="s">
        <v>607</v>
      </c>
      <c r="BH9" s="11" t="s">
        <v>95</v>
      </c>
      <c r="BI9" s="11" t="s">
        <v>95</v>
      </c>
      <c r="BJ9" s="11" t="s">
        <v>95</v>
      </c>
      <c r="BK9" s="11" t="s">
        <v>48</v>
      </c>
      <c r="BL9" s="11" t="s">
        <v>48</v>
      </c>
      <c r="BM9" s="11" t="s">
        <v>48</v>
      </c>
      <c r="BN9" s="11" t="s">
        <v>48</v>
      </c>
      <c r="BO9" s="11" t="s">
        <v>48</v>
      </c>
      <c r="BP9" s="11" t="s">
        <v>48</v>
      </c>
      <c r="BQ9" s="11" t="s">
        <v>48</v>
      </c>
      <c r="BR9" s="11" t="s">
        <v>48</v>
      </c>
      <c r="BS9" s="11" t="s">
        <v>48</v>
      </c>
      <c r="BT9" s="11" t="s">
        <v>48</v>
      </c>
      <c r="BU9" s="11" t="s">
        <v>48</v>
      </c>
      <c r="BV9" s="11" t="s">
        <v>48</v>
      </c>
      <c r="BW9" s="11" t="s">
        <v>48</v>
      </c>
      <c r="BX9" s="11" t="s">
        <v>48</v>
      </c>
      <c r="BY9" s="11" t="s">
        <v>608</v>
      </c>
      <c r="BZ9" s="11" t="s">
        <v>608</v>
      </c>
      <c r="CA9" s="11" t="s">
        <v>609</v>
      </c>
      <c r="CB9" s="11" t="s">
        <v>151</v>
      </c>
      <c r="CC9" s="11" t="s">
        <v>151</v>
      </c>
      <c r="CD9" s="11" t="s">
        <v>151</v>
      </c>
      <c r="CE9" s="11" t="s">
        <v>151</v>
      </c>
      <c r="CF9" s="11" t="s">
        <v>151</v>
      </c>
      <c r="CG9" s="11" t="s">
        <v>151</v>
      </c>
      <c r="CH9" s="11" t="s">
        <v>151</v>
      </c>
      <c r="CI9" s="11" t="s">
        <v>151</v>
      </c>
      <c r="CJ9" s="11" t="s">
        <v>151</v>
      </c>
      <c r="CK9" s="11" t="s">
        <v>151</v>
      </c>
      <c r="CL9" s="11" t="s">
        <v>151</v>
      </c>
      <c r="CM9" s="11" t="s">
        <v>151</v>
      </c>
      <c r="CN9" s="11" t="s">
        <v>164</v>
      </c>
      <c r="CO9" s="11" t="s">
        <v>164</v>
      </c>
      <c r="CP9" s="11" t="s">
        <v>164</v>
      </c>
      <c r="CQ9" s="11" t="s">
        <v>164</v>
      </c>
      <c r="CR9" s="11" t="s">
        <v>171</v>
      </c>
      <c r="CS9" s="11" t="s">
        <v>171</v>
      </c>
      <c r="CT9" s="11" t="s">
        <v>71</v>
      </c>
      <c r="CU9" s="11" t="s">
        <v>71</v>
      </c>
      <c r="CV9" s="11" t="s">
        <v>610</v>
      </c>
      <c r="CW9" s="11" t="s">
        <v>611</v>
      </c>
      <c r="CX9" s="11" t="s">
        <v>260</v>
      </c>
      <c r="CY9" s="11" t="s">
        <v>612</v>
      </c>
      <c r="CZ9" s="11" t="s">
        <v>613</v>
      </c>
      <c r="DA9" s="11" t="s">
        <v>614</v>
      </c>
      <c r="DB9" s="11" t="s">
        <v>615</v>
      </c>
      <c r="DC9" s="11" t="s">
        <v>127</v>
      </c>
      <c r="DD9" s="11" t="s">
        <v>127</v>
      </c>
      <c r="DE9" s="11" t="s">
        <v>112</v>
      </c>
      <c r="DF9" s="11" t="s">
        <v>60</v>
      </c>
      <c r="DG9" s="11" t="s">
        <v>616</v>
      </c>
      <c r="DH9" s="11" t="s">
        <v>617</v>
      </c>
      <c r="DI9" s="11" t="s">
        <v>618</v>
      </c>
      <c r="DJ9" s="11" t="s">
        <v>619</v>
      </c>
      <c r="DK9" s="11" t="s">
        <v>620</v>
      </c>
      <c r="DL9" s="11" t="s">
        <v>621</v>
      </c>
      <c r="DM9" s="11" t="s">
        <v>622</v>
      </c>
      <c r="DN9" s="11" t="s">
        <v>623</v>
      </c>
      <c r="DO9" s="11" t="s">
        <v>624</v>
      </c>
      <c r="DP9" s="11" t="s">
        <v>386</v>
      </c>
      <c r="DQ9" s="11" t="s">
        <v>391</v>
      </c>
      <c r="DR9" s="11" t="s">
        <v>625</v>
      </c>
      <c r="DS9" s="11" t="s">
        <v>626</v>
      </c>
      <c r="DT9" s="11" t="s">
        <v>627</v>
      </c>
      <c r="DU9" s="11" t="s">
        <v>628</v>
      </c>
      <c r="DV9" s="11" t="s">
        <v>629</v>
      </c>
      <c r="DW9" s="11" t="s">
        <v>630</v>
      </c>
      <c r="DX9" s="11" t="s">
        <v>631</v>
      </c>
      <c r="DY9" s="11" t="s">
        <v>631</v>
      </c>
      <c r="DZ9" s="11" t="s">
        <v>631</v>
      </c>
      <c r="EA9" s="11" t="s">
        <v>631</v>
      </c>
      <c r="EB9" s="11" t="s">
        <v>632</v>
      </c>
      <c r="EC9" s="11" t="s">
        <v>633</v>
      </c>
      <c r="ED9" s="11" t="s">
        <v>633</v>
      </c>
      <c r="EE9" s="11" t="s">
        <v>48</v>
      </c>
      <c r="EF9" s="11" t="s">
        <v>48</v>
      </c>
      <c r="EG9" s="11" t="s">
        <v>48</v>
      </c>
      <c r="EH9" s="11" t="s">
        <v>48</v>
      </c>
      <c r="EI9" s="11" t="s">
        <v>48</v>
      </c>
      <c r="EJ9" s="11" t="s">
        <v>48</v>
      </c>
      <c r="EK9" s="11" t="s">
        <v>634</v>
      </c>
      <c r="EL9" s="11" t="s">
        <v>634</v>
      </c>
      <c r="EM9" s="11" t="s">
        <v>635</v>
      </c>
      <c r="EN9" s="11" t="s">
        <v>635</v>
      </c>
      <c r="EO9" s="11" t="s">
        <v>635</v>
      </c>
      <c r="EP9" s="11" t="s">
        <v>635</v>
      </c>
      <c r="EQ9" s="11" t="s">
        <v>291</v>
      </c>
      <c r="ER9" s="11" t="s">
        <v>636</v>
      </c>
      <c r="ES9" s="11" t="s">
        <v>637</v>
      </c>
      <c r="ET9" s="11" t="s">
        <v>151</v>
      </c>
      <c r="EU9" s="11" t="s">
        <v>151</v>
      </c>
      <c r="EV9" s="11" t="s">
        <v>151</v>
      </c>
      <c r="EW9" s="11" t="s">
        <v>151</v>
      </c>
      <c r="EX9" s="11" t="s">
        <v>151</v>
      </c>
      <c r="EY9" s="11" t="s">
        <v>410</v>
      </c>
      <c r="EZ9" s="11" t="s">
        <v>410</v>
      </c>
      <c r="FA9" s="11" t="s">
        <v>410</v>
      </c>
      <c r="FB9" s="11" t="s">
        <v>410</v>
      </c>
      <c r="FC9" s="11" t="s">
        <v>638</v>
      </c>
      <c r="FD9" s="11" t="s">
        <v>639</v>
      </c>
      <c r="FE9" s="11" t="s">
        <v>639</v>
      </c>
      <c r="FF9" s="11" t="s">
        <v>640</v>
      </c>
      <c r="FG9" s="11" t="s">
        <v>641</v>
      </c>
      <c r="FH9" s="11" t="s">
        <v>641</v>
      </c>
      <c r="FI9" s="11" t="s">
        <v>642</v>
      </c>
      <c r="FJ9" s="11" t="s">
        <v>643</v>
      </c>
      <c r="FK9" s="11" t="s">
        <v>644</v>
      </c>
      <c r="FL9" s="11" t="s">
        <v>645</v>
      </c>
      <c r="FM9" s="11" t="s">
        <v>646</v>
      </c>
      <c r="FN9" s="203"/>
      <c r="FO9" s="1"/>
      <c r="FP9" s="12" t="s">
        <v>647</v>
      </c>
      <c r="FQ9" s="12" t="s">
        <v>31</v>
      </c>
      <c r="FR9" s="12" t="s">
        <v>648</v>
      </c>
      <c r="FS9" s="12" t="s">
        <v>649</v>
      </c>
      <c r="FT9" s="12" t="s">
        <v>650</v>
      </c>
      <c r="FU9" s="12" t="s">
        <v>651</v>
      </c>
      <c r="FV9" s="12" t="s">
        <v>639</v>
      </c>
      <c r="FW9" s="12" t="s">
        <v>639</v>
      </c>
      <c r="FX9" s="199"/>
    </row>
    <row r="10" spans="1:180" ht="40.049999999999997" customHeight="1" x14ac:dyDescent="0.3">
      <c r="A10" s="203"/>
      <c r="B10" s="203"/>
      <c r="C10" s="9" t="s">
        <v>652</v>
      </c>
      <c r="D10" s="9" t="s">
        <v>248</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674</v>
      </c>
      <c r="AA10" s="9" t="s">
        <v>242</v>
      </c>
      <c r="AB10" s="9" t="s">
        <v>675</v>
      </c>
      <c r="AC10" s="9" t="s">
        <v>23</v>
      </c>
      <c r="AD10" s="9" t="s">
        <v>231</v>
      </c>
      <c r="AE10" s="9" t="s">
        <v>676</v>
      </c>
      <c r="AF10" s="9" t="s">
        <v>677</v>
      </c>
      <c r="AG10" s="9" t="s">
        <v>678</v>
      </c>
      <c r="AH10" s="9" t="s">
        <v>679</v>
      </c>
      <c r="AI10" s="9" t="s">
        <v>680</v>
      </c>
      <c r="AJ10" s="9" t="s">
        <v>681</v>
      </c>
      <c r="AK10" s="9" t="s">
        <v>682</v>
      </c>
      <c r="AL10" s="9" t="s">
        <v>683</v>
      </c>
      <c r="AM10" s="9" t="s">
        <v>684</v>
      </c>
      <c r="AN10" s="9" t="s">
        <v>685</v>
      </c>
      <c r="AO10" s="9" t="s">
        <v>686</v>
      </c>
      <c r="AP10" s="9" t="s">
        <v>601</v>
      </c>
      <c r="AQ10" s="9" t="s">
        <v>687</v>
      </c>
      <c r="AR10" s="9" t="s">
        <v>688</v>
      </c>
      <c r="AS10" s="9" t="s">
        <v>689</v>
      </c>
      <c r="AT10" s="9" t="s">
        <v>690</v>
      </c>
      <c r="AU10" s="9" t="s">
        <v>691</v>
      </c>
      <c r="AV10" s="9" t="s">
        <v>692</v>
      </c>
      <c r="AW10" s="9" t="s">
        <v>693</v>
      </c>
      <c r="AX10" s="9" t="s">
        <v>694</v>
      </c>
      <c r="AY10" s="9" t="s">
        <v>695</v>
      </c>
      <c r="AZ10" s="9" t="s">
        <v>696</v>
      </c>
      <c r="BA10" s="9" t="s">
        <v>697</v>
      </c>
      <c r="BB10" s="9" t="s">
        <v>698</v>
      </c>
      <c r="BC10" s="9" t="s">
        <v>699</v>
      </c>
      <c r="BD10" s="9" t="s">
        <v>700</v>
      </c>
      <c r="BE10" s="9" t="s">
        <v>701</v>
      </c>
      <c r="BF10" s="9" t="s">
        <v>702</v>
      </c>
      <c r="BG10" s="9" t="s">
        <v>703</v>
      </c>
      <c r="BH10" s="9" t="s">
        <v>704</v>
      </c>
      <c r="BI10" s="9" t="s">
        <v>705</v>
      </c>
      <c r="BJ10" s="9" t="s">
        <v>706</v>
      </c>
      <c r="BK10" s="9" t="s">
        <v>707</v>
      </c>
      <c r="BL10" s="9" t="s">
        <v>708</v>
      </c>
      <c r="BM10" s="9" t="s">
        <v>709</v>
      </c>
      <c r="BN10" s="9" t="s">
        <v>710</v>
      </c>
      <c r="BO10" s="9" t="s">
        <v>711</v>
      </c>
      <c r="BP10" s="9" t="s">
        <v>712</v>
      </c>
      <c r="BQ10" s="9" t="s">
        <v>713</v>
      </c>
      <c r="BR10" s="9" t="s">
        <v>714</v>
      </c>
      <c r="BS10" s="9" t="s">
        <v>715</v>
      </c>
      <c r="BT10" s="9" t="s">
        <v>716</v>
      </c>
      <c r="BU10" s="9" t="s">
        <v>717</v>
      </c>
      <c r="BV10" s="9" t="s">
        <v>718</v>
      </c>
      <c r="BW10" s="9" t="s">
        <v>719</v>
      </c>
      <c r="BX10" s="9" t="s">
        <v>720</v>
      </c>
      <c r="BY10" s="9" t="s">
        <v>721</v>
      </c>
      <c r="BZ10" s="9" t="s">
        <v>722</v>
      </c>
      <c r="CA10" s="9" t="s">
        <v>723</v>
      </c>
      <c r="CB10" s="9" t="s">
        <v>724</v>
      </c>
      <c r="CC10" s="9" t="s">
        <v>725</v>
      </c>
      <c r="CD10" s="9" t="s">
        <v>726</v>
      </c>
      <c r="CE10" s="9" t="s">
        <v>375</v>
      </c>
      <c r="CF10" s="9" t="s">
        <v>727</v>
      </c>
      <c r="CG10" s="9" t="s">
        <v>728</v>
      </c>
      <c r="CH10" s="9" t="s">
        <v>729</v>
      </c>
      <c r="CI10" s="9" t="s">
        <v>730</v>
      </c>
      <c r="CJ10" s="9" t="s">
        <v>731</v>
      </c>
      <c r="CK10" s="9" t="s">
        <v>732</v>
      </c>
      <c r="CL10" s="9" t="s">
        <v>733</v>
      </c>
      <c r="CM10" s="9" t="s">
        <v>734</v>
      </c>
      <c r="CN10" s="9" t="s">
        <v>735</v>
      </c>
      <c r="CO10" s="9" t="s">
        <v>736</v>
      </c>
      <c r="CP10" s="9" t="s">
        <v>737</v>
      </c>
      <c r="CQ10" s="9" t="s">
        <v>738</v>
      </c>
      <c r="CR10" s="9" t="s">
        <v>739</v>
      </c>
      <c r="CS10" s="9" t="s">
        <v>740</v>
      </c>
      <c r="CT10" s="9" t="s">
        <v>72</v>
      </c>
      <c r="CU10" s="9" t="s">
        <v>741</v>
      </c>
      <c r="CV10" s="9" t="s">
        <v>742</v>
      </c>
      <c r="CW10" s="9" t="s">
        <v>743</v>
      </c>
      <c r="CX10" s="9" t="s">
        <v>744</v>
      </c>
      <c r="CY10" s="9" t="s">
        <v>745</v>
      </c>
      <c r="CZ10" s="9" t="s">
        <v>746</v>
      </c>
      <c r="DA10" s="9" t="s">
        <v>747</v>
      </c>
      <c r="DB10" s="9" t="s">
        <v>748</v>
      </c>
      <c r="DC10" s="9" t="s">
        <v>749</v>
      </c>
      <c r="DD10" s="9" t="s">
        <v>750</v>
      </c>
      <c r="DE10" s="9" t="s">
        <v>751</v>
      </c>
      <c r="DF10" s="9" t="s">
        <v>752</v>
      </c>
      <c r="DG10" s="9" t="s">
        <v>753</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382</v>
      </c>
      <c r="EU10" s="9" t="s">
        <v>792</v>
      </c>
      <c r="EV10" s="9" t="s">
        <v>793</v>
      </c>
      <c r="EW10" s="9" t="s">
        <v>794</v>
      </c>
      <c r="EX10" s="9" t="s">
        <v>795</v>
      </c>
      <c r="EY10" s="9" t="s">
        <v>796</v>
      </c>
      <c r="EZ10" s="9" t="s">
        <v>797</v>
      </c>
      <c r="FA10" s="9" t="s">
        <v>798</v>
      </c>
      <c r="FB10" s="9" t="s">
        <v>799</v>
      </c>
      <c r="FC10" s="9" t="s">
        <v>800</v>
      </c>
      <c r="FD10" s="9" t="s">
        <v>801</v>
      </c>
      <c r="FE10" s="9" t="s">
        <v>802</v>
      </c>
      <c r="FF10" s="9" t="s">
        <v>803</v>
      </c>
      <c r="FG10" s="9" t="s">
        <v>804</v>
      </c>
      <c r="FH10" s="9" t="s">
        <v>805</v>
      </c>
      <c r="FI10" s="9" t="s">
        <v>806</v>
      </c>
      <c r="FJ10" s="9" t="s">
        <v>807</v>
      </c>
      <c r="FK10" s="9" t="s">
        <v>808</v>
      </c>
      <c r="FL10" s="9" t="s">
        <v>809</v>
      </c>
      <c r="FM10" s="9" t="s">
        <v>810</v>
      </c>
      <c r="FN10" s="203" t="s">
        <v>811</v>
      </c>
      <c r="FO10" s="1"/>
      <c r="FP10" s="10" t="s">
        <v>812</v>
      </c>
      <c r="FQ10" s="10" t="s">
        <v>813</v>
      </c>
      <c r="FR10" s="10" t="s">
        <v>814</v>
      </c>
      <c r="FS10" s="10" t="s">
        <v>815</v>
      </c>
      <c r="FT10" s="10" t="s">
        <v>816</v>
      </c>
      <c r="FU10" s="10" t="s">
        <v>817</v>
      </c>
      <c r="FV10" s="10" t="s">
        <v>818</v>
      </c>
      <c r="FW10" s="10" t="s">
        <v>819</v>
      </c>
      <c r="FX10" s="199" t="s">
        <v>811</v>
      </c>
    </row>
    <row r="11" spans="1:180" ht="24" customHeight="1" x14ac:dyDescent="0.3">
      <c r="A11" s="13" t="s">
        <v>81</v>
      </c>
      <c r="B11" s="13" t="s">
        <v>820</v>
      </c>
      <c r="C11" s="14">
        <v>201.9</v>
      </c>
      <c r="D11" s="14">
        <v>602</v>
      </c>
      <c r="E11" s="14">
        <v>205.8</v>
      </c>
      <c r="F11" s="14">
        <v>0</v>
      </c>
      <c r="G11" s="14">
        <v>0</v>
      </c>
      <c r="H11" s="14">
        <v>89.5</v>
      </c>
      <c r="I11" s="14">
        <v>161.4</v>
      </c>
      <c r="J11" s="14"/>
      <c r="K11" s="14"/>
      <c r="L11" s="14"/>
      <c r="M11" s="14">
        <v>0</v>
      </c>
      <c r="N11" s="14">
        <v>104.7</v>
      </c>
      <c r="O11" s="14"/>
      <c r="P11" s="14">
        <v>85.5</v>
      </c>
      <c r="Q11" s="14">
        <v>0</v>
      </c>
      <c r="R11" s="14">
        <v>539.79999999999995</v>
      </c>
      <c r="S11" s="14">
        <v>10.199999999999999</v>
      </c>
      <c r="T11" s="14"/>
      <c r="U11" s="14"/>
      <c r="V11" s="14"/>
      <c r="W11" s="14"/>
      <c r="X11" s="14">
        <v>163.80000000000001</v>
      </c>
      <c r="Y11" s="14">
        <v>7.3</v>
      </c>
      <c r="Z11" s="14">
        <v>5.2</v>
      </c>
      <c r="AA11" s="14">
        <v>0</v>
      </c>
      <c r="AB11" s="14">
        <v>6.9</v>
      </c>
      <c r="AC11" s="14">
        <v>14.9</v>
      </c>
      <c r="AD11" s="14">
        <v>141.6</v>
      </c>
      <c r="AE11" s="14"/>
      <c r="AF11" s="14"/>
      <c r="AG11" s="14"/>
      <c r="AH11" s="14"/>
      <c r="AI11" s="14">
        <v>110.5</v>
      </c>
      <c r="AJ11" s="14">
        <v>217.4</v>
      </c>
      <c r="AK11" s="14"/>
      <c r="AL11" s="14"/>
      <c r="AM11" s="14"/>
      <c r="AN11" s="14">
        <v>6.5</v>
      </c>
      <c r="AO11" s="14">
        <v>453.7</v>
      </c>
      <c r="AP11" s="14">
        <v>79.7</v>
      </c>
      <c r="AQ11" s="14">
        <v>131.4</v>
      </c>
      <c r="AR11" s="14">
        <v>42</v>
      </c>
      <c r="AS11" s="14">
        <v>18.2</v>
      </c>
      <c r="AT11" s="14">
        <v>18.899999999999999</v>
      </c>
      <c r="AU11" s="14">
        <v>89.9</v>
      </c>
      <c r="AV11" s="14">
        <v>153.30000000000001</v>
      </c>
      <c r="AW11" s="14">
        <v>153.5</v>
      </c>
      <c r="AX11" s="14">
        <v>173.3</v>
      </c>
      <c r="AY11" s="14">
        <v>105.6</v>
      </c>
      <c r="AZ11" s="14">
        <v>30.4</v>
      </c>
      <c r="BA11" s="14">
        <v>35.299999999999997</v>
      </c>
      <c r="BB11" s="14">
        <v>4</v>
      </c>
      <c r="BC11" s="14">
        <v>33.1</v>
      </c>
      <c r="BD11" s="14">
        <v>156.19999999999999</v>
      </c>
      <c r="BE11" s="14"/>
      <c r="BF11" s="14"/>
      <c r="BG11" s="14">
        <v>15.4</v>
      </c>
      <c r="BH11" s="14">
        <v>25.3</v>
      </c>
      <c r="BI11" s="14"/>
      <c r="BJ11" s="14">
        <v>44.7</v>
      </c>
      <c r="BK11" s="14"/>
      <c r="BL11" s="14"/>
      <c r="BM11" s="14"/>
      <c r="BN11" s="14">
        <v>127</v>
      </c>
      <c r="BO11" s="14">
        <v>0</v>
      </c>
      <c r="BP11" s="14">
        <v>0</v>
      </c>
      <c r="BQ11" s="14">
        <v>67.099999999999994</v>
      </c>
      <c r="BR11" s="14"/>
      <c r="BS11" s="14">
        <v>37.9</v>
      </c>
      <c r="BT11" s="14">
        <v>28.1</v>
      </c>
      <c r="BU11" s="14"/>
      <c r="BV11" s="14"/>
      <c r="BW11" s="14"/>
      <c r="BX11" s="14"/>
      <c r="BY11" s="14"/>
      <c r="BZ11" s="14"/>
      <c r="CA11" s="14">
        <v>2.4</v>
      </c>
      <c r="CB11" s="14">
        <v>38.700000000000003</v>
      </c>
      <c r="CC11" s="14">
        <v>108.4</v>
      </c>
      <c r="CD11" s="14">
        <v>62.7</v>
      </c>
      <c r="CE11" s="14">
        <v>79.400000000000006</v>
      </c>
      <c r="CF11" s="14">
        <v>29.8</v>
      </c>
      <c r="CG11" s="14"/>
      <c r="CH11" s="14"/>
      <c r="CI11" s="14"/>
      <c r="CJ11" s="14">
        <v>141.80000000000001</v>
      </c>
      <c r="CK11" s="14">
        <v>142</v>
      </c>
      <c r="CL11" s="14">
        <v>140.1</v>
      </c>
      <c r="CM11" s="14"/>
      <c r="CN11" s="14"/>
      <c r="CO11" s="14"/>
      <c r="CP11" s="14"/>
      <c r="CQ11" s="14"/>
      <c r="CR11" s="14"/>
      <c r="CS11" s="14"/>
      <c r="CT11" s="14">
        <v>7.5</v>
      </c>
      <c r="CU11" s="14">
        <v>4.0999999999999996</v>
      </c>
      <c r="CV11" s="14">
        <v>20</v>
      </c>
      <c r="CW11" s="14">
        <v>0</v>
      </c>
      <c r="CX11" s="14">
        <v>83.1</v>
      </c>
      <c r="CY11" s="14">
        <v>0</v>
      </c>
      <c r="CZ11" s="14">
        <v>0</v>
      </c>
      <c r="DA11" s="14">
        <v>0</v>
      </c>
      <c r="DB11" s="14">
        <v>20.2</v>
      </c>
      <c r="DC11" s="14">
        <v>9.9</v>
      </c>
      <c r="DD11" s="14">
        <v>5.6</v>
      </c>
      <c r="DE11" s="14">
        <v>0</v>
      </c>
      <c r="DF11" s="14">
        <v>2.2000000000000002</v>
      </c>
      <c r="DG11" s="14">
        <v>3.6</v>
      </c>
      <c r="DH11" s="14">
        <v>5.2</v>
      </c>
      <c r="DI11" s="14">
        <v>20.100000000000001</v>
      </c>
      <c r="DJ11" s="14">
        <v>20</v>
      </c>
      <c r="DK11" s="14">
        <v>18.8</v>
      </c>
      <c r="DL11" s="14">
        <v>3.4</v>
      </c>
      <c r="DM11" s="14">
        <v>18.5</v>
      </c>
      <c r="DN11" s="14">
        <v>0</v>
      </c>
      <c r="DO11" s="14">
        <v>0</v>
      </c>
      <c r="DP11" s="14">
        <v>25.1</v>
      </c>
      <c r="DQ11" s="14">
        <v>67.2</v>
      </c>
      <c r="DR11" s="14">
        <v>0</v>
      </c>
      <c r="DS11" s="14">
        <v>3.5</v>
      </c>
      <c r="DT11" s="14">
        <v>13.9</v>
      </c>
      <c r="DU11" s="14">
        <v>3.04</v>
      </c>
      <c r="DV11" s="14"/>
      <c r="DW11" s="14">
        <v>0</v>
      </c>
      <c r="DX11" s="14">
        <v>19.8</v>
      </c>
      <c r="DY11" s="14">
        <v>10.3</v>
      </c>
      <c r="DZ11" s="14">
        <v>20.100000000000001</v>
      </c>
      <c r="EA11" s="14">
        <v>20.2</v>
      </c>
      <c r="EB11" s="14">
        <v>20</v>
      </c>
      <c r="EC11" s="14">
        <v>11.3</v>
      </c>
      <c r="ED11" s="14">
        <v>8</v>
      </c>
      <c r="EE11" s="14">
        <v>0</v>
      </c>
      <c r="EF11" s="14">
        <v>75.8</v>
      </c>
      <c r="EG11" s="14">
        <v>93.8</v>
      </c>
      <c r="EH11" s="14">
        <v>1.5</v>
      </c>
      <c r="EI11" s="14">
        <v>2</v>
      </c>
      <c r="EJ11" s="14">
        <v>0</v>
      </c>
      <c r="EK11" s="14">
        <v>20.9</v>
      </c>
      <c r="EL11" s="14">
        <v>8.1999999999999993</v>
      </c>
      <c r="EM11" s="14">
        <v>5.8</v>
      </c>
      <c r="EN11" s="14">
        <v>20.399999999999999</v>
      </c>
      <c r="EO11" s="14">
        <v>20.399999999999999</v>
      </c>
      <c r="EP11" s="14">
        <v>20.100000000000001</v>
      </c>
      <c r="EQ11" s="14">
        <v>0</v>
      </c>
      <c r="ER11" s="14">
        <v>0</v>
      </c>
      <c r="ES11" s="14">
        <v>0</v>
      </c>
      <c r="ET11" s="14">
        <v>0</v>
      </c>
      <c r="EU11" s="14">
        <v>0.3</v>
      </c>
      <c r="EV11" s="14">
        <v>91.2</v>
      </c>
      <c r="EW11" s="14">
        <v>106.8</v>
      </c>
      <c r="EX11" s="14">
        <v>0</v>
      </c>
      <c r="EY11" s="14">
        <v>4.4000000000000004</v>
      </c>
      <c r="EZ11" s="14">
        <v>1.1000000000000001</v>
      </c>
      <c r="FA11" s="14">
        <v>2.4</v>
      </c>
      <c r="FB11" s="14">
        <v>1.1000000000000001</v>
      </c>
      <c r="FC11" s="14">
        <v>0</v>
      </c>
      <c r="FD11" s="14">
        <v>8.9</v>
      </c>
      <c r="FE11" s="14">
        <v>20</v>
      </c>
      <c r="FF11" s="14">
        <v>9.1</v>
      </c>
      <c r="FG11" s="14">
        <v>27</v>
      </c>
      <c r="FH11" s="14">
        <v>34.4</v>
      </c>
      <c r="FI11" s="14">
        <v>11.9</v>
      </c>
      <c r="FJ11" s="14">
        <v>16.3</v>
      </c>
      <c r="FK11" s="14">
        <v>9.3000000000000007</v>
      </c>
      <c r="FL11" s="14">
        <v>11</v>
      </c>
      <c r="FM11" s="14">
        <v>10.5</v>
      </c>
      <c r="FN11" s="14">
        <v>6543.44</v>
      </c>
      <c r="FO11" s="15"/>
      <c r="FP11" s="14">
        <v>11.7</v>
      </c>
      <c r="FQ11" s="14">
        <v>8.0820000000000007</v>
      </c>
      <c r="FR11" s="14">
        <v>11.233000000000001</v>
      </c>
      <c r="FS11" s="14">
        <v>13.2</v>
      </c>
      <c r="FT11" s="14">
        <v>25.88006</v>
      </c>
      <c r="FU11" s="14">
        <v>18.948329999999999</v>
      </c>
      <c r="FV11" s="14">
        <v>11.4</v>
      </c>
      <c r="FW11" s="14">
        <v>15.9</v>
      </c>
      <c r="FX11" s="14">
        <v>116.34339</v>
      </c>
    </row>
    <row r="12" spans="1:180" ht="24" customHeight="1" x14ac:dyDescent="0.3">
      <c r="A12" s="16" t="s">
        <v>81</v>
      </c>
      <c r="B12" s="16" t="s">
        <v>821</v>
      </c>
      <c r="C12" s="17">
        <v>202.1</v>
      </c>
      <c r="D12" s="17">
        <v>604.5</v>
      </c>
      <c r="E12" s="17">
        <v>205.3</v>
      </c>
      <c r="F12" s="17">
        <v>0</v>
      </c>
      <c r="G12" s="17">
        <v>0</v>
      </c>
      <c r="H12" s="17">
        <v>89.8</v>
      </c>
      <c r="I12" s="17">
        <v>162</v>
      </c>
      <c r="J12" s="17"/>
      <c r="K12" s="17"/>
      <c r="L12" s="17"/>
      <c r="M12" s="17">
        <v>0</v>
      </c>
      <c r="N12" s="17">
        <v>27.1</v>
      </c>
      <c r="O12" s="17"/>
      <c r="P12" s="17">
        <v>85.8</v>
      </c>
      <c r="Q12" s="17">
        <v>0</v>
      </c>
      <c r="R12" s="17">
        <v>547.6</v>
      </c>
      <c r="S12" s="17">
        <v>10.1</v>
      </c>
      <c r="T12" s="17"/>
      <c r="U12" s="17"/>
      <c r="V12" s="17"/>
      <c r="W12" s="17"/>
      <c r="X12" s="17">
        <v>164.6</v>
      </c>
      <c r="Y12" s="17">
        <v>7.3</v>
      </c>
      <c r="Z12" s="17">
        <v>5.2</v>
      </c>
      <c r="AA12" s="17">
        <v>0</v>
      </c>
      <c r="AB12" s="17">
        <v>7</v>
      </c>
      <c r="AC12" s="17">
        <v>14.9</v>
      </c>
      <c r="AD12" s="17">
        <v>142.30000000000001</v>
      </c>
      <c r="AE12" s="17"/>
      <c r="AF12" s="17"/>
      <c r="AG12" s="17"/>
      <c r="AH12" s="17"/>
      <c r="AI12" s="17">
        <v>110.6</v>
      </c>
      <c r="AJ12" s="17">
        <v>184.8</v>
      </c>
      <c r="AK12" s="17"/>
      <c r="AL12" s="17"/>
      <c r="AM12" s="17"/>
      <c r="AN12" s="17">
        <v>6.5</v>
      </c>
      <c r="AO12" s="17">
        <v>454.6</v>
      </c>
      <c r="AP12" s="17">
        <v>79.3</v>
      </c>
      <c r="AQ12" s="17">
        <v>135.69999999999999</v>
      </c>
      <c r="AR12" s="17">
        <v>42</v>
      </c>
      <c r="AS12" s="17">
        <v>18.600000000000001</v>
      </c>
      <c r="AT12" s="17">
        <v>18.899999999999999</v>
      </c>
      <c r="AU12" s="17">
        <v>90.5</v>
      </c>
      <c r="AV12" s="17">
        <v>157.9</v>
      </c>
      <c r="AW12" s="17">
        <v>158.1</v>
      </c>
      <c r="AX12" s="17">
        <v>172.1</v>
      </c>
      <c r="AY12" s="17">
        <v>106</v>
      </c>
      <c r="AZ12" s="17">
        <v>32.5</v>
      </c>
      <c r="BA12" s="17">
        <v>36.299999999999997</v>
      </c>
      <c r="BB12" s="17">
        <v>4.0999999999999996</v>
      </c>
      <c r="BC12" s="17">
        <v>33</v>
      </c>
      <c r="BD12" s="17">
        <v>159.30000000000001</v>
      </c>
      <c r="BE12" s="17"/>
      <c r="BF12" s="17"/>
      <c r="BG12" s="17">
        <v>15.5</v>
      </c>
      <c r="BH12" s="17">
        <v>25.2</v>
      </c>
      <c r="BI12" s="17"/>
      <c r="BJ12" s="17">
        <v>44.9</v>
      </c>
      <c r="BK12" s="17"/>
      <c r="BL12" s="17"/>
      <c r="BM12" s="17"/>
      <c r="BN12" s="17">
        <v>126.7</v>
      </c>
      <c r="BO12" s="17">
        <v>0</v>
      </c>
      <c r="BP12" s="17">
        <v>0</v>
      </c>
      <c r="BQ12" s="17">
        <v>43.3</v>
      </c>
      <c r="BR12" s="17"/>
      <c r="BS12" s="17">
        <v>38</v>
      </c>
      <c r="BT12" s="17">
        <v>28</v>
      </c>
      <c r="BU12" s="17"/>
      <c r="BV12" s="17"/>
      <c r="BW12" s="17"/>
      <c r="BX12" s="17"/>
      <c r="BY12" s="17"/>
      <c r="BZ12" s="17"/>
      <c r="CA12" s="17">
        <v>2.4</v>
      </c>
      <c r="CB12" s="17">
        <v>49.2</v>
      </c>
      <c r="CC12" s="17">
        <v>114.9</v>
      </c>
      <c r="CD12" s="17">
        <v>62.4</v>
      </c>
      <c r="CE12" s="17">
        <v>79.5</v>
      </c>
      <c r="CF12" s="17">
        <v>29.8</v>
      </c>
      <c r="CG12" s="17"/>
      <c r="CH12" s="17"/>
      <c r="CI12" s="17"/>
      <c r="CJ12" s="17">
        <v>141.1</v>
      </c>
      <c r="CK12" s="17">
        <v>141.5</v>
      </c>
      <c r="CL12" s="17">
        <v>146.6</v>
      </c>
      <c r="CM12" s="17"/>
      <c r="CN12" s="17"/>
      <c r="CO12" s="17"/>
      <c r="CP12" s="17"/>
      <c r="CQ12" s="17"/>
      <c r="CR12" s="17"/>
      <c r="CS12" s="17"/>
      <c r="CT12" s="17">
        <v>4.7</v>
      </c>
      <c r="CU12" s="17">
        <v>4</v>
      </c>
      <c r="CV12" s="17">
        <v>20</v>
      </c>
      <c r="CW12" s="17">
        <v>0</v>
      </c>
      <c r="CX12" s="17">
        <v>89.9</v>
      </c>
      <c r="CY12" s="17">
        <v>0</v>
      </c>
      <c r="CZ12" s="17">
        <v>0.59</v>
      </c>
      <c r="DA12" s="17">
        <v>0</v>
      </c>
      <c r="DB12" s="17">
        <v>20.2</v>
      </c>
      <c r="DC12" s="17">
        <v>10</v>
      </c>
      <c r="DD12" s="17">
        <v>5.2</v>
      </c>
      <c r="DE12" s="17">
        <v>0</v>
      </c>
      <c r="DF12" s="17">
        <v>2.2000000000000002</v>
      </c>
      <c r="DG12" s="17">
        <v>3.6</v>
      </c>
      <c r="DH12" s="17">
        <v>5.2</v>
      </c>
      <c r="DI12" s="17">
        <v>20.100000000000001</v>
      </c>
      <c r="DJ12" s="17">
        <v>20</v>
      </c>
      <c r="DK12" s="17">
        <v>18.8</v>
      </c>
      <c r="DL12" s="17">
        <v>3.4</v>
      </c>
      <c r="DM12" s="17">
        <v>18.5</v>
      </c>
      <c r="DN12" s="17">
        <v>0</v>
      </c>
      <c r="DO12" s="17">
        <v>0</v>
      </c>
      <c r="DP12" s="17">
        <v>24.4</v>
      </c>
      <c r="DQ12" s="17">
        <v>65.400000000000006</v>
      </c>
      <c r="DR12" s="17">
        <v>0</v>
      </c>
      <c r="DS12" s="17">
        <v>3.5</v>
      </c>
      <c r="DT12" s="17">
        <v>8</v>
      </c>
      <c r="DU12" s="17">
        <v>3.04</v>
      </c>
      <c r="DV12" s="17"/>
      <c r="DW12" s="17">
        <v>0</v>
      </c>
      <c r="DX12" s="17">
        <v>19.8</v>
      </c>
      <c r="DY12" s="17">
        <v>10.3</v>
      </c>
      <c r="DZ12" s="17">
        <v>20</v>
      </c>
      <c r="EA12" s="17">
        <v>20.2</v>
      </c>
      <c r="EB12" s="17">
        <v>20</v>
      </c>
      <c r="EC12" s="17">
        <v>14.5</v>
      </c>
      <c r="ED12" s="17">
        <v>9.1999999999999993</v>
      </c>
      <c r="EE12" s="17">
        <v>0</v>
      </c>
      <c r="EF12" s="17">
        <v>65.099999999999994</v>
      </c>
      <c r="EG12" s="17">
        <v>94</v>
      </c>
      <c r="EH12" s="17">
        <v>1.6</v>
      </c>
      <c r="EI12" s="17">
        <v>1.5</v>
      </c>
      <c r="EJ12" s="17">
        <v>0</v>
      </c>
      <c r="EK12" s="17">
        <v>20.9</v>
      </c>
      <c r="EL12" s="17">
        <v>8.1999999999999993</v>
      </c>
      <c r="EM12" s="17">
        <v>5.8</v>
      </c>
      <c r="EN12" s="17">
        <v>20.399999999999999</v>
      </c>
      <c r="EO12" s="17">
        <v>20.399999999999999</v>
      </c>
      <c r="EP12" s="17">
        <v>20.100000000000001</v>
      </c>
      <c r="EQ12" s="17">
        <v>0</v>
      </c>
      <c r="ER12" s="17">
        <v>0</v>
      </c>
      <c r="ES12" s="17">
        <v>0</v>
      </c>
      <c r="ET12" s="17">
        <v>0</v>
      </c>
      <c r="EU12" s="17">
        <v>0.3</v>
      </c>
      <c r="EV12" s="17">
        <v>92.9</v>
      </c>
      <c r="EW12" s="17">
        <v>116.8</v>
      </c>
      <c r="EX12" s="17">
        <v>0</v>
      </c>
      <c r="EY12" s="17">
        <v>4.4000000000000004</v>
      </c>
      <c r="EZ12" s="17">
        <v>1.1000000000000001</v>
      </c>
      <c r="FA12" s="17">
        <v>2.4</v>
      </c>
      <c r="FB12" s="17">
        <v>1.1000000000000001</v>
      </c>
      <c r="FC12" s="17">
        <v>0</v>
      </c>
      <c r="FD12" s="17">
        <v>8.8000000000000007</v>
      </c>
      <c r="FE12" s="17">
        <v>20</v>
      </c>
      <c r="FF12" s="17">
        <v>8.4</v>
      </c>
      <c r="FG12" s="17">
        <v>26.9</v>
      </c>
      <c r="FH12" s="17">
        <v>34.4</v>
      </c>
      <c r="FI12" s="17">
        <v>11.5</v>
      </c>
      <c r="FJ12" s="17">
        <v>16.3</v>
      </c>
      <c r="FK12" s="17">
        <v>7.8</v>
      </c>
      <c r="FL12" s="17">
        <v>11</v>
      </c>
      <c r="FM12" s="17">
        <v>10.9</v>
      </c>
      <c r="FN12" s="17">
        <v>6463.13</v>
      </c>
      <c r="FO12" s="15"/>
      <c r="FP12" s="17">
        <v>11.7</v>
      </c>
      <c r="FQ12" s="17">
        <v>8.0790000000000006</v>
      </c>
      <c r="FR12" s="17">
        <v>11.9</v>
      </c>
      <c r="FS12" s="17">
        <v>13.2</v>
      </c>
      <c r="FT12" s="17">
        <v>25.807179999999999</v>
      </c>
      <c r="FU12" s="17">
        <v>18.9483</v>
      </c>
      <c r="FV12" s="17">
        <v>11.3</v>
      </c>
      <c r="FW12" s="17">
        <v>16</v>
      </c>
      <c r="FX12" s="17">
        <v>116.93447999999999</v>
      </c>
    </row>
    <row r="13" spans="1:180" ht="24" customHeight="1" x14ac:dyDescent="0.3">
      <c r="A13" s="16" t="s">
        <v>81</v>
      </c>
      <c r="B13" s="16" t="s">
        <v>822</v>
      </c>
      <c r="C13" s="17">
        <v>204</v>
      </c>
      <c r="D13" s="17">
        <v>607.5</v>
      </c>
      <c r="E13" s="17">
        <v>206.1</v>
      </c>
      <c r="F13" s="17">
        <v>0</v>
      </c>
      <c r="G13" s="17">
        <v>0</v>
      </c>
      <c r="H13" s="17">
        <v>90.7</v>
      </c>
      <c r="I13" s="17">
        <v>161.9</v>
      </c>
      <c r="J13" s="17"/>
      <c r="K13" s="17"/>
      <c r="L13" s="17"/>
      <c r="M13" s="17">
        <v>0</v>
      </c>
      <c r="N13" s="17">
        <v>0</v>
      </c>
      <c r="O13" s="17"/>
      <c r="P13" s="17">
        <v>85</v>
      </c>
      <c r="Q13" s="17">
        <v>0</v>
      </c>
      <c r="R13" s="17">
        <v>559.9</v>
      </c>
      <c r="S13" s="17">
        <v>10.3</v>
      </c>
      <c r="T13" s="17"/>
      <c r="U13" s="17"/>
      <c r="V13" s="17"/>
      <c r="W13" s="17"/>
      <c r="X13" s="17">
        <v>166.8</v>
      </c>
      <c r="Y13" s="17">
        <v>7.6</v>
      </c>
      <c r="Z13" s="17">
        <v>5.2</v>
      </c>
      <c r="AA13" s="17">
        <v>0</v>
      </c>
      <c r="AB13" s="17">
        <v>7</v>
      </c>
      <c r="AC13" s="17">
        <v>14.9</v>
      </c>
      <c r="AD13" s="17">
        <v>142.6</v>
      </c>
      <c r="AE13" s="17"/>
      <c r="AF13" s="17"/>
      <c r="AG13" s="17"/>
      <c r="AH13" s="17"/>
      <c r="AI13" s="17">
        <v>110.9</v>
      </c>
      <c r="AJ13" s="17">
        <v>194.7</v>
      </c>
      <c r="AK13" s="17"/>
      <c r="AL13" s="17"/>
      <c r="AM13" s="17"/>
      <c r="AN13" s="17">
        <v>6.5</v>
      </c>
      <c r="AO13" s="17">
        <v>465.2</v>
      </c>
      <c r="AP13" s="17">
        <v>78.8</v>
      </c>
      <c r="AQ13" s="17">
        <v>148.9</v>
      </c>
      <c r="AR13" s="17">
        <v>42</v>
      </c>
      <c r="AS13" s="17">
        <v>18.399999999999999</v>
      </c>
      <c r="AT13" s="17">
        <v>18.8</v>
      </c>
      <c r="AU13" s="17">
        <v>90.3</v>
      </c>
      <c r="AV13" s="17">
        <v>162.80000000000001</v>
      </c>
      <c r="AW13" s="17">
        <v>163.1</v>
      </c>
      <c r="AX13" s="17">
        <v>173.4</v>
      </c>
      <c r="AY13" s="17">
        <v>106.3</v>
      </c>
      <c r="AZ13" s="17">
        <v>21.9</v>
      </c>
      <c r="BA13" s="17">
        <v>38.5</v>
      </c>
      <c r="BB13" s="17">
        <v>4</v>
      </c>
      <c r="BC13" s="17">
        <v>33.700000000000003</v>
      </c>
      <c r="BD13" s="17">
        <v>159.5</v>
      </c>
      <c r="BE13" s="17"/>
      <c r="BF13" s="17"/>
      <c r="BG13" s="17">
        <v>16</v>
      </c>
      <c r="BH13" s="17">
        <v>0</v>
      </c>
      <c r="BI13" s="17"/>
      <c r="BJ13" s="17">
        <v>44.6</v>
      </c>
      <c r="BK13" s="17"/>
      <c r="BL13" s="17"/>
      <c r="BM13" s="17"/>
      <c r="BN13" s="17">
        <v>127.5</v>
      </c>
      <c r="BO13" s="17">
        <v>0</v>
      </c>
      <c r="BP13" s="17">
        <v>0</v>
      </c>
      <c r="BQ13" s="17">
        <v>0</v>
      </c>
      <c r="BR13" s="17"/>
      <c r="BS13" s="17">
        <v>37.9</v>
      </c>
      <c r="BT13" s="17">
        <v>28</v>
      </c>
      <c r="BU13" s="17"/>
      <c r="BV13" s="17"/>
      <c r="BW13" s="17"/>
      <c r="BX13" s="17"/>
      <c r="BY13" s="17"/>
      <c r="BZ13" s="17"/>
      <c r="CA13" s="17">
        <v>2.4</v>
      </c>
      <c r="CB13" s="17">
        <v>42.4</v>
      </c>
      <c r="CC13" s="17">
        <v>119.7</v>
      </c>
      <c r="CD13" s="17">
        <v>62.9</v>
      </c>
      <c r="CE13" s="17">
        <v>78.599999999999994</v>
      </c>
      <c r="CF13" s="17">
        <v>30</v>
      </c>
      <c r="CG13" s="17"/>
      <c r="CH13" s="17"/>
      <c r="CI13" s="17"/>
      <c r="CJ13" s="17">
        <v>142.1</v>
      </c>
      <c r="CK13" s="17">
        <v>142.5</v>
      </c>
      <c r="CL13" s="17">
        <v>147.4</v>
      </c>
      <c r="CM13" s="17"/>
      <c r="CN13" s="17"/>
      <c r="CO13" s="17"/>
      <c r="CP13" s="17"/>
      <c r="CQ13" s="17"/>
      <c r="CR13" s="17"/>
      <c r="CS13" s="17"/>
      <c r="CT13" s="17">
        <v>5.6</v>
      </c>
      <c r="CU13" s="17">
        <v>4.0999999999999996</v>
      </c>
      <c r="CV13" s="17">
        <v>20</v>
      </c>
      <c r="CW13" s="17">
        <v>0</v>
      </c>
      <c r="CX13" s="17">
        <v>89.1</v>
      </c>
      <c r="CY13" s="17">
        <v>0</v>
      </c>
      <c r="CZ13" s="17">
        <v>2.16</v>
      </c>
      <c r="DA13" s="17">
        <v>0</v>
      </c>
      <c r="DB13" s="17">
        <v>20.2</v>
      </c>
      <c r="DC13" s="17">
        <v>10</v>
      </c>
      <c r="DD13" s="17">
        <v>5.6</v>
      </c>
      <c r="DE13" s="17">
        <v>0</v>
      </c>
      <c r="DF13" s="17">
        <v>2.2000000000000002</v>
      </c>
      <c r="DG13" s="17">
        <v>3.6</v>
      </c>
      <c r="DH13" s="17">
        <v>5.0999999999999996</v>
      </c>
      <c r="DI13" s="17">
        <v>20.2</v>
      </c>
      <c r="DJ13" s="17">
        <v>20</v>
      </c>
      <c r="DK13" s="17">
        <v>18.8</v>
      </c>
      <c r="DL13" s="17">
        <v>3.4</v>
      </c>
      <c r="DM13" s="17">
        <v>18.5</v>
      </c>
      <c r="DN13" s="17">
        <v>0</v>
      </c>
      <c r="DO13" s="17">
        <v>0</v>
      </c>
      <c r="DP13" s="17">
        <v>23</v>
      </c>
      <c r="DQ13" s="17">
        <v>70.099999999999994</v>
      </c>
      <c r="DR13" s="17">
        <v>0</v>
      </c>
      <c r="DS13" s="17">
        <v>3.6</v>
      </c>
      <c r="DT13" s="17">
        <v>7</v>
      </c>
      <c r="DU13" s="17">
        <v>3.04</v>
      </c>
      <c r="DV13" s="17"/>
      <c r="DW13" s="17">
        <v>0</v>
      </c>
      <c r="DX13" s="17">
        <v>19.8</v>
      </c>
      <c r="DY13" s="17">
        <v>10.3</v>
      </c>
      <c r="DZ13" s="17">
        <v>20</v>
      </c>
      <c r="EA13" s="17">
        <v>20.2</v>
      </c>
      <c r="EB13" s="17">
        <v>20</v>
      </c>
      <c r="EC13" s="17">
        <v>8.1</v>
      </c>
      <c r="ED13" s="17">
        <v>7.7</v>
      </c>
      <c r="EE13" s="17">
        <v>0</v>
      </c>
      <c r="EF13" s="17">
        <v>64</v>
      </c>
      <c r="EG13" s="17">
        <v>93.4</v>
      </c>
      <c r="EH13" s="17">
        <v>1.5</v>
      </c>
      <c r="EI13" s="17">
        <v>0.6</v>
      </c>
      <c r="EJ13" s="17">
        <v>0</v>
      </c>
      <c r="EK13" s="17">
        <v>20.9</v>
      </c>
      <c r="EL13" s="17">
        <v>8.1999999999999993</v>
      </c>
      <c r="EM13" s="17">
        <v>5.8</v>
      </c>
      <c r="EN13" s="17">
        <v>20.399999999999999</v>
      </c>
      <c r="EO13" s="17">
        <v>20.399999999999999</v>
      </c>
      <c r="EP13" s="17">
        <v>20.100000000000001</v>
      </c>
      <c r="EQ13" s="17">
        <v>1.21</v>
      </c>
      <c r="ER13" s="17">
        <v>0</v>
      </c>
      <c r="ES13" s="17">
        <v>0</v>
      </c>
      <c r="ET13" s="17">
        <v>0</v>
      </c>
      <c r="EU13" s="17">
        <v>0.3</v>
      </c>
      <c r="EV13" s="17">
        <v>70.599999999999994</v>
      </c>
      <c r="EW13" s="17">
        <v>94.7</v>
      </c>
      <c r="EX13" s="17">
        <v>0</v>
      </c>
      <c r="EY13" s="17">
        <v>4.4000000000000004</v>
      </c>
      <c r="EZ13" s="17">
        <v>1.1000000000000001</v>
      </c>
      <c r="FA13" s="17">
        <v>2.4</v>
      </c>
      <c r="FB13" s="17">
        <v>1.1000000000000001</v>
      </c>
      <c r="FC13" s="17">
        <v>0</v>
      </c>
      <c r="FD13" s="17">
        <v>9</v>
      </c>
      <c r="FE13" s="17">
        <v>20</v>
      </c>
      <c r="FF13" s="17">
        <v>9.1</v>
      </c>
      <c r="FG13" s="17">
        <v>26.9</v>
      </c>
      <c r="FH13" s="17">
        <v>34.4</v>
      </c>
      <c r="FI13" s="17">
        <v>11</v>
      </c>
      <c r="FJ13" s="17">
        <v>16.3</v>
      </c>
      <c r="FK13" s="17">
        <v>9.3000000000000007</v>
      </c>
      <c r="FL13" s="17">
        <v>11</v>
      </c>
      <c r="FM13" s="17">
        <v>11</v>
      </c>
      <c r="FN13" s="17">
        <v>6379.71</v>
      </c>
      <c r="FO13" s="15"/>
      <c r="FP13" s="17">
        <v>11.7</v>
      </c>
      <c r="FQ13" s="17">
        <v>8.0820000000000007</v>
      </c>
      <c r="FR13" s="17">
        <v>11.901999999999999</v>
      </c>
      <c r="FS13" s="17">
        <v>13.2</v>
      </c>
      <c r="FT13" s="17">
        <v>25.607800000000001</v>
      </c>
      <c r="FU13" s="17">
        <v>18.948799999999999</v>
      </c>
      <c r="FV13" s="17">
        <v>11.7</v>
      </c>
      <c r="FW13" s="17">
        <v>15.8</v>
      </c>
      <c r="FX13" s="17">
        <v>116.9406</v>
      </c>
    </row>
    <row r="14" spans="1:180" ht="24" customHeight="1" x14ac:dyDescent="0.3">
      <c r="A14" s="16" t="s">
        <v>81</v>
      </c>
      <c r="B14" s="16" t="s">
        <v>823</v>
      </c>
      <c r="C14" s="17">
        <v>201.9</v>
      </c>
      <c r="D14" s="17">
        <v>604.29999999999995</v>
      </c>
      <c r="E14" s="17">
        <v>204.9</v>
      </c>
      <c r="F14" s="17">
        <v>0</v>
      </c>
      <c r="G14" s="17">
        <v>0</v>
      </c>
      <c r="H14" s="17">
        <v>90.7</v>
      </c>
      <c r="I14" s="17">
        <v>161.6</v>
      </c>
      <c r="J14" s="17"/>
      <c r="K14" s="17"/>
      <c r="L14" s="17"/>
      <c r="M14" s="17">
        <v>0</v>
      </c>
      <c r="N14" s="17">
        <v>0</v>
      </c>
      <c r="O14" s="17"/>
      <c r="P14" s="17">
        <v>84.3</v>
      </c>
      <c r="Q14" s="17">
        <v>0</v>
      </c>
      <c r="R14" s="17">
        <v>547</v>
      </c>
      <c r="S14" s="17">
        <v>10.199999999999999</v>
      </c>
      <c r="T14" s="17"/>
      <c r="U14" s="17"/>
      <c r="V14" s="17"/>
      <c r="W14" s="17"/>
      <c r="X14" s="17">
        <v>166.9</v>
      </c>
      <c r="Y14" s="17">
        <v>7.8</v>
      </c>
      <c r="Z14" s="17">
        <v>5.2</v>
      </c>
      <c r="AA14" s="17">
        <v>0</v>
      </c>
      <c r="AB14" s="17">
        <v>6.8</v>
      </c>
      <c r="AC14" s="17">
        <v>14.9</v>
      </c>
      <c r="AD14" s="17">
        <v>142.19999999999999</v>
      </c>
      <c r="AE14" s="17"/>
      <c r="AF14" s="17"/>
      <c r="AG14" s="17"/>
      <c r="AH14" s="17"/>
      <c r="AI14" s="17">
        <v>110.5</v>
      </c>
      <c r="AJ14" s="17">
        <v>192.8</v>
      </c>
      <c r="AK14" s="17"/>
      <c r="AL14" s="17"/>
      <c r="AM14" s="17"/>
      <c r="AN14" s="17">
        <v>6.5</v>
      </c>
      <c r="AO14" s="17">
        <v>454.4</v>
      </c>
      <c r="AP14" s="17">
        <v>78.2</v>
      </c>
      <c r="AQ14" s="17">
        <v>136.69999999999999</v>
      </c>
      <c r="AR14" s="17">
        <v>41.9</v>
      </c>
      <c r="AS14" s="17">
        <v>18.399999999999999</v>
      </c>
      <c r="AT14" s="17">
        <v>18.8</v>
      </c>
      <c r="AU14" s="17">
        <v>91.3</v>
      </c>
      <c r="AV14" s="17">
        <v>159.69999999999999</v>
      </c>
      <c r="AW14" s="17">
        <v>160</v>
      </c>
      <c r="AX14" s="17">
        <v>170.2</v>
      </c>
      <c r="AY14" s="17">
        <v>106.7</v>
      </c>
      <c r="AZ14" s="17">
        <v>33.700000000000003</v>
      </c>
      <c r="BA14" s="17">
        <v>36.4</v>
      </c>
      <c r="BB14" s="17">
        <v>4</v>
      </c>
      <c r="BC14" s="17">
        <v>33.799999999999997</v>
      </c>
      <c r="BD14" s="17">
        <v>152.6</v>
      </c>
      <c r="BE14" s="17"/>
      <c r="BF14" s="17"/>
      <c r="BG14" s="17">
        <v>15.6</v>
      </c>
      <c r="BH14" s="17">
        <v>0</v>
      </c>
      <c r="BI14" s="17"/>
      <c r="BJ14" s="17">
        <v>44.3</v>
      </c>
      <c r="BK14" s="17"/>
      <c r="BL14" s="17"/>
      <c r="BM14" s="17"/>
      <c r="BN14" s="17">
        <v>127.4</v>
      </c>
      <c r="BO14" s="17">
        <v>0</v>
      </c>
      <c r="BP14" s="17">
        <v>0</v>
      </c>
      <c r="BQ14" s="17">
        <v>0</v>
      </c>
      <c r="BR14" s="17"/>
      <c r="BS14" s="17">
        <v>38</v>
      </c>
      <c r="BT14" s="17">
        <v>27.9</v>
      </c>
      <c r="BU14" s="17"/>
      <c r="BV14" s="17"/>
      <c r="BW14" s="17"/>
      <c r="BX14" s="17"/>
      <c r="BY14" s="17"/>
      <c r="BZ14" s="17"/>
      <c r="CA14" s="17">
        <v>2.2999999999999998</v>
      </c>
      <c r="CB14" s="17">
        <v>44.5</v>
      </c>
      <c r="CC14" s="17">
        <v>115.9</v>
      </c>
      <c r="CD14" s="17">
        <v>62.9</v>
      </c>
      <c r="CE14" s="17">
        <v>78.400000000000006</v>
      </c>
      <c r="CF14" s="17">
        <v>30.1</v>
      </c>
      <c r="CG14" s="17"/>
      <c r="CH14" s="17"/>
      <c r="CI14" s="17"/>
      <c r="CJ14" s="17">
        <v>140</v>
      </c>
      <c r="CK14" s="17">
        <v>140.80000000000001</v>
      </c>
      <c r="CL14" s="17">
        <v>145.6</v>
      </c>
      <c r="CM14" s="17"/>
      <c r="CN14" s="17"/>
      <c r="CO14" s="17"/>
      <c r="CP14" s="17"/>
      <c r="CQ14" s="17"/>
      <c r="CR14" s="17"/>
      <c r="CS14" s="17"/>
      <c r="CT14" s="17">
        <v>5.6</v>
      </c>
      <c r="CU14" s="17">
        <v>4</v>
      </c>
      <c r="CV14" s="17">
        <v>20</v>
      </c>
      <c r="CW14" s="17">
        <v>0</v>
      </c>
      <c r="CX14" s="17">
        <v>98.5</v>
      </c>
      <c r="CY14" s="17">
        <v>0</v>
      </c>
      <c r="CZ14" s="17">
        <v>2.41</v>
      </c>
      <c r="DA14" s="17">
        <v>0</v>
      </c>
      <c r="DB14" s="17">
        <v>20.100000000000001</v>
      </c>
      <c r="DC14" s="17">
        <v>9.9</v>
      </c>
      <c r="DD14" s="17">
        <v>5.5</v>
      </c>
      <c r="DE14" s="17">
        <v>0</v>
      </c>
      <c r="DF14" s="17">
        <v>2.2000000000000002</v>
      </c>
      <c r="DG14" s="17">
        <v>3.6</v>
      </c>
      <c r="DH14" s="17">
        <v>5.0999999999999996</v>
      </c>
      <c r="DI14" s="17">
        <v>20.2</v>
      </c>
      <c r="DJ14" s="17">
        <v>20</v>
      </c>
      <c r="DK14" s="17">
        <v>18.8</v>
      </c>
      <c r="DL14" s="17">
        <v>3.4</v>
      </c>
      <c r="DM14" s="17">
        <v>18.5</v>
      </c>
      <c r="DN14" s="17">
        <v>0</v>
      </c>
      <c r="DO14" s="17">
        <v>0</v>
      </c>
      <c r="DP14" s="17">
        <v>23.4</v>
      </c>
      <c r="DQ14" s="17">
        <v>63.2</v>
      </c>
      <c r="DR14" s="17">
        <v>0</v>
      </c>
      <c r="DS14" s="17">
        <v>3.6</v>
      </c>
      <c r="DT14" s="17">
        <v>7</v>
      </c>
      <c r="DU14" s="17">
        <v>3.04</v>
      </c>
      <c r="DV14" s="17"/>
      <c r="DW14" s="17">
        <v>0</v>
      </c>
      <c r="DX14" s="17">
        <v>19.8</v>
      </c>
      <c r="DY14" s="17">
        <v>10.3</v>
      </c>
      <c r="DZ14" s="17">
        <v>20</v>
      </c>
      <c r="EA14" s="17">
        <v>20.2</v>
      </c>
      <c r="EB14" s="17">
        <v>20</v>
      </c>
      <c r="EC14" s="17">
        <v>2.9</v>
      </c>
      <c r="ED14" s="17">
        <v>5.6</v>
      </c>
      <c r="EE14" s="17">
        <v>0</v>
      </c>
      <c r="EF14" s="17">
        <v>58.5</v>
      </c>
      <c r="EG14" s="17">
        <v>91.3</v>
      </c>
      <c r="EH14" s="17">
        <v>3.1</v>
      </c>
      <c r="EI14" s="17">
        <v>0.5</v>
      </c>
      <c r="EJ14" s="17">
        <v>0</v>
      </c>
      <c r="EK14" s="17">
        <v>20.9</v>
      </c>
      <c r="EL14" s="17">
        <v>8.1999999999999993</v>
      </c>
      <c r="EM14" s="17">
        <v>5.8</v>
      </c>
      <c r="EN14" s="17">
        <v>20.399999999999999</v>
      </c>
      <c r="EO14" s="17">
        <v>20.399999999999999</v>
      </c>
      <c r="EP14" s="17">
        <v>20.100000000000001</v>
      </c>
      <c r="EQ14" s="17">
        <v>1.57</v>
      </c>
      <c r="ER14" s="17">
        <v>0</v>
      </c>
      <c r="ES14" s="17">
        <v>0</v>
      </c>
      <c r="ET14" s="17">
        <v>0</v>
      </c>
      <c r="EU14" s="17">
        <v>0.3</v>
      </c>
      <c r="EV14" s="17">
        <v>52.4</v>
      </c>
      <c r="EW14" s="17">
        <v>74.5</v>
      </c>
      <c r="EX14" s="17">
        <v>0</v>
      </c>
      <c r="EY14" s="17">
        <v>4.4000000000000004</v>
      </c>
      <c r="EZ14" s="17">
        <v>1.1000000000000001</v>
      </c>
      <c r="FA14" s="17">
        <v>2.4</v>
      </c>
      <c r="FB14" s="17">
        <v>1.1000000000000001</v>
      </c>
      <c r="FC14" s="17">
        <v>0</v>
      </c>
      <c r="FD14" s="17">
        <v>8.8000000000000007</v>
      </c>
      <c r="FE14" s="17">
        <v>20</v>
      </c>
      <c r="FF14" s="17">
        <v>9.6</v>
      </c>
      <c r="FG14" s="17">
        <v>26.9</v>
      </c>
      <c r="FH14" s="17">
        <v>34.4</v>
      </c>
      <c r="FI14" s="17">
        <v>11.2</v>
      </c>
      <c r="FJ14" s="17">
        <v>16.3</v>
      </c>
      <c r="FK14" s="17">
        <v>6.7</v>
      </c>
      <c r="FL14" s="17">
        <v>11</v>
      </c>
      <c r="FM14" s="17">
        <v>11.8</v>
      </c>
      <c r="FN14" s="17">
        <v>6269.52</v>
      </c>
      <c r="FO14" s="15"/>
      <c r="FP14" s="17">
        <v>11.7</v>
      </c>
      <c r="FQ14" s="17">
        <v>8.0749999999999993</v>
      </c>
      <c r="FR14" s="17">
        <v>11.782</v>
      </c>
      <c r="FS14" s="17">
        <v>13.2</v>
      </c>
      <c r="FT14" s="17">
        <v>25.430520000000001</v>
      </c>
      <c r="FU14" s="17">
        <v>18.948619999999998</v>
      </c>
      <c r="FV14" s="17">
        <v>11.4</v>
      </c>
      <c r="FW14" s="17">
        <v>15.8</v>
      </c>
      <c r="FX14" s="17">
        <v>116.33614</v>
      </c>
    </row>
    <row r="15" spans="1:180" ht="24" customHeight="1" x14ac:dyDescent="0.3">
      <c r="A15" s="16" t="s">
        <v>81</v>
      </c>
      <c r="B15" s="16" t="s">
        <v>824</v>
      </c>
      <c r="C15" s="17">
        <v>202</v>
      </c>
      <c r="D15" s="17">
        <v>608</v>
      </c>
      <c r="E15" s="17">
        <v>206.7</v>
      </c>
      <c r="F15" s="17">
        <v>0</v>
      </c>
      <c r="G15" s="17">
        <v>0</v>
      </c>
      <c r="H15" s="17">
        <v>90.4</v>
      </c>
      <c r="I15" s="17">
        <v>136.80000000000001</v>
      </c>
      <c r="J15" s="17"/>
      <c r="K15" s="17"/>
      <c r="L15" s="17"/>
      <c r="M15" s="17">
        <v>0</v>
      </c>
      <c r="N15" s="17">
        <v>0</v>
      </c>
      <c r="O15" s="17"/>
      <c r="P15" s="17">
        <v>20.2</v>
      </c>
      <c r="Q15" s="17">
        <v>0</v>
      </c>
      <c r="R15" s="17">
        <v>548.79999999999995</v>
      </c>
      <c r="S15" s="17">
        <v>10.199999999999999</v>
      </c>
      <c r="T15" s="17"/>
      <c r="U15" s="17"/>
      <c r="V15" s="17"/>
      <c r="W15" s="17"/>
      <c r="X15" s="17">
        <v>166.4</v>
      </c>
      <c r="Y15" s="17">
        <v>7.8</v>
      </c>
      <c r="Z15" s="17">
        <v>5.3</v>
      </c>
      <c r="AA15" s="17">
        <v>0</v>
      </c>
      <c r="AB15" s="17">
        <v>6.9</v>
      </c>
      <c r="AC15" s="17">
        <v>14.9</v>
      </c>
      <c r="AD15" s="17">
        <v>142.6</v>
      </c>
      <c r="AE15" s="17"/>
      <c r="AF15" s="17"/>
      <c r="AG15" s="17"/>
      <c r="AH15" s="17"/>
      <c r="AI15" s="17">
        <v>110.9</v>
      </c>
      <c r="AJ15" s="17">
        <v>186.8</v>
      </c>
      <c r="AK15" s="17"/>
      <c r="AL15" s="17"/>
      <c r="AM15" s="17"/>
      <c r="AN15" s="17">
        <v>6.5</v>
      </c>
      <c r="AO15" s="17">
        <v>456</v>
      </c>
      <c r="AP15" s="17">
        <v>77.5</v>
      </c>
      <c r="AQ15" s="17">
        <v>140.19999999999999</v>
      </c>
      <c r="AR15" s="17">
        <v>42</v>
      </c>
      <c r="AS15" s="17">
        <v>18.399999999999999</v>
      </c>
      <c r="AT15" s="17">
        <v>18.8</v>
      </c>
      <c r="AU15" s="17">
        <v>92.9</v>
      </c>
      <c r="AV15" s="17">
        <v>162.30000000000001</v>
      </c>
      <c r="AW15" s="17">
        <v>162.80000000000001</v>
      </c>
      <c r="AX15" s="17">
        <v>173.5</v>
      </c>
      <c r="AY15" s="17">
        <v>105.4</v>
      </c>
      <c r="AZ15" s="17">
        <v>37.1</v>
      </c>
      <c r="BA15" s="17">
        <v>37.6</v>
      </c>
      <c r="BB15" s="17">
        <v>4</v>
      </c>
      <c r="BC15" s="17">
        <v>32.799999999999997</v>
      </c>
      <c r="BD15" s="17">
        <v>148.1</v>
      </c>
      <c r="BE15" s="17"/>
      <c r="BF15" s="17"/>
      <c r="BG15" s="17">
        <v>16.2</v>
      </c>
      <c r="BH15" s="17">
        <v>0</v>
      </c>
      <c r="BI15" s="17"/>
      <c r="BJ15" s="17">
        <v>44.8</v>
      </c>
      <c r="BK15" s="17"/>
      <c r="BL15" s="17"/>
      <c r="BM15" s="17"/>
      <c r="BN15" s="17">
        <v>127.7</v>
      </c>
      <c r="BO15" s="17">
        <v>0</v>
      </c>
      <c r="BP15" s="17">
        <v>0</v>
      </c>
      <c r="BQ15" s="17">
        <v>0</v>
      </c>
      <c r="BR15" s="17"/>
      <c r="BS15" s="17">
        <v>38.1</v>
      </c>
      <c r="BT15" s="17">
        <v>28</v>
      </c>
      <c r="BU15" s="17"/>
      <c r="BV15" s="17"/>
      <c r="BW15" s="17"/>
      <c r="BX15" s="17"/>
      <c r="BY15" s="17"/>
      <c r="BZ15" s="17"/>
      <c r="CA15" s="17">
        <v>2.2999999999999998</v>
      </c>
      <c r="CB15" s="17">
        <v>48.4</v>
      </c>
      <c r="CC15" s="17">
        <v>121.4</v>
      </c>
      <c r="CD15" s="17">
        <v>63.1</v>
      </c>
      <c r="CE15" s="17">
        <v>78.7</v>
      </c>
      <c r="CF15" s="17">
        <v>30.2</v>
      </c>
      <c r="CG15" s="17"/>
      <c r="CH15" s="17"/>
      <c r="CI15" s="17"/>
      <c r="CJ15" s="17">
        <v>141.5</v>
      </c>
      <c r="CK15" s="17">
        <v>142.1</v>
      </c>
      <c r="CL15" s="17">
        <v>146.9</v>
      </c>
      <c r="CM15" s="17"/>
      <c r="CN15" s="17"/>
      <c r="CO15" s="17"/>
      <c r="CP15" s="17"/>
      <c r="CQ15" s="17"/>
      <c r="CR15" s="17"/>
      <c r="CS15" s="17"/>
      <c r="CT15" s="17">
        <v>5.5</v>
      </c>
      <c r="CU15" s="17">
        <v>4.0999999999999996</v>
      </c>
      <c r="CV15" s="17">
        <v>20</v>
      </c>
      <c r="CW15" s="17">
        <v>0</v>
      </c>
      <c r="CX15" s="17">
        <v>106.6</v>
      </c>
      <c r="CY15" s="17">
        <v>0</v>
      </c>
      <c r="CZ15" s="17">
        <v>1.76</v>
      </c>
      <c r="DA15" s="17">
        <v>0</v>
      </c>
      <c r="DB15" s="17">
        <v>20.3</v>
      </c>
      <c r="DC15" s="17">
        <v>9.9</v>
      </c>
      <c r="DD15" s="17">
        <v>5.5</v>
      </c>
      <c r="DE15" s="17">
        <v>0</v>
      </c>
      <c r="DF15" s="17">
        <v>2.2000000000000002</v>
      </c>
      <c r="DG15" s="17">
        <v>3.6</v>
      </c>
      <c r="DH15" s="17">
        <v>5.2</v>
      </c>
      <c r="DI15" s="17">
        <v>20.399999999999999</v>
      </c>
      <c r="DJ15" s="17">
        <v>20</v>
      </c>
      <c r="DK15" s="17">
        <v>18.8</v>
      </c>
      <c r="DL15" s="17">
        <v>3.4</v>
      </c>
      <c r="DM15" s="17">
        <v>18.5</v>
      </c>
      <c r="DN15" s="17">
        <v>0</v>
      </c>
      <c r="DO15" s="17">
        <v>0</v>
      </c>
      <c r="DP15" s="17">
        <v>24.9</v>
      </c>
      <c r="DQ15" s="17">
        <v>65.099999999999994</v>
      </c>
      <c r="DR15" s="17">
        <v>0</v>
      </c>
      <c r="DS15" s="17">
        <v>3.6</v>
      </c>
      <c r="DT15" s="17">
        <v>7.1</v>
      </c>
      <c r="DU15" s="17">
        <v>3.04</v>
      </c>
      <c r="DV15" s="17"/>
      <c r="DW15" s="17">
        <v>0</v>
      </c>
      <c r="DX15" s="17">
        <v>19.8</v>
      </c>
      <c r="DY15" s="17">
        <v>10.3</v>
      </c>
      <c r="DZ15" s="17">
        <v>20.100000000000001</v>
      </c>
      <c r="EA15" s="17">
        <v>20.2</v>
      </c>
      <c r="EB15" s="17">
        <v>20</v>
      </c>
      <c r="EC15" s="17">
        <v>2.2999999999999998</v>
      </c>
      <c r="ED15" s="17">
        <v>5</v>
      </c>
      <c r="EE15" s="17">
        <v>0</v>
      </c>
      <c r="EF15" s="17">
        <v>59.5</v>
      </c>
      <c r="EG15" s="17">
        <v>82</v>
      </c>
      <c r="EH15" s="17">
        <v>1.7</v>
      </c>
      <c r="EI15" s="17">
        <v>0.2</v>
      </c>
      <c r="EJ15" s="17">
        <v>0</v>
      </c>
      <c r="EK15" s="17">
        <v>20.9</v>
      </c>
      <c r="EL15" s="17">
        <v>8.1999999999999993</v>
      </c>
      <c r="EM15" s="17">
        <v>5.8</v>
      </c>
      <c r="EN15" s="17">
        <v>20.399999999999999</v>
      </c>
      <c r="EO15" s="17">
        <v>20.399999999999999</v>
      </c>
      <c r="EP15" s="17">
        <v>20.100000000000001</v>
      </c>
      <c r="EQ15" s="17">
        <v>0</v>
      </c>
      <c r="ER15" s="17">
        <v>0</v>
      </c>
      <c r="ES15" s="17">
        <v>0</v>
      </c>
      <c r="ET15" s="17">
        <v>0</v>
      </c>
      <c r="EU15" s="17">
        <v>0.3</v>
      </c>
      <c r="EV15" s="17">
        <v>43.3</v>
      </c>
      <c r="EW15" s="17">
        <v>69.8</v>
      </c>
      <c r="EX15" s="17">
        <v>0</v>
      </c>
      <c r="EY15" s="17">
        <v>4.4000000000000004</v>
      </c>
      <c r="EZ15" s="17">
        <v>1.1000000000000001</v>
      </c>
      <c r="FA15" s="17">
        <v>2.4</v>
      </c>
      <c r="FB15" s="17">
        <v>1.1000000000000001</v>
      </c>
      <c r="FC15" s="17">
        <v>0</v>
      </c>
      <c r="FD15" s="17">
        <v>8.8000000000000007</v>
      </c>
      <c r="FE15" s="17">
        <v>20</v>
      </c>
      <c r="FF15" s="17">
        <v>9.1999999999999993</v>
      </c>
      <c r="FG15" s="17">
        <v>27.4</v>
      </c>
      <c r="FH15" s="17">
        <v>34.9</v>
      </c>
      <c r="FI15" s="17">
        <v>11.5</v>
      </c>
      <c r="FJ15" s="17">
        <v>15.2</v>
      </c>
      <c r="FK15" s="17">
        <v>7</v>
      </c>
      <c r="FL15" s="17">
        <v>11</v>
      </c>
      <c r="FM15" s="17">
        <v>11.7</v>
      </c>
      <c r="FN15" s="17">
        <v>6195.5</v>
      </c>
      <c r="FO15" s="15"/>
      <c r="FP15" s="17">
        <v>11.7</v>
      </c>
      <c r="FQ15" s="17">
        <v>8.0579999999999998</v>
      </c>
      <c r="FR15" s="17">
        <v>11.531000000000001</v>
      </c>
      <c r="FS15" s="17">
        <v>13.2</v>
      </c>
      <c r="FT15" s="17">
        <v>25.31297</v>
      </c>
      <c r="FU15" s="17">
        <v>18.948450000000001</v>
      </c>
      <c r="FV15" s="17">
        <v>11.4</v>
      </c>
      <c r="FW15" s="17">
        <v>15.9</v>
      </c>
      <c r="FX15" s="17">
        <v>116.05042</v>
      </c>
    </row>
    <row r="16" spans="1:180" ht="24" customHeight="1" x14ac:dyDescent="0.3">
      <c r="A16" s="16" t="s">
        <v>81</v>
      </c>
      <c r="B16" s="16" t="s">
        <v>825</v>
      </c>
      <c r="C16" s="17">
        <v>202.7</v>
      </c>
      <c r="D16" s="17">
        <v>607.1</v>
      </c>
      <c r="E16" s="17">
        <v>204.6</v>
      </c>
      <c r="F16" s="17">
        <v>0</v>
      </c>
      <c r="G16" s="17">
        <v>0</v>
      </c>
      <c r="H16" s="17">
        <v>90.3</v>
      </c>
      <c r="I16" s="17">
        <v>136</v>
      </c>
      <c r="J16" s="17"/>
      <c r="K16" s="17"/>
      <c r="L16" s="17"/>
      <c r="M16" s="17">
        <v>0</v>
      </c>
      <c r="N16" s="17">
        <v>0</v>
      </c>
      <c r="O16" s="17"/>
      <c r="P16" s="17">
        <v>0</v>
      </c>
      <c r="Q16" s="17">
        <v>0</v>
      </c>
      <c r="R16" s="17">
        <v>548.9</v>
      </c>
      <c r="S16" s="17">
        <v>10.199999999999999</v>
      </c>
      <c r="T16" s="17"/>
      <c r="U16" s="17"/>
      <c r="V16" s="17"/>
      <c r="W16" s="17"/>
      <c r="X16" s="17">
        <v>167</v>
      </c>
      <c r="Y16" s="17">
        <v>7.8</v>
      </c>
      <c r="Z16" s="17">
        <v>5.3</v>
      </c>
      <c r="AA16" s="17">
        <v>0</v>
      </c>
      <c r="AB16" s="17">
        <v>7</v>
      </c>
      <c r="AC16" s="17">
        <v>14.9</v>
      </c>
      <c r="AD16" s="17">
        <v>142.30000000000001</v>
      </c>
      <c r="AE16" s="17"/>
      <c r="AF16" s="17"/>
      <c r="AG16" s="17"/>
      <c r="AH16" s="17"/>
      <c r="AI16" s="17">
        <v>110.8</v>
      </c>
      <c r="AJ16" s="17">
        <v>186.9</v>
      </c>
      <c r="AK16" s="17"/>
      <c r="AL16" s="17"/>
      <c r="AM16" s="17"/>
      <c r="AN16" s="17">
        <v>6.5</v>
      </c>
      <c r="AO16" s="17">
        <v>452.7</v>
      </c>
      <c r="AP16" s="17">
        <v>69.8</v>
      </c>
      <c r="AQ16" s="17">
        <v>133</v>
      </c>
      <c r="AR16" s="17">
        <v>42</v>
      </c>
      <c r="AS16" s="17">
        <v>18.399999999999999</v>
      </c>
      <c r="AT16" s="17">
        <v>18.8</v>
      </c>
      <c r="AU16" s="17">
        <v>91.6</v>
      </c>
      <c r="AV16" s="17">
        <v>157.6</v>
      </c>
      <c r="AW16" s="17">
        <v>158</v>
      </c>
      <c r="AX16" s="17">
        <v>171.2</v>
      </c>
      <c r="AY16" s="17">
        <v>106.6</v>
      </c>
      <c r="AZ16" s="17">
        <v>34.1</v>
      </c>
      <c r="BA16" s="17">
        <v>35.6</v>
      </c>
      <c r="BB16" s="17">
        <v>4</v>
      </c>
      <c r="BC16" s="17">
        <v>33</v>
      </c>
      <c r="BD16" s="17">
        <v>129.6</v>
      </c>
      <c r="BE16" s="17"/>
      <c r="BF16" s="17"/>
      <c r="BG16" s="17">
        <v>15.8</v>
      </c>
      <c r="BH16" s="17">
        <v>0</v>
      </c>
      <c r="BI16" s="17"/>
      <c r="BJ16" s="17">
        <v>44.7</v>
      </c>
      <c r="BK16" s="17"/>
      <c r="BL16" s="17"/>
      <c r="BM16" s="17"/>
      <c r="BN16" s="17">
        <v>127.6</v>
      </c>
      <c r="BO16" s="17">
        <v>0</v>
      </c>
      <c r="BP16" s="17">
        <v>0</v>
      </c>
      <c r="BQ16" s="17">
        <v>0</v>
      </c>
      <c r="BR16" s="17"/>
      <c r="BS16" s="17">
        <v>72.8</v>
      </c>
      <c r="BT16" s="17">
        <v>35.700000000000003</v>
      </c>
      <c r="BU16" s="17"/>
      <c r="BV16" s="17"/>
      <c r="BW16" s="17"/>
      <c r="BX16" s="17"/>
      <c r="BY16" s="17"/>
      <c r="BZ16" s="17"/>
      <c r="CA16" s="17">
        <v>2.2999999999999998</v>
      </c>
      <c r="CB16" s="17">
        <v>41.1</v>
      </c>
      <c r="CC16" s="17">
        <v>112.4</v>
      </c>
      <c r="CD16" s="17">
        <v>62.9</v>
      </c>
      <c r="CE16" s="17">
        <v>78.5</v>
      </c>
      <c r="CF16" s="17">
        <v>30</v>
      </c>
      <c r="CG16" s="17"/>
      <c r="CH16" s="17"/>
      <c r="CI16" s="17"/>
      <c r="CJ16" s="17">
        <v>141.69999999999999</v>
      </c>
      <c r="CK16" s="17">
        <v>142</v>
      </c>
      <c r="CL16" s="17">
        <v>146.6</v>
      </c>
      <c r="CM16" s="17"/>
      <c r="CN16" s="17"/>
      <c r="CO16" s="17"/>
      <c r="CP16" s="17"/>
      <c r="CQ16" s="17"/>
      <c r="CR16" s="17"/>
      <c r="CS16" s="17"/>
      <c r="CT16" s="17">
        <v>5.5</v>
      </c>
      <c r="CU16" s="17">
        <v>4.0999999999999996</v>
      </c>
      <c r="CV16" s="17">
        <v>20</v>
      </c>
      <c r="CW16" s="17">
        <v>0</v>
      </c>
      <c r="CX16" s="17">
        <v>119.4</v>
      </c>
      <c r="CY16" s="17">
        <v>0</v>
      </c>
      <c r="CZ16" s="17">
        <v>0</v>
      </c>
      <c r="DA16" s="17">
        <v>0</v>
      </c>
      <c r="DB16" s="17">
        <v>20.2</v>
      </c>
      <c r="DC16" s="17">
        <v>9.9</v>
      </c>
      <c r="DD16" s="17">
        <v>5.6</v>
      </c>
      <c r="DE16" s="17">
        <v>0</v>
      </c>
      <c r="DF16" s="17">
        <v>2.2000000000000002</v>
      </c>
      <c r="DG16" s="17">
        <v>3.6</v>
      </c>
      <c r="DH16" s="17">
        <v>5.2</v>
      </c>
      <c r="DI16" s="17">
        <v>20.399999999999999</v>
      </c>
      <c r="DJ16" s="17">
        <v>20</v>
      </c>
      <c r="DK16" s="17">
        <v>18.8</v>
      </c>
      <c r="DL16" s="17">
        <v>3.4</v>
      </c>
      <c r="DM16" s="17">
        <v>18.5</v>
      </c>
      <c r="DN16" s="17">
        <v>0</v>
      </c>
      <c r="DO16" s="17">
        <v>0</v>
      </c>
      <c r="DP16" s="17">
        <v>27.1</v>
      </c>
      <c r="DQ16" s="17">
        <v>73.5</v>
      </c>
      <c r="DR16" s="17">
        <v>0</v>
      </c>
      <c r="DS16" s="17">
        <v>3.6</v>
      </c>
      <c r="DT16" s="17">
        <v>7.1</v>
      </c>
      <c r="DU16" s="17">
        <v>3</v>
      </c>
      <c r="DV16" s="17"/>
      <c r="DW16" s="17">
        <v>0</v>
      </c>
      <c r="DX16" s="17">
        <v>19.8</v>
      </c>
      <c r="DY16" s="17">
        <v>10.1</v>
      </c>
      <c r="DZ16" s="17">
        <v>19.899999999999999</v>
      </c>
      <c r="EA16" s="17">
        <v>20.2</v>
      </c>
      <c r="EB16" s="17">
        <v>20</v>
      </c>
      <c r="EC16" s="17">
        <v>2.8</v>
      </c>
      <c r="ED16" s="17">
        <v>5.4</v>
      </c>
      <c r="EE16" s="17">
        <v>0</v>
      </c>
      <c r="EF16" s="17">
        <v>49.6</v>
      </c>
      <c r="EG16" s="17">
        <v>82</v>
      </c>
      <c r="EH16" s="17">
        <v>1.8</v>
      </c>
      <c r="EI16" s="17">
        <v>0.4</v>
      </c>
      <c r="EJ16" s="17">
        <v>0</v>
      </c>
      <c r="EK16" s="17">
        <v>20.9</v>
      </c>
      <c r="EL16" s="17">
        <v>8.1999999999999993</v>
      </c>
      <c r="EM16" s="17">
        <v>5.8</v>
      </c>
      <c r="EN16" s="17">
        <v>20.399999999999999</v>
      </c>
      <c r="EO16" s="17">
        <v>20.399999999999999</v>
      </c>
      <c r="EP16" s="17">
        <v>20.100000000000001</v>
      </c>
      <c r="EQ16" s="17">
        <v>0</v>
      </c>
      <c r="ER16" s="17">
        <v>0</v>
      </c>
      <c r="ES16" s="17">
        <v>0</v>
      </c>
      <c r="ET16" s="17">
        <v>0</v>
      </c>
      <c r="EU16" s="17">
        <v>0.3</v>
      </c>
      <c r="EV16" s="17">
        <v>51</v>
      </c>
      <c r="EW16" s="17">
        <v>66</v>
      </c>
      <c r="EX16" s="17">
        <v>0</v>
      </c>
      <c r="EY16" s="17">
        <v>4.4000000000000004</v>
      </c>
      <c r="EZ16" s="17">
        <v>1.1000000000000001</v>
      </c>
      <c r="FA16" s="17">
        <v>2.4</v>
      </c>
      <c r="FB16" s="17">
        <v>1.1000000000000001</v>
      </c>
      <c r="FC16" s="17">
        <v>0</v>
      </c>
      <c r="FD16" s="17">
        <v>8.8000000000000007</v>
      </c>
      <c r="FE16" s="17">
        <v>20</v>
      </c>
      <c r="FF16" s="17">
        <v>9.1999999999999993</v>
      </c>
      <c r="FG16" s="17">
        <v>27.1</v>
      </c>
      <c r="FH16" s="17">
        <v>34.5</v>
      </c>
      <c r="FI16" s="17">
        <v>11.2</v>
      </c>
      <c r="FJ16" s="17">
        <v>15.3</v>
      </c>
      <c r="FK16" s="17">
        <v>6.9</v>
      </c>
      <c r="FL16" s="17">
        <v>11</v>
      </c>
      <c r="FM16" s="17">
        <v>12.1</v>
      </c>
      <c r="FN16" s="17">
        <v>6159.7</v>
      </c>
      <c r="FO16" s="15"/>
      <c r="FP16" s="17">
        <v>11.7</v>
      </c>
      <c r="FQ16" s="17">
        <v>8.0619999999999994</v>
      </c>
      <c r="FR16" s="17">
        <v>11.528</v>
      </c>
      <c r="FS16" s="17">
        <v>13.2</v>
      </c>
      <c r="FT16" s="17">
        <v>25.207090000000001</v>
      </c>
      <c r="FU16" s="17">
        <v>18.948119999999999</v>
      </c>
      <c r="FV16" s="17">
        <v>11.5</v>
      </c>
      <c r="FW16" s="17">
        <v>15.8</v>
      </c>
      <c r="FX16" s="17">
        <v>115.94521</v>
      </c>
    </row>
    <row r="17" spans="1:180" ht="24" customHeight="1" x14ac:dyDescent="0.3">
      <c r="A17" s="16" t="s">
        <v>81</v>
      </c>
      <c r="B17" s="16" t="s">
        <v>826</v>
      </c>
      <c r="C17" s="17">
        <v>204.1</v>
      </c>
      <c r="D17" s="17">
        <v>603.6</v>
      </c>
      <c r="E17" s="17">
        <v>204.2</v>
      </c>
      <c r="F17" s="17">
        <v>0</v>
      </c>
      <c r="G17" s="17">
        <v>0</v>
      </c>
      <c r="H17" s="17">
        <v>90.1</v>
      </c>
      <c r="I17" s="17">
        <v>160.9</v>
      </c>
      <c r="J17" s="17"/>
      <c r="K17" s="17"/>
      <c r="L17" s="17"/>
      <c r="M17" s="17">
        <v>0</v>
      </c>
      <c r="N17" s="17">
        <v>0</v>
      </c>
      <c r="O17" s="17"/>
      <c r="P17" s="17">
        <v>0</v>
      </c>
      <c r="Q17" s="17">
        <v>0</v>
      </c>
      <c r="R17" s="17">
        <v>541.9</v>
      </c>
      <c r="S17" s="17">
        <v>10.199999999999999</v>
      </c>
      <c r="T17" s="17"/>
      <c r="U17" s="17"/>
      <c r="V17" s="17"/>
      <c r="W17" s="17"/>
      <c r="X17" s="17">
        <v>164.7</v>
      </c>
      <c r="Y17" s="17">
        <v>7.2</v>
      </c>
      <c r="Z17" s="17">
        <v>5.4</v>
      </c>
      <c r="AA17" s="17">
        <v>0</v>
      </c>
      <c r="AB17" s="17">
        <v>7</v>
      </c>
      <c r="AC17" s="17">
        <v>14.9</v>
      </c>
      <c r="AD17" s="17">
        <v>142</v>
      </c>
      <c r="AE17" s="17"/>
      <c r="AF17" s="17"/>
      <c r="AG17" s="17"/>
      <c r="AH17" s="17"/>
      <c r="AI17" s="17">
        <v>110.6</v>
      </c>
      <c r="AJ17" s="17">
        <v>177.9</v>
      </c>
      <c r="AK17" s="17"/>
      <c r="AL17" s="17"/>
      <c r="AM17" s="17"/>
      <c r="AN17" s="17">
        <v>6.5</v>
      </c>
      <c r="AO17" s="17">
        <v>453.9</v>
      </c>
      <c r="AP17" s="17">
        <v>80.2</v>
      </c>
      <c r="AQ17" s="17">
        <v>123.8</v>
      </c>
      <c r="AR17" s="17">
        <v>42</v>
      </c>
      <c r="AS17" s="17">
        <v>18.399999999999999</v>
      </c>
      <c r="AT17" s="17">
        <v>18.8</v>
      </c>
      <c r="AU17" s="17">
        <v>89</v>
      </c>
      <c r="AV17" s="17">
        <v>151</v>
      </c>
      <c r="AW17" s="17">
        <v>151.19999999999999</v>
      </c>
      <c r="AX17" s="17">
        <v>168.9</v>
      </c>
      <c r="AY17" s="17">
        <v>105.7</v>
      </c>
      <c r="AZ17" s="17">
        <v>19</v>
      </c>
      <c r="BA17" s="17">
        <v>44.3</v>
      </c>
      <c r="BB17" s="17">
        <v>4.0999999999999996</v>
      </c>
      <c r="BC17" s="17">
        <v>32.200000000000003</v>
      </c>
      <c r="BD17" s="17">
        <v>120.8</v>
      </c>
      <c r="BE17" s="17"/>
      <c r="BF17" s="17"/>
      <c r="BG17" s="17">
        <v>15.5</v>
      </c>
      <c r="BH17" s="17">
        <v>0</v>
      </c>
      <c r="BI17" s="17"/>
      <c r="BJ17" s="17">
        <v>45</v>
      </c>
      <c r="BK17" s="17"/>
      <c r="BL17" s="17"/>
      <c r="BM17" s="17"/>
      <c r="BN17" s="17">
        <v>127.1</v>
      </c>
      <c r="BO17" s="17">
        <v>0</v>
      </c>
      <c r="BP17" s="17">
        <v>0</v>
      </c>
      <c r="BQ17" s="17">
        <v>0</v>
      </c>
      <c r="BR17" s="17"/>
      <c r="BS17" s="17">
        <v>73.099999999999994</v>
      </c>
      <c r="BT17" s="17">
        <v>35.9</v>
      </c>
      <c r="BU17" s="17"/>
      <c r="BV17" s="17"/>
      <c r="BW17" s="17"/>
      <c r="BX17" s="17"/>
      <c r="BY17" s="17"/>
      <c r="BZ17" s="17"/>
      <c r="CA17" s="17">
        <v>2.2999999999999998</v>
      </c>
      <c r="CB17" s="17">
        <v>40.299999999999997</v>
      </c>
      <c r="CC17" s="17">
        <v>99.7</v>
      </c>
      <c r="CD17" s="17">
        <v>62.7</v>
      </c>
      <c r="CE17" s="17">
        <v>77.599999999999994</v>
      </c>
      <c r="CF17" s="17">
        <v>29.7</v>
      </c>
      <c r="CG17" s="17"/>
      <c r="CH17" s="17"/>
      <c r="CI17" s="17"/>
      <c r="CJ17" s="17">
        <v>141.9</v>
      </c>
      <c r="CK17" s="17">
        <v>142.69999999999999</v>
      </c>
      <c r="CL17" s="17">
        <v>147.1</v>
      </c>
      <c r="CM17" s="17"/>
      <c r="CN17" s="17"/>
      <c r="CO17" s="17"/>
      <c r="CP17" s="17"/>
      <c r="CQ17" s="17"/>
      <c r="CR17" s="17"/>
      <c r="CS17" s="17"/>
      <c r="CT17" s="17">
        <v>5.5</v>
      </c>
      <c r="CU17" s="17">
        <v>4.0999999999999996</v>
      </c>
      <c r="CV17" s="17">
        <v>20</v>
      </c>
      <c r="CW17" s="17">
        <v>0</v>
      </c>
      <c r="CX17" s="17">
        <v>113.2</v>
      </c>
      <c r="CY17" s="17">
        <v>0</v>
      </c>
      <c r="CZ17" s="17">
        <v>0</v>
      </c>
      <c r="DA17" s="17">
        <v>0</v>
      </c>
      <c r="DB17" s="17">
        <v>20.2</v>
      </c>
      <c r="DC17" s="17">
        <v>10</v>
      </c>
      <c r="DD17" s="17">
        <v>5.4</v>
      </c>
      <c r="DE17" s="17">
        <v>0</v>
      </c>
      <c r="DF17" s="17">
        <v>2.2000000000000002</v>
      </c>
      <c r="DG17" s="17">
        <v>3.6</v>
      </c>
      <c r="DH17" s="17">
        <v>5.0999999999999996</v>
      </c>
      <c r="DI17" s="17">
        <v>20</v>
      </c>
      <c r="DJ17" s="17">
        <v>20</v>
      </c>
      <c r="DK17" s="17">
        <v>18.8</v>
      </c>
      <c r="DL17" s="17">
        <v>3.4</v>
      </c>
      <c r="DM17" s="17">
        <v>18.5</v>
      </c>
      <c r="DN17" s="17">
        <v>0</v>
      </c>
      <c r="DO17" s="17">
        <v>0</v>
      </c>
      <c r="DP17" s="17">
        <v>26.3</v>
      </c>
      <c r="DQ17" s="17">
        <v>80.3</v>
      </c>
      <c r="DR17" s="17">
        <v>0</v>
      </c>
      <c r="DS17" s="17">
        <v>3.6</v>
      </c>
      <c r="DT17" s="17">
        <v>7.1</v>
      </c>
      <c r="DU17" s="17">
        <v>3</v>
      </c>
      <c r="DV17" s="17"/>
      <c r="DW17" s="17">
        <v>0</v>
      </c>
      <c r="DX17" s="17">
        <v>19.8</v>
      </c>
      <c r="DY17" s="17">
        <v>10.3</v>
      </c>
      <c r="DZ17" s="17">
        <v>19.600000000000001</v>
      </c>
      <c r="EA17" s="17">
        <v>20.2</v>
      </c>
      <c r="EB17" s="17">
        <v>20</v>
      </c>
      <c r="EC17" s="17">
        <v>4.5999999999999996</v>
      </c>
      <c r="ED17" s="17">
        <v>4.9000000000000004</v>
      </c>
      <c r="EE17" s="17">
        <v>0</v>
      </c>
      <c r="EF17" s="17">
        <v>35.1</v>
      </c>
      <c r="EG17" s="17">
        <v>76.599999999999994</v>
      </c>
      <c r="EH17" s="17">
        <v>2.5</v>
      </c>
      <c r="EI17" s="17">
        <v>0.5</v>
      </c>
      <c r="EJ17" s="17">
        <v>0</v>
      </c>
      <c r="EK17" s="17">
        <v>20.9</v>
      </c>
      <c r="EL17" s="17">
        <v>8.1999999999999993</v>
      </c>
      <c r="EM17" s="17">
        <v>5.7</v>
      </c>
      <c r="EN17" s="17">
        <v>20.399999999999999</v>
      </c>
      <c r="EO17" s="17">
        <v>20.399999999999999</v>
      </c>
      <c r="EP17" s="17">
        <v>20.100000000000001</v>
      </c>
      <c r="EQ17" s="17">
        <v>0</v>
      </c>
      <c r="ER17" s="17">
        <v>0</v>
      </c>
      <c r="ES17" s="17">
        <v>0</v>
      </c>
      <c r="ET17" s="17">
        <v>0</v>
      </c>
      <c r="EU17" s="17">
        <v>0.3</v>
      </c>
      <c r="EV17" s="17">
        <v>45.6</v>
      </c>
      <c r="EW17" s="17">
        <v>54.4</v>
      </c>
      <c r="EX17" s="17">
        <v>0</v>
      </c>
      <c r="EY17" s="17">
        <v>4.4000000000000004</v>
      </c>
      <c r="EZ17" s="17">
        <v>1.1000000000000001</v>
      </c>
      <c r="FA17" s="17">
        <v>2.4</v>
      </c>
      <c r="FB17" s="17">
        <v>1.1000000000000001</v>
      </c>
      <c r="FC17" s="17">
        <v>0</v>
      </c>
      <c r="FD17" s="17">
        <v>8.9</v>
      </c>
      <c r="FE17" s="17">
        <v>20</v>
      </c>
      <c r="FF17" s="17">
        <v>9.3000000000000007</v>
      </c>
      <c r="FG17" s="17">
        <v>27.4</v>
      </c>
      <c r="FH17" s="17">
        <v>34.9</v>
      </c>
      <c r="FI17" s="17">
        <v>11.2</v>
      </c>
      <c r="FJ17" s="17">
        <v>15.4</v>
      </c>
      <c r="FK17" s="17">
        <v>6.8</v>
      </c>
      <c r="FL17" s="17">
        <v>11</v>
      </c>
      <c r="FM17" s="17">
        <v>11.4</v>
      </c>
      <c r="FN17" s="17">
        <v>6080.8</v>
      </c>
      <c r="FO17" s="15"/>
      <c r="FP17" s="17">
        <v>11.7</v>
      </c>
      <c r="FQ17" s="17">
        <v>8.0649999999999995</v>
      </c>
      <c r="FR17" s="17">
        <v>11.779</v>
      </c>
      <c r="FS17" s="17">
        <v>13.2</v>
      </c>
      <c r="FT17" s="17">
        <v>25.202919999999999</v>
      </c>
      <c r="FU17" s="17">
        <v>18.948329999999999</v>
      </c>
      <c r="FV17" s="17">
        <v>11.4</v>
      </c>
      <c r="FW17" s="17">
        <v>15.8</v>
      </c>
      <c r="FX17" s="17">
        <v>116.09524999999999</v>
      </c>
    </row>
    <row r="18" spans="1:180" ht="24" customHeight="1" x14ac:dyDescent="0.3">
      <c r="A18" s="18" t="s">
        <v>81</v>
      </c>
      <c r="B18" s="18" t="s">
        <v>827</v>
      </c>
      <c r="C18" s="19">
        <v>202.5</v>
      </c>
      <c r="D18" s="19">
        <v>602.20000000000005</v>
      </c>
      <c r="E18" s="19">
        <v>204.7</v>
      </c>
      <c r="F18" s="19">
        <v>0</v>
      </c>
      <c r="G18" s="19">
        <v>0</v>
      </c>
      <c r="H18" s="19">
        <v>88.1</v>
      </c>
      <c r="I18" s="19">
        <v>164.1</v>
      </c>
      <c r="J18" s="19"/>
      <c r="K18" s="19"/>
      <c r="L18" s="19"/>
      <c r="M18" s="19">
        <v>0</v>
      </c>
      <c r="N18" s="19">
        <v>0</v>
      </c>
      <c r="O18" s="19"/>
      <c r="P18" s="19">
        <v>0</v>
      </c>
      <c r="Q18" s="19">
        <v>0</v>
      </c>
      <c r="R18" s="19">
        <v>539.79999999999995</v>
      </c>
      <c r="S18" s="19">
        <v>10.1</v>
      </c>
      <c r="T18" s="19"/>
      <c r="U18" s="19"/>
      <c r="V18" s="19"/>
      <c r="W18" s="19"/>
      <c r="X18" s="19">
        <v>162</v>
      </c>
      <c r="Y18" s="19">
        <v>6.9</v>
      </c>
      <c r="Z18" s="19">
        <v>5.4</v>
      </c>
      <c r="AA18" s="19">
        <v>0</v>
      </c>
      <c r="AB18" s="19">
        <v>6.9</v>
      </c>
      <c r="AC18" s="19">
        <v>15</v>
      </c>
      <c r="AD18" s="19">
        <v>141.80000000000001</v>
      </c>
      <c r="AE18" s="19"/>
      <c r="AF18" s="19"/>
      <c r="AG18" s="19"/>
      <c r="AH18" s="19"/>
      <c r="AI18" s="19">
        <v>109.9</v>
      </c>
      <c r="AJ18" s="19">
        <v>198.2</v>
      </c>
      <c r="AK18" s="19"/>
      <c r="AL18" s="19"/>
      <c r="AM18" s="19"/>
      <c r="AN18" s="19">
        <v>6.5</v>
      </c>
      <c r="AO18" s="19">
        <v>452.5</v>
      </c>
      <c r="AP18" s="19">
        <v>79.7</v>
      </c>
      <c r="AQ18" s="19">
        <v>127.8</v>
      </c>
      <c r="AR18" s="19">
        <v>41.9</v>
      </c>
      <c r="AS18" s="19">
        <v>18.399999999999999</v>
      </c>
      <c r="AT18" s="19">
        <v>18.8</v>
      </c>
      <c r="AU18" s="19">
        <v>88.9</v>
      </c>
      <c r="AV18" s="19">
        <v>153.9</v>
      </c>
      <c r="AW18" s="19">
        <v>154.69999999999999</v>
      </c>
      <c r="AX18" s="19">
        <v>171.8</v>
      </c>
      <c r="AY18" s="19">
        <v>104.1</v>
      </c>
      <c r="AZ18" s="19">
        <v>26.8</v>
      </c>
      <c r="BA18" s="19">
        <v>43.9</v>
      </c>
      <c r="BB18" s="19">
        <v>4.0999999999999996</v>
      </c>
      <c r="BC18" s="19">
        <v>32</v>
      </c>
      <c r="BD18" s="19">
        <v>120.8</v>
      </c>
      <c r="BE18" s="19"/>
      <c r="BF18" s="19"/>
      <c r="BG18" s="19">
        <v>14.8</v>
      </c>
      <c r="BH18" s="19">
        <v>0</v>
      </c>
      <c r="BI18" s="19"/>
      <c r="BJ18" s="19">
        <v>44.7</v>
      </c>
      <c r="BK18" s="19"/>
      <c r="BL18" s="19"/>
      <c r="BM18" s="19"/>
      <c r="BN18" s="19">
        <v>125.9</v>
      </c>
      <c r="BO18" s="19">
        <v>0</v>
      </c>
      <c r="BP18" s="19">
        <v>0</v>
      </c>
      <c r="BQ18" s="19">
        <v>0</v>
      </c>
      <c r="BR18" s="19"/>
      <c r="BS18" s="19">
        <v>73.7</v>
      </c>
      <c r="BT18" s="19">
        <v>36</v>
      </c>
      <c r="BU18" s="19"/>
      <c r="BV18" s="19"/>
      <c r="BW18" s="19"/>
      <c r="BX18" s="19"/>
      <c r="BY18" s="19"/>
      <c r="BZ18" s="19"/>
      <c r="CA18" s="19">
        <v>2.2999999999999998</v>
      </c>
      <c r="CB18" s="19">
        <v>40.9</v>
      </c>
      <c r="CC18" s="19">
        <v>103.7</v>
      </c>
      <c r="CD18" s="19">
        <v>61.9</v>
      </c>
      <c r="CE18" s="19">
        <v>76.900000000000006</v>
      </c>
      <c r="CF18" s="19">
        <v>29.5</v>
      </c>
      <c r="CG18" s="19"/>
      <c r="CH18" s="19"/>
      <c r="CI18" s="19"/>
      <c r="CJ18" s="19">
        <v>142.4</v>
      </c>
      <c r="CK18" s="19">
        <v>143.1</v>
      </c>
      <c r="CL18" s="19">
        <v>147.6</v>
      </c>
      <c r="CM18" s="19"/>
      <c r="CN18" s="19"/>
      <c r="CO18" s="19"/>
      <c r="CP18" s="19"/>
      <c r="CQ18" s="19"/>
      <c r="CR18" s="19"/>
      <c r="CS18" s="19"/>
      <c r="CT18" s="19">
        <v>5.5</v>
      </c>
      <c r="CU18" s="19">
        <v>4.0999999999999996</v>
      </c>
      <c r="CV18" s="19">
        <v>20</v>
      </c>
      <c r="CW18" s="19">
        <v>0</v>
      </c>
      <c r="CX18" s="19">
        <v>93.6</v>
      </c>
      <c r="CY18" s="19">
        <v>0</v>
      </c>
      <c r="CZ18" s="19">
        <v>0</v>
      </c>
      <c r="DA18" s="19">
        <v>0</v>
      </c>
      <c r="DB18" s="19">
        <v>20.2</v>
      </c>
      <c r="DC18" s="19">
        <v>9.8000000000000007</v>
      </c>
      <c r="DD18" s="19">
        <v>5.6</v>
      </c>
      <c r="DE18" s="19">
        <v>0</v>
      </c>
      <c r="DF18" s="19">
        <v>2.2000000000000002</v>
      </c>
      <c r="DG18" s="19">
        <v>3.6</v>
      </c>
      <c r="DH18" s="19">
        <v>5.0999999999999996</v>
      </c>
      <c r="DI18" s="19">
        <v>19.899999999999999</v>
      </c>
      <c r="DJ18" s="19">
        <v>20</v>
      </c>
      <c r="DK18" s="19">
        <v>18.8</v>
      </c>
      <c r="DL18" s="19">
        <v>3.4</v>
      </c>
      <c r="DM18" s="19">
        <v>18.5</v>
      </c>
      <c r="DN18" s="19">
        <v>0</v>
      </c>
      <c r="DO18" s="19">
        <v>0</v>
      </c>
      <c r="DP18" s="19">
        <v>20.100000000000001</v>
      </c>
      <c r="DQ18" s="19">
        <v>66</v>
      </c>
      <c r="DR18" s="19">
        <v>0</v>
      </c>
      <c r="DS18" s="19">
        <v>3.6</v>
      </c>
      <c r="DT18" s="19">
        <v>7.1</v>
      </c>
      <c r="DU18" s="19">
        <v>3</v>
      </c>
      <c r="DV18" s="19"/>
      <c r="DW18" s="19">
        <v>0</v>
      </c>
      <c r="DX18" s="19">
        <v>19.8</v>
      </c>
      <c r="DY18" s="19">
        <v>10.3</v>
      </c>
      <c r="DZ18" s="19">
        <v>19.7</v>
      </c>
      <c r="EA18" s="19">
        <v>20.100000000000001</v>
      </c>
      <c r="EB18" s="19">
        <v>20</v>
      </c>
      <c r="EC18" s="19">
        <v>4.7</v>
      </c>
      <c r="ED18" s="19">
        <v>8.5</v>
      </c>
      <c r="EE18" s="19">
        <v>0</v>
      </c>
      <c r="EF18" s="19">
        <v>37.9</v>
      </c>
      <c r="EG18" s="19">
        <v>72.599999999999994</v>
      </c>
      <c r="EH18" s="19">
        <v>6.6</v>
      </c>
      <c r="EI18" s="19">
        <v>0.6</v>
      </c>
      <c r="EJ18" s="19">
        <v>0</v>
      </c>
      <c r="EK18" s="19">
        <v>20.9</v>
      </c>
      <c r="EL18" s="19">
        <v>8.1</v>
      </c>
      <c r="EM18" s="19">
        <v>5.7</v>
      </c>
      <c r="EN18" s="19">
        <v>20.399999999999999</v>
      </c>
      <c r="EO18" s="19">
        <v>20.399999999999999</v>
      </c>
      <c r="EP18" s="19">
        <v>20.100000000000001</v>
      </c>
      <c r="EQ18" s="19">
        <v>0</v>
      </c>
      <c r="ER18" s="19">
        <v>0</v>
      </c>
      <c r="ES18" s="19">
        <v>0</v>
      </c>
      <c r="ET18" s="19">
        <v>0</v>
      </c>
      <c r="EU18" s="19">
        <v>0.3</v>
      </c>
      <c r="EV18" s="19">
        <v>32.6</v>
      </c>
      <c r="EW18" s="19">
        <v>29.3</v>
      </c>
      <c r="EX18" s="19">
        <v>0</v>
      </c>
      <c r="EY18" s="19">
        <v>4.4000000000000004</v>
      </c>
      <c r="EZ18" s="19">
        <v>1.1000000000000001</v>
      </c>
      <c r="FA18" s="19">
        <v>2.4</v>
      </c>
      <c r="FB18" s="19">
        <v>1.1000000000000001</v>
      </c>
      <c r="FC18" s="19">
        <v>0</v>
      </c>
      <c r="FD18" s="19">
        <v>8.9</v>
      </c>
      <c r="FE18" s="19">
        <v>20</v>
      </c>
      <c r="FF18" s="19">
        <v>9.1999999999999993</v>
      </c>
      <c r="FG18" s="19">
        <v>27.1</v>
      </c>
      <c r="FH18" s="19">
        <v>34.5</v>
      </c>
      <c r="FI18" s="19">
        <v>13.4</v>
      </c>
      <c r="FJ18" s="19">
        <v>16.100000000000001</v>
      </c>
      <c r="FK18" s="19">
        <v>6.9</v>
      </c>
      <c r="FL18" s="19">
        <v>11</v>
      </c>
      <c r="FM18" s="19">
        <v>11.6</v>
      </c>
      <c r="FN18" s="19">
        <v>6044</v>
      </c>
      <c r="FO18" s="15"/>
      <c r="FP18" s="19">
        <v>18.3</v>
      </c>
      <c r="FQ18" s="19">
        <v>8.0660000000000007</v>
      </c>
      <c r="FR18" s="19">
        <v>11.846</v>
      </c>
      <c r="FS18" s="19">
        <v>13.2</v>
      </c>
      <c r="FT18" s="19">
        <v>25.239650000000001</v>
      </c>
      <c r="FU18" s="19">
        <v>18.947780000000002</v>
      </c>
      <c r="FV18" s="19">
        <v>11.4</v>
      </c>
      <c r="FW18" s="19">
        <v>15.9</v>
      </c>
      <c r="FX18" s="19">
        <v>122.89943</v>
      </c>
    </row>
    <row r="19" spans="1:180" ht="24" customHeight="1" x14ac:dyDescent="0.3">
      <c r="A19" s="13" t="s">
        <v>81</v>
      </c>
      <c r="B19" s="13" t="s">
        <v>828</v>
      </c>
      <c r="C19" s="14">
        <v>201.8</v>
      </c>
      <c r="D19" s="14">
        <v>606.79999999999995</v>
      </c>
      <c r="E19" s="14">
        <v>204.7</v>
      </c>
      <c r="F19" s="14">
        <v>0</v>
      </c>
      <c r="G19" s="14">
        <v>0</v>
      </c>
      <c r="H19" s="14">
        <v>89.8</v>
      </c>
      <c r="I19" s="14">
        <v>237.8</v>
      </c>
      <c r="J19" s="14"/>
      <c r="K19" s="14"/>
      <c r="L19" s="14"/>
      <c r="M19" s="14">
        <v>0</v>
      </c>
      <c r="N19" s="14">
        <v>0</v>
      </c>
      <c r="O19" s="14"/>
      <c r="P19" s="14">
        <v>0</v>
      </c>
      <c r="Q19" s="14">
        <v>0</v>
      </c>
      <c r="R19" s="14">
        <v>556</v>
      </c>
      <c r="S19" s="14">
        <v>10.1</v>
      </c>
      <c r="T19" s="14"/>
      <c r="U19" s="14"/>
      <c r="V19" s="14"/>
      <c r="W19" s="14"/>
      <c r="X19" s="14">
        <v>164.7</v>
      </c>
      <c r="Y19" s="14">
        <v>7.5</v>
      </c>
      <c r="Z19" s="14">
        <v>5.4</v>
      </c>
      <c r="AA19" s="14">
        <v>0</v>
      </c>
      <c r="AB19" s="14">
        <v>7</v>
      </c>
      <c r="AC19" s="14">
        <v>14.9</v>
      </c>
      <c r="AD19" s="14">
        <v>142.30000000000001</v>
      </c>
      <c r="AE19" s="14"/>
      <c r="AF19" s="14"/>
      <c r="AG19" s="14"/>
      <c r="AH19" s="14"/>
      <c r="AI19" s="14">
        <v>110.6</v>
      </c>
      <c r="AJ19" s="14">
        <v>201.1</v>
      </c>
      <c r="AK19" s="14"/>
      <c r="AL19" s="14"/>
      <c r="AM19" s="14"/>
      <c r="AN19" s="14">
        <v>6.5</v>
      </c>
      <c r="AO19" s="14">
        <v>455.9</v>
      </c>
      <c r="AP19" s="14">
        <v>79.2</v>
      </c>
      <c r="AQ19" s="14">
        <v>140.80000000000001</v>
      </c>
      <c r="AR19" s="14">
        <v>42</v>
      </c>
      <c r="AS19" s="14">
        <v>18.399999999999999</v>
      </c>
      <c r="AT19" s="14">
        <v>18.8</v>
      </c>
      <c r="AU19" s="14">
        <v>89.4</v>
      </c>
      <c r="AV19" s="14">
        <v>161.4</v>
      </c>
      <c r="AW19" s="14">
        <v>162.1</v>
      </c>
      <c r="AX19" s="14">
        <v>172.3</v>
      </c>
      <c r="AY19" s="14">
        <v>106.8</v>
      </c>
      <c r="AZ19" s="14">
        <v>42.8</v>
      </c>
      <c r="BA19" s="14">
        <v>44.5</v>
      </c>
      <c r="BB19" s="14">
        <v>4</v>
      </c>
      <c r="BC19" s="14">
        <v>33.1</v>
      </c>
      <c r="BD19" s="14">
        <v>143</v>
      </c>
      <c r="BE19" s="14"/>
      <c r="BF19" s="14"/>
      <c r="BG19" s="14">
        <v>15.6</v>
      </c>
      <c r="BH19" s="14">
        <v>0</v>
      </c>
      <c r="BI19" s="14"/>
      <c r="BJ19" s="14">
        <v>44.8</v>
      </c>
      <c r="BK19" s="14"/>
      <c r="BL19" s="14"/>
      <c r="BM19" s="14"/>
      <c r="BN19" s="14">
        <v>127.4</v>
      </c>
      <c r="BO19" s="14">
        <v>0</v>
      </c>
      <c r="BP19" s="14">
        <v>0</v>
      </c>
      <c r="BQ19" s="14">
        <v>0</v>
      </c>
      <c r="BR19" s="14"/>
      <c r="BS19" s="14">
        <v>72.599999999999994</v>
      </c>
      <c r="BT19" s="14">
        <v>35.799999999999997</v>
      </c>
      <c r="BU19" s="14"/>
      <c r="BV19" s="14"/>
      <c r="BW19" s="14"/>
      <c r="BX19" s="14"/>
      <c r="BY19" s="14"/>
      <c r="BZ19" s="14"/>
      <c r="CA19" s="14">
        <v>2.2999999999999998</v>
      </c>
      <c r="CB19" s="14">
        <v>45.8</v>
      </c>
      <c r="CC19" s="14">
        <v>119.6</v>
      </c>
      <c r="CD19" s="14">
        <v>62.6</v>
      </c>
      <c r="CE19" s="14">
        <v>77.599999999999994</v>
      </c>
      <c r="CF19" s="14">
        <v>30</v>
      </c>
      <c r="CG19" s="14"/>
      <c r="CH19" s="14"/>
      <c r="CI19" s="14"/>
      <c r="CJ19" s="14">
        <v>142.4</v>
      </c>
      <c r="CK19" s="14">
        <v>142.9</v>
      </c>
      <c r="CL19" s="14">
        <v>146.9</v>
      </c>
      <c r="CM19" s="14"/>
      <c r="CN19" s="14"/>
      <c r="CO19" s="14"/>
      <c r="CP19" s="14"/>
      <c r="CQ19" s="14"/>
      <c r="CR19" s="14"/>
      <c r="CS19" s="14"/>
      <c r="CT19" s="14">
        <v>5.5</v>
      </c>
      <c r="CU19" s="14">
        <v>4.0999999999999996</v>
      </c>
      <c r="CV19" s="14">
        <v>20</v>
      </c>
      <c r="CW19" s="14">
        <v>0</v>
      </c>
      <c r="CX19" s="14">
        <v>72.099999999999994</v>
      </c>
      <c r="CY19" s="14">
        <v>0</v>
      </c>
      <c r="CZ19" s="14">
        <v>0</v>
      </c>
      <c r="DA19" s="14">
        <v>0</v>
      </c>
      <c r="DB19" s="14">
        <v>20.2</v>
      </c>
      <c r="DC19" s="14">
        <v>10</v>
      </c>
      <c r="DD19" s="14">
        <v>5.6</v>
      </c>
      <c r="DE19" s="14">
        <v>0</v>
      </c>
      <c r="DF19" s="14">
        <v>2.2000000000000002</v>
      </c>
      <c r="DG19" s="14">
        <v>3.6</v>
      </c>
      <c r="DH19" s="14">
        <v>5.0999999999999996</v>
      </c>
      <c r="DI19" s="14">
        <v>20.399999999999999</v>
      </c>
      <c r="DJ19" s="14">
        <v>20</v>
      </c>
      <c r="DK19" s="14">
        <v>18.8</v>
      </c>
      <c r="DL19" s="14">
        <v>3.4</v>
      </c>
      <c r="DM19" s="14">
        <v>18.5</v>
      </c>
      <c r="DN19" s="14">
        <v>0</v>
      </c>
      <c r="DO19" s="14">
        <v>0</v>
      </c>
      <c r="DP19" s="14">
        <v>21.2</v>
      </c>
      <c r="DQ19" s="14">
        <v>56.8</v>
      </c>
      <c r="DR19" s="14">
        <v>0</v>
      </c>
      <c r="DS19" s="14">
        <v>3.6</v>
      </c>
      <c r="DT19" s="14">
        <v>7.1</v>
      </c>
      <c r="DU19" s="14">
        <v>3</v>
      </c>
      <c r="DV19" s="14"/>
      <c r="DW19" s="14">
        <v>0</v>
      </c>
      <c r="DX19" s="14">
        <v>19.8</v>
      </c>
      <c r="DY19" s="14">
        <v>10.3</v>
      </c>
      <c r="DZ19" s="14">
        <v>19.8</v>
      </c>
      <c r="EA19" s="14">
        <v>20.2</v>
      </c>
      <c r="EB19" s="14">
        <v>20</v>
      </c>
      <c r="EC19" s="14">
        <v>4.5</v>
      </c>
      <c r="ED19" s="14">
        <v>12.2</v>
      </c>
      <c r="EE19" s="14">
        <v>0</v>
      </c>
      <c r="EF19" s="14">
        <v>31</v>
      </c>
      <c r="EG19" s="14">
        <v>73.900000000000006</v>
      </c>
      <c r="EH19" s="14">
        <v>5.2</v>
      </c>
      <c r="EI19" s="14">
        <v>1.2</v>
      </c>
      <c r="EJ19" s="14">
        <v>0</v>
      </c>
      <c r="EK19" s="14">
        <v>20.9</v>
      </c>
      <c r="EL19" s="14">
        <v>8.1</v>
      </c>
      <c r="EM19" s="14">
        <v>5.7</v>
      </c>
      <c r="EN19" s="14">
        <v>20.399999999999999</v>
      </c>
      <c r="EO19" s="14">
        <v>20.399999999999999</v>
      </c>
      <c r="EP19" s="14">
        <v>20.100000000000001</v>
      </c>
      <c r="EQ19" s="14">
        <v>0</v>
      </c>
      <c r="ER19" s="14">
        <v>0</v>
      </c>
      <c r="ES19" s="14">
        <v>0</v>
      </c>
      <c r="ET19" s="14">
        <v>0</v>
      </c>
      <c r="EU19" s="14">
        <v>0.3</v>
      </c>
      <c r="EV19" s="14">
        <v>31</v>
      </c>
      <c r="EW19" s="14">
        <v>28</v>
      </c>
      <c r="EX19" s="14">
        <v>0</v>
      </c>
      <c r="EY19" s="14">
        <v>4.4000000000000004</v>
      </c>
      <c r="EZ19" s="14">
        <v>1.1000000000000001</v>
      </c>
      <c r="FA19" s="14">
        <v>2.4</v>
      </c>
      <c r="FB19" s="14">
        <v>1.1000000000000001</v>
      </c>
      <c r="FC19" s="14">
        <v>0</v>
      </c>
      <c r="FD19" s="14">
        <v>8.9</v>
      </c>
      <c r="FE19" s="14">
        <v>20</v>
      </c>
      <c r="FF19" s="14">
        <v>9</v>
      </c>
      <c r="FG19" s="14">
        <v>27.1</v>
      </c>
      <c r="FH19" s="14">
        <v>34.5</v>
      </c>
      <c r="FI19" s="14">
        <v>12.7</v>
      </c>
      <c r="FJ19" s="14">
        <v>16.3</v>
      </c>
      <c r="FK19" s="14">
        <v>6.7</v>
      </c>
      <c r="FL19" s="14">
        <v>11</v>
      </c>
      <c r="FM19" s="14">
        <v>11.7</v>
      </c>
      <c r="FN19" s="14">
        <v>6208.9</v>
      </c>
      <c r="FO19" s="15"/>
      <c r="FP19" s="14">
        <v>18.2</v>
      </c>
      <c r="FQ19" s="14">
        <v>8.0690000000000008</v>
      </c>
      <c r="FR19" s="14">
        <v>11.843</v>
      </c>
      <c r="FS19" s="14">
        <v>13.2</v>
      </c>
      <c r="FT19" s="14">
        <v>25.267119999999998</v>
      </c>
      <c r="FU19" s="14">
        <v>18.947700000000001</v>
      </c>
      <c r="FV19" s="14">
        <v>11.4</v>
      </c>
      <c r="FW19" s="14">
        <v>15.9</v>
      </c>
      <c r="FX19" s="14">
        <v>122.82682</v>
      </c>
    </row>
    <row r="20" spans="1:180" ht="24" customHeight="1" x14ac:dyDescent="0.3">
      <c r="A20" s="16" t="s">
        <v>81</v>
      </c>
      <c r="B20" s="16" t="s">
        <v>829</v>
      </c>
      <c r="C20" s="17">
        <v>203.5</v>
      </c>
      <c r="D20" s="17">
        <v>607.1</v>
      </c>
      <c r="E20" s="17">
        <v>206.1</v>
      </c>
      <c r="F20" s="17">
        <v>0</v>
      </c>
      <c r="G20" s="17">
        <v>0</v>
      </c>
      <c r="H20" s="17">
        <v>90.1</v>
      </c>
      <c r="I20" s="17">
        <v>241.5</v>
      </c>
      <c r="J20" s="17"/>
      <c r="K20" s="17"/>
      <c r="L20" s="17"/>
      <c r="M20" s="17">
        <v>0</v>
      </c>
      <c r="N20" s="17">
        <v>0</v>
      </c>
      <c r="O20" s="17"/>
      <c r="P20" s="17">
        <v>0</v>
      </c>
      <c r="Q20" s="17">
        <v>0</v>
      </c>
      <c r="R20" s="17">
        <v>546.6</v>
      </c>
      <c r="S20" s="17">
        <v>10.3</v>
      </c>
      <c r="T20" s="17"/>
      <c r="U20" s="17"/>
      <c r="V20" s="17"/>
      <c r="W20" s="17"/>
      <c r="X20" s="17">
        <v>166.5</v>
      </c>
      <c r="Y20" s="17">
        <v>7.6</v>
      </c>
      <c r="Z20" s="17">
        <v>5.3</v>
      </c>
      <c r="AA20" s="17">
        <v>0</v>
      </c>
      <c r="AB20" s="17">
        <v>6.9</v>
      </c>
      <c r="AC20" s="17">
        <v>14.9</v>
      </c>
      <c r="AD20" s="17">
        <v>142.4</v>
      </c>
      <c r="AE20" s="17"/>
      <c r="AF20" s="17"/>
      <c r="AG20" s="17"/>
      <c r="AH20" s="17"/>
      <c r="AI20" s="17">
        <v>110.9</v>
      </c>
      <c r="AJ20" s="17">
        <v>202.6</v>
      </c>
      <c r="AK20" s="17"/>
      <c r="AL20" s="17"/>
      <c r="AM20" s="17"/>
      <c r="AN20" s="17">
        <v>6.5</v>
      </c>
      <c r="AO20" s="17">
        <v>455.2</v>
      </c>
      <c r="AP20" s="17">
        <v>78.8</v>
      </c>
      <c r="AQ20" s="17">
        <v>139.80000000000001</v>
      </c>
      <c r="AR20" s="17">
        <v>42</v>
      </c>
      <c r="AS20" s="17">
        <v>18.399999999999999</v>
      </c>
      <c r="AT20" s="17">
        <v>18.8</v>
      </c>
      <c r="AU20" s="17">
        <v>94</v>
      </c>
      <c r="AV20" s="17">
        <v>161.80000000000001</v>
      </c>
      <c r="AW20" s="17">
        <v>162.69999999999999</v>
      </c>
      <c r="AX20" s="17">
        <v>173.1</v>
      </c>
      <c r="AY20" s="17">
        <v>106.4</v>
      </c>
      <c r="AZ20" s="17">
        <v>32.1</v>
      </c>
      <c r="BA20" s="17">
        <v>44.7</v>
      </c>
      <c r="BB20" s="17">
        <v>4.0999999999999996</v>
      </c>
      <c r="BC20" s="17">
        <v>32.6</v>
      </c>
      <c r="BD20" s="17">
        <v>159</v>
      </c>
      <c r="BE20" s="17"/>
      <c r="BF20" s="17"/>
      <c r="BG20" s="17">
        <v>0</v>
      </c>
      <c r="BH20" s="17">
        <v>0</v>
      </c>
      <c r="BI20" s="17"/>
      <c r="BJ20" s="17">
        <v>45.1</v>
      </c>
      <c r="BK20" s="17"/>
      <c r="BL20" s="17"/>
      <c r="BM20" s="17"/>
      <c r="BN20" s="17">
        <v>127.6</v>
      </c>
      <c r="BO20" s="17">
        <v>0</v>
      </c>
      <c r="BP20" s="17">
        <v>0</v>
      </c>
      <c r="BQ20" s="17">
        <v>0</v>
      </c>
      <c r="BR20" s="17"/>
      <c r="BS20" s="17">
        <v>73.099999999999994</v>
      </c>
      <c r="BT20" s="17">
        <v>35.799999999999997</v>
      </c>
      <c r="BU20" s="17"/>
      <c r="BV20" s="17"/>
      <c r="BW20" s="17"/>
      <c r="BX20" s="17"/>
      <c r="BY20" s="17"/>
      <c r="BZ20" s="17"/>
      <c r="CA20" s="17">
        <v>2.2999999999999998</v>
      </c>
      <c r="CB20" s="17">
        <v>61.3</v>
      </c>
      <c r="CC20" s="17">
        <v>119</v>
      </c>
      <c r="CD20" s="17">
        <v>63</v>
      </c>
      <c r="CE20" s="17">
        <v>77.8</v>
      </c>
      <c r="CF20" s="17">
        <v>30</v>
      </c>
      <c r="CG20" s="17"/>
      <c r="CH20" s="17"/>
      <c r="CI20" s="17"/>
      <c r="CJ20" s="17">
        <v>143.30000000000001</v>
      </c>
      <c r="CK20" s="17">
        <v>143.80000000000001</v>
      </c>
      <c r="CL20" s="17">
        <v>148</v>
      </c>
      <c r="CM20" s="17"/>
      <c r="CN20" s="17"/>
      <c r="CO20" s="17"/>
      <c r="CP20" s="17"/>
      <c r="CQ20" s="17"/>
      <c r="CR20" s="17"/>
      <c r="CS20" s="17"/>
      <c r="CT20" s="17">
        <v>5.5</v>
      </c>
      <c r="CU20" s="17">
        <v>4</v>
      </c>
      <c r="CV20" s="17">
        <v>20.100000000000001</v>
      </c>
      <c r="CW20" s="17">
        <v>0</v>
      </c>
      <c r="CX20" s="17">
        <v>62.1</v>
      </c>
      <c r="CY20" s="17">
        <v>0</v>
      </c>
      <c r="CZ20" s="17">
        <v>0</v>
      </c>
      <c r="DA20" s="17">
        <v>0</v>
      </c>
      <c r="DB20" s="17">
        <v>20.2</v>
      </c>
      <c r="DC20" s="17">
        <v>9.9</v>
      </c>
      <c r="DD20" s="17">
        <v>5.5</v>
      </c>
      <c r="DE20" s="17">
        <v>0</v>
      </c>
      <c r="DF20" s="17">
        <v>2.2000000000000002</v>
      </c>
      <c r="DG20" s="17">
        <v>3.6</v>
      </c>
      <c r="DH20" s="17">
        <v>5</v>
      </c>
      <c r="DI20" s="17">
        <v>20.100000000000001</v>
      </c>
      <c r="DJ20" s="17">
        <v>20</v>
      </c>
      <c r="DK20" s="17">
        <v>18.8</v>
      </c>
      <c r="DL20" s="17">
        <v>3.4</v>
      </c>
      <c r="DM20" s="17">
        <v>18.5</v>
      </c>
      <c r="DN20" s="17">
        <v>0</v>
      </c>
      <c r="DO20" s="17">
        <v>0</v>
      </c>
      <c r="DP20" s="17">
        <v>24.8</v>
      </c>
      <c r="DQ20" s="17">
        <v>47.6</v>
      </c>
      <c r="DR20" s="17">
        <v>0</v>
      </c>
      <c r="DS20" s="17">
        <v>3.5</v>
      </c>
      <c r="DT20" s="17">
        <v>6.6</v>
      </c>
      <c r="DU20" s="17">
        <v>3.04</v>
      </c>
      <c r="DV20" s="17"/>
      <c r="DW20" s="17">
        <v>0</v>
      </c>
      <c r="DX20" s="17">
        <v>19.8</v>
      </c>
      <c r="DY20" s="17">
        <v>10.3</v>
      </c>
      <c r="DZ20" s="17">
        <v>19.8</v>
      </c>
      <c r="EA20" s="17">
        <v>20.2</v>
      </c>
      <c r="EB20" s="17">
        <v>20</v>
      </c>
      <c r="EC20" s="17">
        <v>6.3</v>
      </c>
      <c r="ED20" s="17">
        <v>10.1</v>
      </c>
      <c r="EE20" s="17">
        <v>0</v>
      </c>
      <c r="EF20" s="17">
        <v>30.4</v>
      </c>
      <c r="EG20" s="17">
        <v>69.3</v>
      </c>
      <c r="EH20" s="17">
        <v>8.6</v>
      </c>
      <c r="EI20" s="17">
        <v>5.0999999999999996</v>
      </c>
      <c r="EJ20" s="17">
        <v>0</v>
      </c>
      <c r="EK20" s="17">
        <v>20.9</v>
      </c>
      <c r="EL20" s="17">
        <v>8.1</v>
      </c>
      <c r="EM20" s="17">
        <v>5.7</v>
      </c>
      <c r="EN20" s="17">
        <v>20.399999999999999</v>
      </c>
      <c r="EO20" s="17">
        <v>20.399999999999999</v>
      </c>
      <c r="EP20" s="17">
        <v>20.100000000000001</v>
      </c>
      <c r="EQ20" s="17">
        <v>0</v>
      </c>
      <c r="ER20" s="17">
        <v>0</v>
      </c>
      <c r="ES20" s="17">
        <v>0</v>
      </c>
      <c r="ET20" s="17">
        <v>0</v>
      </c>
      <c r="EU20" s="17">
        <v>0.3</v>
      </c>
      <c r="EV20" s="17">
        <v>34.6</v>
      </c>
      <c r="EW20" s="17">
        <v>30.2</v>
      </c>
      <c r="EX20" s="17">
        <v>0</v>
      </c>
      <c r="EY20" s="17">
        <v>4.4000000000000004</v>
      </c>
      <c r="EZ20" s="17">
        <v>1.1000000000000001</v>
      </c>
      <c r="FA20" s="17">
        <v>2.4</v>
      </c>
      <c r="FB20" s="17">
        <v>1.1000000000000001</v>
      </c>
      <c r="FC20" s="17">
        <v>0</v>
      </c>
      <c r="FD20" s="17">
        <v>8.9</v>
      </c>
      <c r="FE20" s="17">
        <v>20</v>
      </c>
      <c r="FF20" s="17">
        <v>8.6</v>
      </c>
      <c r="FG20" s="17">
        <v>26.9</v>
      </c>
      <c r="FH20" s="17">
        <v>34.4</v>
      </c>
      <c r="FI20" s="17">
        <v>12.9</v>
      </c>
      <c r="FJ20" s="17">
        <v>16.3</v>
      </c>
      <c r="FK20" s="17">
        <v>8.3000000000000007</v>
      </c>
      <c r="FL20" s="17">
        <v>11.1</v>
      </c>
      <c r="FM20" s="17">
        <v>11.7</v>
      </c>
      <c r="FN20" s="17">
        <v>6215.54</v>
      </c>
      <c r="FO20" s="15"/>
      <c r="FP20" s="17">
        <v>18.2</v>
      </c>
      <c r="FQ20" s="17">
        <v>8.0690000000000008</v>
      </c>
      <c r="FR20" s="17">
        <v>11.836</v>
      </c>
      <c r="FS20" s="17">
        <v>13.2</v>
      </c>
      <c r="FT20" s="17">
        <v>25.30857</v>
      </c>
      <c r="FU20" s="17">
        <v>18.947379999999999</v>
      </c>
      <c r="FV20" s="17">
        <v>11.3</v>
      </c>
      <c r="FW20" s="17">
        <v>15.8</v>
      </c>
      <c r="FX20" s="17">
        <v>122.66095</v>
      </c>
    </row>
    <row r="21" spans="1:180" ht="24" customHeight="1" x14ac:dyDescent="0.3">
      <c r="A21" s="16" t="s">
        <v>81</v>
      </c>
      <c r="B21" s="16" t="s">
        <v>830</v>
      </c>
      <c r="C21" s="17">
        <v>200.8</v>
      </c>
      <c r="D21" s="17">
        <v>606.1</v>
      </c>
      <c r="E21" s="17">
        <v>205.6</v>
      </c>
      <c r="F21" s="17">
        <v>0</v>
      </c>
      <c r="G21" s="17">
        <v>0</v>
      </c>
      <c r="H21" s="17">
        <v>90.8</v>
      </c>
      <c r="I21" s="17">
        <v>239.7</v>
      </c>
      <c r="J21" s="17"/>
      <c r="K21" s="17"/>
      <c r="L21" s="17"/>
      <c r="M21" s="17">
        <v>0</v>
      </c>
      <c r="N21" s="17">
        <v>0</v>
      </c>
      <c r="O21" s="17"/>
      <c r="P21" s="17">
        <v>37</v>
      </c>
      <c r="Q21" s="17">
        <v>0</v>
      </c>
      <c r="R21" s="17">
        <v>552.1</v>
      </c>
      <c r="S21" s="17">
        <v>10.3</v>
      </c>
      <c r="T21" s="17"/>
      <c r="U21" s="17"/>
      <c r="V21" s="17"/>
      <c r="W21" s="17"/>
      <c r="X21" s="17">
        <v>166.2</v>
      </c>
      <c r="Y21" s="17">
        <v>7.6</v>
      </c>
      <c r="Z21" s="17">
        <v>5.4</v>
      </c>
      <c r="AA21" s="17">
        <v>0</v>
      </c>
      <c r="AB21" s="17">
        <v>6.9</v>
      </c>
      <c r="AC21" s="17">
        <v>14.9</v>
      </c>
      <c r="AD21" s="17">
        <v>142.6</v>
      </c>
      <c r="AE21" s="17"/>
      <c r="AF21" s="17"/>
      <c r="AG21" s="17"/>
      <c r="AH21" s="17"/>
      <c r="AI21" s="17">
        <v>110.8</v>
      </c>
      <c r="AJ21" s="17">
        <v>190.8</v>
      </c>
      <c r="AK21" s="17"/>
      <c r="AL21" s="17"/>
      <c r="AM21" s="17"/>
      <c r="AN21" s="17">
        <v>6.5</v>
      </c>
      <c r="AO21" s="17">
        <v>456.7</v>
      </c>
      <c r="AP21" s="17">
        <v>78.400000000000006</v>
      </c>
      <c r="AQ21" s="17">
        <v>144.4</v>
      </c>
      <c r="AR21" s="17">
        <v>42</v>
      </c>
      <c r="AS21" s="17">
        <v>18.399999999999999</v>
      </c>
      <c r="AT21" s="17">
        <v>18.8</v>
      </c>
      <c r="AU21" s="17">
        <v>90.8</v>
      </c>
      <c r="AV21" s="17">
        <v>166.5</v>
      </c>
      <c r="AW21" s="17">
        <v>166.9</v>
      </c>
      <c r="AX21" s="17">
        <v>174.8</v>
      </c>
      <c r="AY21" s="17">
        <v>106.4</v>
      </c>
      <c r="AZ21" s="17">
        <v>45.5</v>
      </c>
      <c r="BA21" s="17">
        <v>44.6</v>
      </c>
      <c r="BB21" s="17">
        <v>4</v>
      </c>
      <c r="BC21" s="17">
        <v>32.799999999999997</v>
      </c>
      <c r="BD21" s="17">
        <v>169.6</v>
      </c>
      <c r="BE21" s="17"/>
      <c r="BF21" s="17"/>
      <c r="BG21" s="17">
        <v>0</v>
      </c>
      <c r="BH21" s="17">
        <v>0</v>
      </c>
      <c r="BI21" s="17"/>
      <c r="BJ21" s="17">
        <v>44.7</v>
      </c>
      <c r="BK21" s="17"/>
      <c r="BL21" s="17"/>
      <c r="BM21" s="17"/>
      <c r="BN21" s="17">
        <v>127.5</v>
      </c>
      <c r="BO21" s="17">
        <v>0</v>
      </c>
      <c r="BP21" s="17">
        <v>0</v>
      </c>
      <c r="BQ21" s="17">
        <v>0</v>
      </c>
      <c r="BR21" s="17"/>
      <c r="BS21" s="17">
        <v>72.7</v>
      </c>
      <c r="BT21" s="17">
        <v>35.9</v>
      </c>
      <c r="BU21" s="17"/>
      <c r="BV21" s="17"/>
      <c r="BW21" s="17"/>
      <c r="BX21" s="17"/>
      <c r="BY21" s="17"/>
      <c r="BZ21" s="17"/>
      <c r="CA21" s="17">
        <v>2.2999999999999998</v>
      </c>
      <c r="CB21" s="17">
        <v>101.4</v>
      </c>
      <c r="CC21" s="17">
        <v>124.1</v>
      </c>
      <c r="CD21" s="17">
        <v>62.9</v>
      </c>
      <c r="CE21" s="17">
        <v>77.5</v>
      </c>
      <c r="CF21" s="17">
        <v>30.1</v>
      </c>
      <c r="CG21" s="17"/>
      <c r="CH21" s="17"/>
      <c r="CI21" s="17"/>
      <c r="CJ21" s="17">
        <v>142.4</v>
      </c>
      <c r="CK21" s="17">
        <v>142.69999999999999</v>
      </c>
      <c r="CL21" s="17">
        <v>146.9</v>
      </c>
      <c r="CM21" s="17"/>
      <c r="CN21" s="17"/>
      <c r="CO21" s="17"/>
      <c r="CP21" s="17"/>
      <c r="CQ21" s="17"/>
      <c r="CR21" s="17"/>
      <c r="CS21" s="17"/>
      <c r="CT21" s="17">
        <v>5.5</v>
      </c>
      <c r="CU21" s="17">
        <v>4</v>
      </c>
      <c r="CV21" s="17">
        <v>20</v>
      </c>
      <c r="CW21" s="17">
        <v>0</v>
      </c>
      <c r="CX21" s="17">
        <v>65.5</v>
      </c>
      <c r="CY21" s="17">
        <v>0</v>
      </c>
      <c r="CZ21" s="17">
        <v>0</v>
      </c>
      <c r="DA21" s="17">
        <v>0</v>
      </c>
      <c r="DB21" s="17">
        <v>20.2</v>
      </c>
      <c r="DC21" s="17">
        <v>9.9</v>
      </c>
      <c r="DD21" s="17">
        <v>5.6</v>
      </c>
      <c r="DE21" s="17">
        <v>0</v>
      </c>
      <c r="DF21" s="17">
        <v>2.2000000000000002</v>
      </c>
      <c r="DG21" s="17">
        <v>3.6</v>
      </c>
      <c r="DH21" s="17">
        <v>5.0999999999999996</v>
      </c>
      <c r="DI21" s="17">
        <v>20.2</v>
      </c>
      <c r="DJ21" s="17">
        <v>20</v>
      </c>
      <c r="DK21" s="17">
        <v>18.8</v>
      </c>
      <c r="DL21" s="17">
        <v>3.5</v>
      </c>
      <c r="DM21" s="17">
        <v>18.600000000000001</v>
      </c>
      <c r="DN21" s="17">
        <v>0.3</v>
      </c>
      <c r="DO21" s="17">
        <v>0.3</v>
      </c>
      <c r="DP21" s="17">
        <v>26.2</v>
      </c>
      <c r="DQ21" s="17">
        <v>56.4</v>
      </c>
      <c r="DR21" s="17">
        <v>0.2</v>
      </c>
      <c r="DS21" s="17">
        <v>3.5</v>
      </c>
      <c r="DT21" s="17">
        <v>4.0999999999999996</v>
      </c>
      <c r="DU21" s="17">
        <v>3</v>
      </c>
      <c r="DV21" s="17"/>
      <c r="DW21" s="17">
        <v>0</v>
      </c>
      <c r="DX21" s="17">
        <v>19.8</v>
      </c>
      <c r="DY21" s="17">
        <v>10.3</v>
      </c>
      <c r="DZ21" s="17">
        <v>19.600000000000001</v>
      </c>
      <c r="EA21" s="17">
        <v>20.2</v>
      </c>
      <c r="EB21" s="17">
        <v>20</v>
      </c>
      <c r="EC21" s="17">
        <v>10</v>
      </c>
      <c r="ED21" s="17">
        <v>9.1</v>
      </c>
      <c r="EE21" s="17">
        <v>0</v>
      </c>
      <c r="EF21" s="17">
        <v>30.3</v>
      </c>
      <c r="EG21" s="17">
        <v>79.2</v>
      </c>
      <c r="EH21" s="17">
        <v>7.4</v>
      </c>
      <c r="EI21" s="17">
        <v>7.1</v>
      </c>
      <c r="EJ21" s="17">
        <v>0</v>
      </c>
      <c r="EK21" s="17">
        <v>20.9</v>
      </c>
      <c r="EL21" s="17">
        <v>8.1</v>
      </c>
      <c r="EM21" s="17">
        <v>5.7</v>
      </c>
      <c r="EN21" s="17">
        <v>20.399999999999999</v>
      </c>
      <c r="EO21" s="17">
        <v>20.399999999999999</v>
      </c>
      <c r="EP21" s="17">
        <v>20.100000000000001</v>
      </c>
      <c r="EQ21" s="17">
        <v>0</v>
      </c>
      <c r="ER21" s="17">
        <v>0</v>
      </c>
      <c r="ES21" s="17">
        <v>0</v>
      </c>
      <c r="ET21" s="17">
        <v>0</v>
      </c>
      <c r="EU21" s="17">
        <v>0.3</v>
      </c>
      <c r="EV21" s="17">
        <v>30.3</v>
      </c>
      <c r="EW21" s="17">
        <v>30.8</v>
      </c>
      <c r="EX21" s="17">
        <v>0</v>
      </c>
      <c r="EY21" s="17">
        <v>4.4000000000000004</v>
      </c>
      <c r="EZ21" s="17">
        <v>1.1000000000000001</v>
      </c>
      <c r="FA21" s="17">
        <v>2.4</v>
      </c>
      <c r="FB21" s="17">
        <v>1.1000000000000001</v>
      </c>
      <c r="FC21" s="17">
        <v>0</v>
      </c>
      <c r="FD21" s="17">
        <v>8.8000000000000007</v>
      </c>
      <c r="FE21" s="17">
        <v>20</v>
      </c>
      <c r="FF21" s="17">
        <v>8.5</v>
      </c>
      <c r="FG21" s="17">
        <v>27.2</v>
      </c>
      <c r="FH21" s="17">
        <v>34.700000000000003</v>
      </c>
      <c r="FI21" s="17">
        <v>12.5</v>
      </c>
      <c r="FJ21" s="17">
        <v>16.3</v>
      </c>
      <c r="FK21" s="17">
        <v>8.8000000000000007</v>
      </c>
      <c r="FL21" s="17">
        <v>11.1</v>
      </c>
      <c r="FM21" s="17">
        <v>11.7</v>
      </c>
      <c r="FN21" s="17">
        <v>6341.1</v>
      </c>
      <c r="FO21" s="15"/>
      <c r="FP21" s="17">
        <v>18.2</v>
      </c>
      <c r="FQ21" s="17">
        <v>8.0690000000000008</v>
      </c>
      <c r="FR21" s="17">
        <v>10.833</v>
      </c>
      <c r="FS21" s="17">
        <v>13.2</v>
      </c>
      <c r="FT21" s="17">
        <v>25.182939999999999</v>
      </c>
      <c r="FU21" s="17">
        <v>18.947189999999999</v>
      </c>
      <c r="FV21" s="17">
        <v>11.5</v>
      </c>
      <c r="FW21" s="17">
        <v>15.8</v>
      </c>
      <c r="FX21" s="17">
        <v>121.73213</v>
      </c>
    </row>
    <row r="22" spans="1:180" ht="24" customHeight="1" x14ac:dyDescent="0.3">
      <c r="A22" s="16" t="s">
        <v>81</v>
      </c>
      <c r="B22" s="16" t="s">
        <v>831</v>
      </c>
      <c r="C22" s="17">
        <v>204.2</v>
      </c>
      <c r="D22" s="17">
        <v>607</v>
      </c>
      <c r="E22" s="17">
        <v>204.5</v>
      </c>
      <c r="F22" s="17">
        <v>0</v>
      </c>
      <c r="G22" s="17">
        <v>0</v>
      </c>
      <c r="H22" s="17">
        <v>89.8</v>
      </c>
      <c r="I22" s="17">
        <v>234.7</v>
      </c>
      <c r="J22" s="17"/>
      <c r="K22" s="17"/>
      <c r="L22" s="17"/>
      <c r="M22" s="17">
        <v>0</v>
      </c>
      <c r="N22" s="17">
        <v>0</v>
      </c>
      <c r="O22" s="17"/>
      <c r="P22" s="17">
        <v>36.6</v>
      </c>
      <c r="Q22" s="17">
        <v>0</v>
      </c>
      <c r="R22" s="17">
        <v>553.5</v>
      </c>
      <c r="S22" s="17">
        <v>10.199999999999999</v>
      </c>
      <c r="T22" s="17"/>
      <c r="U22" s="17"/>
      <c r="V22" s="17"/>
      <c r="W22" s="17"/>
      <c r="X22" s="17">
        <v>166.6</v>
      </c>
      <c r="Y22" s="17">
        <v>7.6</v>
      </c>
      <c r="Z22" s="17">
        <v>5.4</v>
      </c>
      <c r="AA22" s="17">
        <v>0</v>
      </c>
      <c r="AB22" s="17">
        <v>7</v>
      </c>
      <c r="AC22" s="17">
        <v>14.9</v>
      </c>
      <c r="AD22" s="17">
        <v>142.5</v>
      </c>
      <c r="AE22" s="17"/>
      <c r="AF22" s="17"/>
      <c r="AG22" s="17"/>
      <c r="AH22" s="17"/>
      <c r="AI22" s="17">
        <v>110.8</v>
      </c>
      <c r="AJ22" s="17">
        <v>176.4</v>
      </c>
      <c r="AK22" s="17"/>
      <c r="AL22" s="17"/>
      <c r="AM22" s="17"/>
      <c r="AN22" s="17">
        <v>6.5</v>
      </c>
      <c r="AO22" s="17">
        <v>450.9</v>
      </c>
      <c r="AP22" s="17">
        <v>77.7</v>
      </c>
      <c r="AQ22" s="17">
        <v>133.9</v>
      </c>
      <c r="AR22" s="17">
        <v>42</v>
      </c>
      <c r="AS22" s="17">
        <v>18.2</v>
      </c>
      <c r="AT22" s="17">
        <v>18.8</v>
      </c>
      <c r="AU22" s="17">
        <v>90.3</v>
      </c>
      <c r="AV22" s="17">
        <v>159.6</v>
      </c>
      <c r="AW22" s="17">
        <v>160.4</v>
      </c>
      <c r="AX22" s="17">
        <v>169.6</v>
      </c>
      <c r="AY22" s="17">
        <v>105.9</v>
      </c>
      <c r="AZ22" s="17">
        <v>26.5</v>
      </c>
      <c r="BA22" s="17">
        <v>44.9</v>
      </c>
      <c r="BB22" s="17">
        <v>4.0999999999999996</v>
      </c>
      <c r="BC22" s="17">
        <v>33</v>
      </c>
      <c r="BD22" s="17">
        <v>159.5</v>
      </c>
      <c r="BE22" s="17"/>
      <c r="BF22" s="17"/>
      <c r="BG22" s="17">
        <v>0</v>
      </c>
      <c r="BH22" s="17">
        <v>0</v>
      </c>
      <c r="BI22" s="17"/>
      <c r="BJ22" s="17">
        <v>44.7</v>
      </c>
      <c r="BK22" s="17"/>
      <c r="BL22" s="17"/>
      <c r="BM22" s="17"/>
      <c r="BN22" s="17">
        <v>127.8</v>
      </c>
      <c r="BO22" s="17">
        <v>0</v>
      </c>
      <c r="BP22" s="17">
        <v>0</v>
      </c>
      <c r="BQ22" s="17">
        <v>0</v>
      </c>
      <c r="BR22" s="17"/>
      <c r="BS22" s="17">
        <v>73.099999999999994</v>
      </c>
      <c r="BT22" s="17">
        <v>36</v>
      </c>
      <c r="BU22" s="17"/>
      <c r="BV22" s="17"/>
      <c r="BW22" s="17"/>
      <c r="BX22" s="17"/>
      <c r="BY22" s="17"/>
      <c r="BZ22" s="17"/>
      <c r="CA22" s="17">
        <v>2.2999999999999998</v>
      </c>
      <c r="CB22" s="17">
        <v>101.2</v>
      </c>
      <c r="CC22" s="17">
        <v>112.3</v>
      </c>
      <c r="CD22" s="17">
        <v>63</v>
      </c>
      <c r="CE22" s="17">
        <v>77.7</v>
      </c>
      <c r="CF22" s="17">
        <v>30.2</v>
      </c>
      <c r="CG22" s="17"/>
      <c r="CH22" s="17"/>
      <c r="CI22" s="17"/>
      <c r="CJ22" s="17">
        <v>142.6</v>
      </c>
      <c r="CK22" s="17">
        <v>143</v>
      </c>
      <c r="CL22" s="17">
        <v>146.6</v>
      </c>
      <c r="CM22" s="17"/>
      <c r="CN22" s="17"/>
      <c r="CO22" s="17"/>
      <c r="CP22" s="17"/>
      <c r="CQ22" s="17"/>
      <c r="CR22" s="17"/>
      <c r="CS22" s="17"/>
      <c r="CT22" s="17">
        <v>5.5</v>
      </c>
      <c r="CU22" s="17">
        <v>4.0999999999999996</v>
      </c>
      <c r="CV22" s="17">
        <v>20</v>
      </c>
      <c r="CW22" s="17">
        <v>0</v>
      </c>
      <c r="CX22" s="17">
        <v>51.9</v>
      </c>
      <c r="CY22" s="17">
        <v>0</v>
      </c>
      <c r="CZ22" s="17">
        <v>0</v>
      </c>
      <c r="DA22" s="17">
        <v>0</v>
      </c>
      <c r="DB22" s="17">
        <v>20.2</v>
      </c>
      <c r="DC22" s="17">
        <v>9.9</v>
      </c>
      <c r="DD22" s="17">
        <v>5.5</v>
      </c>
      <c r="DE22" s="17">
        <v>4.7</v>
      </c>
      <c r="DF22" s="17">
        <v>2.2000000000000002</v>
      </c>
      <c r="DG22" s="17">
        <v>3.6</v>
      </c>
      <c r="DH22" s="17">
        <v>5.2</v>
      </c>
      <c r="DI22" s="17">
        <v>20.3</v>
      </c>
      <c r="DJ22" s="17">
        <v>20</v>
      </c>
      <c r="DK22" s="17">
        <v>18.8</v>
      </c>
      <c r="DL22" s="17">
        <v>3.4</v>
      </c>
      <c r="DM22" s="17">
        <v>18.600000000000001</v>
      </c>
      <c r="DN22" s="17">
        <v>3.6</v>
      </c>
      <c r="DO22" s="17">
        <v>4</v>
      </c>
      <c r="DP22" s="17">
        <v>26.2</v>
      </c>
      <c r="DQ22" s="17">
        <v>64</v>
      </c>
      <c r="DR22" s="17">
        <v>2.5</v>
      </c>
      <c r="DS22" s="17">
        <v>3.5</v>
      </c>
      <c r="DT22" s="17">
        <v>4.0999999999999996</v>
      </c>
      <c r="DU22" s="17">
        <v>2.96</v>
      </c>
      <c r="DV22" s="17"/>
      <c r="DW22" s="17">
        <v>0</v>
      </c>
      <c r="DX22" s="17">
        <v>19.8</v>
      </c>
      <c r="DY22" s="17">
        <v>10.199999999999999</v>
      </c>
      <c r="DZ22" s="17">
        <v>19.7</v>
      </c>
      <c r="EA22" s="17">
        <v>20.2</v>
      </c>
      <c r="EB22" s="17">
        <v>20</v>
      </c>
      <c r="EC22" s="17">
        <v>10.199999999999999</v>
      </c>
      <c r="ED22" s="17">
        <v>9.4</v>
      </c>
      <c r="EE22" s="17">
        <v>1.4</v>
      </c>
      <c r="EF22" s="17">
        <v>27.2</v>
      </c>
      <c r="EG22" s="17">
        <v>67.2</v>
      </c>
      <c r="EH22" s="17">
        <v>5</v>
      </c>
      <c r="EI22" s="17">
        <v>4.3</v>
      </c>
      <c r="EJ22" s="17">
        <v>0.1</v>
      </c>
      <c r="EK22" s="17">
        <v>20.9</v>
      </c>
      <c r="EL22" s="17">
        <v>8.1</v>
      </c>
      <c r="EM22" s="17">
        <v>6</v>
      </c>
      <c r="EN22" s="17">
        <v>20.399999999999999</v>
      </c>
      <c r="EO22" s="17">
        <v>20.399999999999999</v>
      </c>
      <c r="EP22" s="17">
        <v>20.100000000000001</v>
      </c>
      <c r="EQ22" s="17">
        <v>0</v>
      </c>
      <c r="ER22" s="17">
        <v>6.4</v>
      </c>
      <c r="ES22" s="17">
        <v>0</v>
      </c>
      <c r="ET22" s="17">
        <v>8.8000000000000007</v>
      </c>
      <c r="EU22" s="17">
        <v>0.3</v>
      </c>
      <c r="EV22" s="17">
        <v>48.3</v>
      </c>
      <c r="EW22" s="17">
        <v>44.2</v>
      </c>
      <c r="EX22" s="17">
        <v>7.1</v>
      </c>
      <c r="EY22" s="17">
        <v>4.4000000000000004</v>
      </c>
      <c r="EZ22" s="17">
        <v>1.1000000000000001</v>
      </c>
      <c r="FA22" s="17">
        <v>2.4</v>
      </c>
      <c r="FB22" s="17">
        <v>1.1000000000000001</v>
      </c>
      <c r="FC22" s="17">
        <v>0</v>
      </c>
      <c r="FD22" s="17">
        <v>8.9</v>
      </c>
      <c r="FE22" s="17">
        <v>20</v>
      </c>
      <c r="FF22" s="17">
        <v>9.6</v>
      </c>
      <c r="FG22" s="17">
        <v>27.2</v>
      </c>
      <c r="FH22" s="17">
        <v>34.700000000000003</v>
      </c>
      <c r="FI22" s="17">
        <v>11</v>
      </c>
      <c r="FJ22" s="17">
        <v>16.3</v>
      </c>
      <c r="FK22" s="17">
        <v>7.8</v>
      </c>
      <c r="FL22" s="17">
        <v>11.1</v>
      </c>
      <c r="FM22" s="17">
        <v>11.5</v>
      </c>
      <c r="FN22" s="17">
        <v>6291.56</v>
      </c>
      <c r="FO22" s="15"/>
      <c r="FP22" s="17">
        <v>18.2</v>
      </c>
      <c r="FQ22" s="17">
        <v>8.0679999999999996</v>
      </c>
      <c r="FR22" s="17">
        <v>9.7050000000000001</v>
      </c>
      <c r="FS22" s="17">
        <v>13.2</v>
      </c>
      <c r="FT22" s="17">
        <v>25.28717</v>
      </c>
      <c r="FU22" s="17">
        <v>18.946670000000001</v>
      </c>
      <c r="FV22" s="17">
        <v>11.4</v>
      </c>
      <c r="FW22" s="17">
        <v>15.8</v>
      </c>
      <c r="FX22" s="17">
        <v>120.60684000000001</v>
      </c>
    </row>
    <row r="23" spans="1:180" ht="24" customHeight="1" x14ac:dyDescent="0.3">
      <c r="A23" s="16" t="s">
        <v>81</v>
      </c>
      <c r="B23" s="16" t="s">
        <v>832</v>
      </c>
      <c r="C23" s="17">
        <v>200.5</v>
      </c>
      <c r="D23" s="17">
        <v>603.29999999999995</v>
      </c>
      <c r="E23" s="17">
        <v>204.7</v>
      </c>
      <c r="F23" s="17">
        <v>0</v>
      </c>
      <c r="G23" s="17">
        <v>0</v>
      </c>
      <c r="H23" s="17">
        <v>89.3</v>
      </c>
      <c r="I23" s="17">
        <v>238.9</v>
      </c>
      <c r="J23" s="17"/>
      <c r="K23" s="17"/>
      <c r="L23" s="17"/>
      <c r="M23" s="17">
        <v>0</v>
      </c>
      <c r="N23" s="17">
        <v>0</v>
      </c>
      <c r="O23" s="17"/>
      <c r="P23" s="17">
        <v>37.1</v>
      </c>
      <c r="Q23" s="17">
        <v>0</v>
      </c>
      <c r="R23" s="17">
        <v>541.4</v>
      </c>
      <c r="S23" s="17">
        <v>10.199999999999999</v>
      </c>
      <c r="T23" s="17"/>
      <c r="U23" s="17"/>
      <c r="V23" s="17"/>
      <c r="W23" s="17"/>
      <c r="X23" s="17">
        <v>165.3</v>
      </c>
      <c r="Y23" s="17">
        <v>7.2</v>
      </c>
      <c r="Z23" s="17">
        <v>5.0999999999999996</v>
      </c>
      <c r="AA23" s="17">
        <v>0</v>
      </c>
      <c r="AB23" s="17">
        <v>7</v>
      </c>
      <c r="AC23" s="17">
        <v>14.9</v>
      </c>
      <c r="AD23" s="17">
        <v>141.80000000000001</v>
      </c>
      <c r="AE23" s="17"/>
      <c r="AF23" s="17"/>
      <c r="AG23" s="17"/>
      <c r="AH23" s="17"/>
      <c r="AI23" s="17">
        <v>110.6</v>
      </c>
      <c r="AJ23" s="17">
        <v>161</v>
      </c>
      <c r="AK23" s="17"/>
      <c r="AL23" s="17"/>
      <c r="AM23" s="17"/>
      <c r="AN23" s="17">
        <v>6.5</v>
      </c>
      <c r="AO23" s="17">
        <v>454.5</v>
      </c>
      <c r="AP23" s="17">
        <v>69.5</v>
      </c>
      <c r="AQ23" s="17">
        <v>126.4</v>
      </c>
      <c r="AR23" s="17">
        <v>42</v>
      </c>
      <c r="AS23" s="17">
        <v>18.399999999999999</v>
      </c>
      <c r="AT23" s="17">
        <v>18.8</v>
      </c>
      <c r="AU23" s="17">
        <v>89.6</v>
      </c>
      <c r="AV23" s="17">
        <v>152</v>
      </c>
      <c r="AW23" s="17">
        <v>152.30000000000001</v>
      </c>
      <c r="AX23" s="17">
        <v>170.4</v>
      </c>
      <c r="AY23" s="17">
        <v>95.3</v>
      </c>
      <c r="AZ23" s="17">
        <v>24</v>
      </c>
      <c r="BA23" s="17">
        <v>34.200000000000003</v>
      </c>
      <c r="BB23" s="17">
        <v>4</v>
      </c>
      <c r="BC23" s="17">
        <v>32.299999999999997</v>
      </c>
      <c r="BD23" s="17">
        <v>154.1</v>
      </c>
      <c r="BE23" s="17"/>
      <c r="BF23" s="17"/>
      <c r="BG23" s="17">
        <v>0</v>
      </c>
      <c r="BH23" s="17">
        <v>0</v>
      </c>
      <c r="BI23" s="17"/>
      <c r="BJ23" s="17">
        <v>44.6</v>
      </c>
      <c r="BK23" s="17"/>
      <c r="BL23" s="17"/>
      <c r="BM23" s="17"/>
      <c r="BN23" s="17">
        <v>127.3</v>
      </c>
      <c r="BO23" s="17">
        <v>0</v>
      </c>
      <c r="BP23" s="17">
        <v>0</v>
      </c>
      <c r="BQ23" s="17">
        <v>4.2</v>
      </c>
      <c r="BR23" s="17"/>
      <c r="BS23" s="17">
        <v>73.2</v>
      </c>
      <c r="BT23" s="17">
        <v>36</v>
      </c>
      <c r="BU23" s="17"/>
      <c r="BV23" s="17"/>
      <c r="BW23" s="17"/>
      <c r="BX23" s="17"/>
      <c r="BY23" s="17"/>
      <c r="BZ23" s="17"/>
      <c r="CA23" s="17">
        <v>2.4</v>
      </c>
      <c r="CB23" s="17">
        <v>72.2</v>
      </c>
      <c r="CC23" s="17">
        <v>102.9</v>
      </c>
      <c r="CD23" s="17">
        <v>62.6</v>
      </c>
      <c r="CE23" s="17">
        <v>77.2</v>
      </c>
      <c r="CF23" s="17">
        <v>29.8</v>
      </c>
      <c r="CG23" s="17"/>
      <c r="CH23" s="17"/>
      <c r="CI23" s="17"/>
      <c r="CJ23" s="17">
        <v>142.80000000000001</v>
      </c>
      <c r="CK23" s="17">
        <v>143.4</v>
      </c>
      <c r="CL23" s="17">
        <v>147.30000000000001</v>
      </c>
      <c r="CM23" s="17"/>
      <c r="CN23" s="17"/>
      <c r="CO23" s="17"/>
      <c r="CP23" s="17"/>
      <c r="CQ23" s="17"/>
      <c r="CR23" s="17"/>
      <c r="CS23" s="17"/>
      <c r="CT23" s="17">
        <v>5.5</v>
      </c>
      <c r="CU23" s="17">
        <v>4.0999999999999996</v>
      </c>
      <c r="CV23" s="17">
        <v>20</v>
      </c>
      <c r="CW23" s="17">
        <v>0</v>
      </c>
      <c r="CX23" s="17">
        <v>56.4</v>
      </c>
      <c r="CY23" s="17">
        <v>3.6</v>
      </c>
      <c r="CZ23" s="17">
        <v>0</v>
      </c>
      <c r="DA23" s="17">
        <v>0</v>
      </c>
      <c r="DB23" s="17">
        <v>20.2</v>
      </c>
      <c r="DC23" s="17">
        <v>9.9</v>
      </c>
      <c r="DD23" s="17">
        <v>5.6</v>
      </c>
      <c r="DE23" s="17">
        <v>11.5</v>
      </c>
      <c r="DF23" s="17">
        <v>2.2000000000000002</v>
      </c>
      <c r="DG23" s="17">
        <v>3.6</v>
      </c>
      <c r="DH23" s="17">
        <v>5.0999999999999996</v>
      </c>
      <c r="DI23" s="17">
        <v>20.100000000000001</v>
      </c>
      <c r="DJ23" s="17">
        <v>20</v>
      </c>
      <c r="DK23" s="17">
        <v>18.8</v>
      </c>
      <c r="DL23" s="17">
        <v>3.5</v>
      </c>
      <c r="DM23" s="17">
        <v>18.600000000000001</v>
      </c>
      <c r="DN23" s="17">
        <v>9.3000000000000007</v>
      </c>
      <c r="DO23" s="17">
        <v>10.7</v>
      </c>
      <c r="DP23" s="17">
        <v>20.399999999999999</v>
      </c>
      <c r="DQ23" s="17">
        <v>62.5</v>
      </c>
      <c r="DR23" s="17">
        <v>9.5</v>
      </c>
      <c r="DS23" s="17">
        <v>3.5</v>
      </c>
      <c r="DT23" s="17">
        <v>4.0999999999999996</v>
      </c>
      <c r="DU23" s="17">
        <v>2.96</v>
      </c>
      <c r="DV23" s="17"/>
      <c r="DW23" s="17">
        <v>0</v>
      </c>
      <c r="DX23" s="17">
        <v>19.8</v>
      </c>
      <c r="DY23" s="17">
        <v>10.1</v>
      </c>
      <c r="DZ23" s="17">
        <v>20.100000000000001</v>
      </c>
      <c r="EA23" s="17">
        <v>20.2</v>
      </c>
      <c r="EB23" s="17">
        <v>20</v>
      </c>
      <c r="EC23" s="17">
        <v>8.6999999999999993</v>
      </c>
      <c r="ED23" s="17">
        <v>14</v>
      </c>
      <c r="EE23" s="17">
        <v>5.5</v>
      </c>
      <c r="EF23" s="17">
        <v>30.2</v>
      </c>
      <c r="EG23" s="17">
        <v>55.6</v>
      </c>
      <c r="EH23" s="17">
        <v>5.8</v>
      </c>
      <c r="EI23" s="17">
        <v>6.4</v>
      </c>
      <c r="EJ23" s="17">
        <v>4.0999999999999996</v>
      </c>
      <c r="EK23" s="17">
        <v>20.9</v>
      </c>
      <c r="EL23" s="17">
        <v>8.1</v>
      </c>
      <c r="EM23" s="17">
        <v>6.7</v>
      </c>
      <c r="EN23" s="17">
        <v>20.399999999999999</v>
      </c>
      <c r="EO23" s="17">
        <v>20.399999999999999</v>
      </c>
      <c r="EP23" s="17">
        <v>20.100000000000001</v>
      </c>
      <c r="EQ23" s="17">
        <v>0</v>
      </c>
      <c r="ER23" s="17">
        <v>17</v>
      </c>
      <c r="ES23" s="17">
        <v>1.4</v>
      </c>
      <c r="ET23" s="17">
        <v>33.4</v>
      </c>
      <c r="EU23" s="17">
        <v>0.3</v>
      </c>
      <c r="EV23" s="17">
        <v>39.6</v>
      </c>
      <c r="EW23" s="17">
        <v>43.6</v>
      </c>
      <c r="EX23" s="17">
        <v>30.8</v>
      </c>
      <c r="EY23" s="17">
        <v>4.4000000000000004</v>
      </c>
      <c r="EZ23" s="17">
        <v>1.1000000000000001</v>
      </c>
      <c r="FA23" s="17">
        <v>2.4</v>
      </c>
      <c r="FB23" s="17">
        <v>1.1000000000000001</v>
      </c>
      <c r="FC23" s="17">
        <v>0.7</v>
      </c>
      <c r="FD23" s="17">
        <v>8.9</v>
      </c>
      <c r="FE23" s="17">
        <v>20</v>
      </c>
      <c r="FF23" s="17">
        <v>9.1</v>
      </c>
      <c r="FG23" s="17">
        <v>27</v>
      </c>
      <c r="FH23" s="17">
        <v>34.6</v>
      </c>
      <c r="FI23" s="17">
        <v>11</v>
      </c>
      <c r="FJ23" s="17">
        <v>16.3</v>
      </c>
      <c r="FK23" s="17">
        <v>8.8000000000000007</v>
      </c>
      <c r="FL23" s="17">
        <v>11</v>
      </c>
      <c r="FM23" s="17">
        <v>11.3</v>
      </c>
      <c r="FN23" s="17">
        <v>6251.06</v>
      </c>
      <c r="FO23" s="15"/>
      <c r="FP23" s="17">
        <v>18.2</v>
      </c>
      <c r="FQ23" s="17">
        <v>6.1580000000000004</v>
      </c>
      <c r="FR23" s="17">
        <v>9.14</v>
      </c>
      <c r="FS23" s="17">
        <v>13.2</v>
      </c>
      <c r="FT23" s="17">
        <v>25.178719999999998</v>
      </c>
      <c r="FU23" s="17">
        <v>18.946680000000001</v>
      </c>
      <c r="FV23" s="17">
        <v>11.6</v>
      </c>
      <c r="FW23" s="17">
        <v>15.8</v>
      </c>
      <c r="FX23" s="17">
        <v>118.2234</v>
      </c>
    </row>
    <row r="24" spans="1:180" ht="24" customHeight="1" x14ac:dyDescent="0.3">
      <c r="A24" s="16" t="s">
        <v>81</v>
      </c>
      <c r="B24" s="16" t="s">
        <v>833</v>
      </c>
      <c r="C24" s="17">
        <v>199.4</v>
      </c>
      <c r="D24" s="17">
        <v>596.70000000000005</v>
      </c>
      <c r="E24" s="17">
        <v>204.1</v>
      </c>
      <c r="F24" s="17">
        <v>0</v>
      </c>
      <c r="G24" s="17">
        <v>0</v>
      </c>
      <c r="H24" s="17">
        <v>88.1</v>
      </c>
      <c r="I24" s="17">
        <v>237</v>
      </c>
      <c r="J24" s="17"/>
      <c r="K24" s="17"/>
      <c r="L24" s="17"/>
      <c r="M24" s="17">
        <v>0</v>
      </c>
      <c r="N24" s="17">
        <v>0</v>
      </c>
      <c r="O24" s="17"/>
      <c r="P24" s="17">
        <v>110.2</v>
      </c>
      <c r="Q24" s="17">
        <v>0</v>
      </c>
      <c r="R24" s="17">
        <v>524.20000000000005</v>
      </c>
      <c r="S24" s="17">
        <v>10.1</v>
      </c>
      <c r="T24" s="17"/>
      <c r="U24" s="17"/>
      <c r="V24" s="17"/>
      <c r="W24" s="17"/>
      <c r="X24" s="17">
        <v>163.80000000000001</v>
      </c>
      <c r="Y24" s="17">
        <v>6.8</v>
      </c>
      <c r="Z24" s="17">
        <v>5.2</v>
      </c>
      <c r="AA24" s="17">
        <v>0</v>
      </c>
      <c r="AB24" s="17">
        <v>6.9</v>
      </c>
      <c r="AC24" s="17">
        <v>14.9</v>
      </c>
      <c r="AD24" s="17">
        <v>140.30000000000001</v>
      </c>
      <c r="AE24" s="17"/>
      <c r="AF24" s="17"/>
      <c r="AG24" s="17"/>
      <c r="AH24" s="17"/>
      <c r="AI24" s="17">
        <v>109.6</v>
      </c>
      <c r="AJ24" s="17">
        <v>140.4</v>
      </c>
      <c r="AK24" s="17"/>
      <c r="AL24" s="17"/>
      <c r="AM24" s="17"/>
      <c r="AN24" s="17">
        <v>6.5</v>
      </c>
      <c r="AO24" s="17">
        <v>450.1</v>
      </c>
      <c r="AP24" s="17">
        <v>79.099999999999994</v>
      </c>
      <c r="AQ24" s="17">
        <v>121.1</v>
      </c>
      <c r="AR24" s="17">
        <v>42</v>
      </c>
      <c r="AS24" s="17">
        <v>18.399999999999999</v>
      </c>
      <c r="AT24" s="17">
        <v>18.8</v>
      </c>
      <c r="AU24" s="17">
        <v>89.1</v>
      </c>
      <c r="AV24" s="17">
        <v>147.69999999999999</v>
      </c>
      <c r="AW24" s="17">
        <v>148.19999999999999</v>
      </c>
      <c r="AX24" s="17">
        <v>167.4</v>
      </c>
      <c r="AY24" s="17">
        <v>95.1</v>
      </c>
      <c r="AZ24" s="17">
        <v>19</v>
      </c>
      <c r="BA24" s="17">
        <v>32.200000000000003</v>
      </c>
      <c r="BB24" s="17">
        <v>4</v>
      </c>
      <c r="BC24" s="17">
        <v>32.200000000000003</v>
      </c>
      <c r="BD24" s="17">
        <v>149.80000000000001</v>
      </c>
      <c r="BE24" s="17"/>
      <c r="BF24" s="17"/>
      <c r="BG24" s="17">
        <v>0</v>
      </c>
      <c r="BH24" s="17">
        <v>0</v>
      </c>
      <c r="BI24" s="17"/>
      <c r="BJ24" s="17">
        <v>44.6</v>
      </c>
      <c r="BK24" s="17"/>
      <c r="BL24" s="17"/>
      <c r="BM24" s="17"/>
      <c r="BN24" s="17">
        <v>126.2</v>
      </c>
      <c r="BO24" s="17">
        <v>0</v>
      </c>
      <c r="BP24" s="17">
        <v>0</v>
      </c>
      <c r="BQ24" s="17">
        <v>65.5</v>
      </c>
      <c r="BR24" s="17"/>
      <c r="BS24" s="17">
        <v>73.3</v>
      </c>
      <c r="BT24" s="17">
        <v>36</v>
      </c>
      <c r="BU24" s="17"/>
      <c r="BV24" s="17"/>
      <c r="BW24" s="17"/>
      <c r="BX24" s="17"/>
      <c r="BY24" s="17"/>
      <c r="BZ24" s="17"/>
      <c r="CA24" s="17">
        <v>2.4</v>
      </c>
      <c r="CB24" s="17">
        <v>53.8</v>
      </c>
      <c r="CC24" s="17">
        <v>96.4</v>
      </c>
      <c r="CD24" s="17">
        <v>61.5</v>
      </c>
      <c r="CE24" s="17">
        <v>76.400000000000006</v>
      </c>
      <c r="CF24" s="17">
        <v>29.6</v>
      </c>
      <c r="CG24" s="17"/>
      <c r="CH24" s="17"/>
      <c r="CI24" s="17"/>
      <c r="CJ24" s="17">
        <v>142.30000000000001</v>
      </c>
      <c r="CK24" s="17">
        <v>143</v>
      </c>
      <c r="CL24" s="17">
        <v>147.1</v>
      </c>
      <c r="CM24" s="17"/>
      <c r="CN24" s="17"/>
      <c r="CO24" s="17"/>
      <c r="CP24" s="17"/>
      <c r="CQ24" s="17"/>
      <c r="CR24" s="17"/>
      <c r="CS24" s="17"/>
      <c r="CT24" s="17">
        <v>5.5</v>
      </c>
      <c r="CU24" s="17">
        <v>4</v>
      </c>
      <c r="CV24" s="17">
        <v>20</v>
      </c>
      <c r="CW24" s="17">
        <v>0.1</v>
      </c>
      <c r="CX24" s="17">
        <v>40.700000000000003</v>
      </c>
      <c r="CY24" s="17">
        <v>8.6999999999999993</v>
      </c>
      <c r="CZ24" s="17">
        <v>0</v>
      </c>
      <c r="DA24" s="17">
        <v>0</v>
      </c>
      <c r="DB24" s="17">
        <v>20.100000000000001</v>
      </c>
      <c r="DC24" s="17">
        <v>9.9</v>
      </c>
      <c r="DD24" s="17">
        <v>5.4</v>
      </c>
      <c r="DE24" s="17">
        <v>23.3</v>
      </c>
      <c r="DF24" s="17">
        <v>2.2000000000000002</v>
      </c>
      <c r="DG24" s="17">
        <v>3.6</v>
      </c>
      <c r="DH24" s="17">
        <v>5.0999999999999996</v>
      </c>
      <c r="DI24" s="17">
        <v>19.899999999999999</v>
      </c>
      <c r="DJ24" s="17">
        <v>20</v>
      </c>
      <c r="DK24" s="17">
        <v>18.8</v>
      </c>
      <c r="DL24" s="17">
        <v>3.4</v>
      </c>
      <c r="DM24" s="17">
        <v>18.5</v>
      </c>
      <c r="DN24" s="17">
        <v>12.6</v>
      </c>
      <c r="DO24" s="17">
        <v>15.7</v>
      </c>
      <c r="DP24" s="17">
        <v>20.7</v>
      </c>
      <c r="DQ24" s="17">
        <v>59.1</v>
      </c>
      <c r="DR24" s="17">
        <v>13.9</v>
      </c>
      <c r="DS24" s="17">
        <v>3.5</v>
      </c>
      <c r="DT24" s="17">
        <v>4.0999999999999996</v>
      </c>
      <c r="DU24" s="17">
        <v>2.96</v>
      </c>
      <c r="DV24" s="17"/>
      <c r="DW24" s="17">
        <v>0</v>
      </c>
      <c r="DX24" s="17">
        <v>19.8</v>
      </c>
      <c r="DY24" s="17">
        <v>10.1</v>
      </c>
      <c r="DZ24" s="17">
        <v>20</v>
      </c>
      <c r="EA24" s="17">
        <v>20</v>
      </c>
      <c r="EB24" s="17">
        <v>19.899999999999999</v>
      </c>
      <c r="EC24" s="17">
        <v>8</v>
      </c>
      <c r="ED24" s="17">
        <v>26.5</v>
      </c>
      <c r="EE24" s="17">
        <v>19.399999999999999</v>
      </c>
      <c r="EF24" s="17">
        <v>27</v>
      </c>
      <c r="EG24" s="17">
        <v>58.4</v>
      </c>
      <c r="EH24" s="17">
        <v>3.7</v>
      </c>
      <c r="EI24" s="17">
        <v>4.5999999999999996</v>
      </c>
      <c r="EJ24" s="17">
        <v>17.600000000000001</v>
      </c>
      <c r="EK24" s="17">
        <v>20.9</v>
      </c>
      <c r="EL24" s="17">
        <v>8</v>
      </c>
      <c r="EM24" s="17">
        <v>7</v>
      </c>
      <c r="EN24" s="17">
        <v>20.399999999999999</v>
      </c>
      <c r="EO24" s="17">
        <v>20.399999999999999</v>
      </c>
      <c r="EP24" s="17">
        <v>20.100000000000001</v>
      </c>
      <c r="EQ24" s="17">
        <v>0</v>
      </c>
      <c r="ER24" s="17">
        <v>30.4</v>
      </c>
      <c r="ES24" s="17">
        <v>1.9</v>
      </c>
      <c r="ET24" s="17">
        <v>80</v>
      </c>
      <c r="EU24" s="17">
        <v>0.3</v>
      </c>
      <c r="EV24" s="17">
        <v>31.1</v>
      </c>
      <c r="EW24" s="17">
        <v>49.7</v>
      </c>
      <c r="EX24" s="17">
        <v>62.2</v>
      </c>
      <c r="EY24" s="17">
        <v>4.4000000000000004</v>
      </c>
      <c r="EZ24" s="17">
        <v>1.1000000000000001</v>
      </c>
      <c r="FA24" s="17">
        <v>2.4</v>
      </c>
      <c r="FB24" s="17">
        <v>1.1000000000000001</v>
      </c>
      <c r="FC24" s="17">
        <v>1.9</v>
      </c>
      <c r="FD24" s="17">
        <v>8.9</v>
      </c>
      <c r="FE24" s="17">
        <v>19.899999999999999</v>
      </c>
      <c r="FF24" s="17">
        <v>9.3000000000000007</v>
      </c>
      <c r="FG24" s="17">
        <v>27.1</v>
      </c>
      <c r="FH24" s="17">
        <v>34.700000000000003</v>
      </c>
      <c r="FI24" s="17">
        <v>12</v>
      </c>
      <c r="FJ24" s="17">
        <v>16.3</v>
      </c>
      <c r="FK24" s="17">
        <v>8.6</v>
      </c>
      <c r="FL24" s="17">
        <v>11</v>
      </c>
      <c r="FM24" s="17">
        <v>11.3</v>
      </c>
      <c r="FN24" s="17">
        <v>6415.66</v>
      </c>
      <c r="FO24" s="15"/>
      <c r="FP24" s="17">
        <v>18.2</v>
      </c>
      <c r="FQ24" s="17">
        <v>5.1100000000000003</v>
      </c>
      <c r="FR24" s="17">
        <v>8.99</v>
      </c>
      <c r="FS24" s="17">
        <v>13.2</v>
      </c>
      <c r="FT24" s="17">
        <v>25.285</v>
      </c>
      <c r="FU24" s="17">
        <v>18.947109999999999</v>
      </c>
      <c r="FV24" s="17">
        <v>11.4</v>
      </c>
      <c r="FW24" s="17">
        <v>15.9</v>
      </c>
      <c r="FX24" s="17">
        <v>117.03211</v>
      </c>
    </row>
    <row r="25" spans="1:180" ht="24" customHeight="1" x14ac:dyDescent="0.3">
      <c r="A25" s="16" t="s">
        <v>81</v>
      </c>
      <c r="B25" s="16" t="s">
        <v>834</v>
      </c>
      <c r="C25" s="17">
        <v>202.3</v>
      </c>
      <c r="D25" s="17">
        <v>606.29999999999995</v>
      </c>
      <c r="E25" s="17">
        <v>205.8</v>
      </c>
      <c r="F25" s="17">
        <v>0</v>
      </c>
      <c r="G25" s="17">
        <v>0</v>
      </c>
      <c r="H25" s="17">
        <v>90.2</v>
      </c>
      <c r="I25" s="17">
        <v>238.6</v>
      </c>
      <c r="J25" s="17"/>
      <c r="K25" s="17"/>
      <c r="L25" s="17"/>
      <c r="M25" s="17">
        <v>0</v>
      </c>
      <c r="N25" s="17">
        <v>0</v>
      </c>
      <c r="O25" s="17"/>
      <c r="P25" s="17">
        <v>109.7</v>
      </c>
      <c r="Q25" s="17">
        <v>0</v>
      </c>
      <c r="R25" s="17">
        <v>547.79999999999995</v>
      </c>
      <c r="S25" s="17">
        <v>10.199999999999999</v>
      </c>
      <c r="T25" s="17"/>
      <c r="U25" s="17"/>
      <c r="V25" s="17"/>
      <c r="W25" s="17"/>
      <c r="X25" s="17">
        <v>166.6</v>
      </c>
      <c r="Y25" s="17">
        <v>7.4</v>
      </c>
      <c r="Z25" s="17">
        <v>5.4</v>
      </c>
      <c r="AA25" s="17">
        <v>0</v>
      </c>
      <c r="AB25" s="17">
        <v>6.9</v>
      </c>
      <c r="AC25" s="17">
        <v>10</v>
      </c>
      <c r="AD25" s="17">
        <v>142.4</v>
      </c>
      <c r="AE25" s="17"/>
      <c r="AF25" s="17"/>
      <c r="AG25" s="17"/>
      <c r="AH25" s="17"/>
      <c r="AI25" s="17">
        <v>110.8</v>
      </c>
      <c r="AJ25" s="17">
        <v>167.1</v>
      </c>
      <c r="AK25" s="17"/>
      <c r="AL25" s="17"/>
      <c r="AM25" s="17"/>
      <c r="AN25" s="17">
        <v>6.5</v>
      </c>
      <c r="AO25" s="17">
        <v>456.6</v>
      </c>
      <c r="AP25" s="17">
        <v>79</v>
      </c>
      <c r="AQ25" s="17">
        <v>142.6</v>
      </c>
      <c r="AR25" s="17">
        <v>42</v>
      </c>
      <c r="AS25" s="17">
        <v>18.5</v>
      </c>
      <c r="AT25" s="17">
        <v>18.899999999999999</v>
      </c>
      <c r="AU25" s="17">
        <v>89.3</v>
      </c>
      <c r="AV25" s="17">
        <v>163.69999999999999</v>
      </c>
      <c r="AW25" s="17">
        <v>164.1</v>
      </c>
      <c r="AX25" s="17">
        <v>174</v>
      </c>
      <c r="AY25" s="17">
        <v>106.2</v>
      </c>
      <c r="AZ25" s="17">
        <v>44.9</v>
      </c>
      <c r="BA25" s="17">
        <v>38.5</v>
      </c>
      <c r="BB25" s="17">
        <v>4</v>
      </c>
      <c r="BC25" s="17">
        <v>32.700000000000003</v>
      </c>
      <c r="BD25" s="17">
        <v>164.1</v>
      </c>
      <c r="BE25" s="17"/>
      <c r="BF25" s="17"/>
      <c r="BG25" s="17">
        <v>0</v>
      </c>
      <c r="BH25" s="17">
        <v>0</v>
      </c>
      <c r="BI25" s="17"/>
      <c r="BJ25" s="17">
        <v>45</v>
      </c>
      <c r="BK25" s="17"/>
      <c r="BL25" s="17"/>
      <c r="BM25" s="17"/>
      <c r="BN25" s="17">
        <v>127.5</v>
      </c>
      <c r="BO25" s="17">
        <v>0</v>
      </c>
      <c r="BP25" s="17">
        <v>0</v>
      </c>
      <c r="BQ25" s="17">
        <v>111.7</v>
      </c>
      <c r="BR25" s="17"/>
      <c r="BS25" s="17">
        <v>72.7</v>
      </c>
      <c r="BT25" s="17">
        <v>35.799999999999997</v>
      </c>
      <c r="BU25" s="17"/>
      <c r="BV25" s="17"/>
      <c r="BW25" s="17"/>
      <c r="BX25" s="17"/>
      <c r="BY25" s="17"/>
      <c r="BZ25" s="17"/>
      <c r="CA25" s="17">
        <v>2.4</v>
      </c>
      <c r="CB25" s="17">
        <v>119</v>
      </c>
      <c r="CC25" s="17">
        <v>122.9</v>
      </c>
      <c r="CD25" s="17">
        <v>63</v>
      </c>
      <c r="CE25" s="17">
        <v>74</v>
      </c>
      <c r="CF25" s="17">
        <v>30.1</v>
      </c>
      <c r="CG25" s="17"/>
      <c r="CH25" s="17"/>
      <c r="CI25" s="17"/>
      <c r="CJ25" s="17">
        <v>141.5</v>
      </c>
      <c r="CK25" s="17">
        <v>142.19999999999999</v>
      </c>
      <c r="CL25" s="17">
        <v>146.9</v>
      </c>
      <c r="CM25" s="17"/>
      <c r="CN25" s="17"/>
      <c r="CO25" s="17"/>
      <c r="CP25" s="17"/>
      <c r="CQ25" s="17"/>
      <c r="CR25" s="17"/>
      <c r="CS25" s="17"/>
      <c r="CT25" s="17">
        <v>5.5</v>
      </c>
      <c r="CU25" s="17">
        <v>4</v>
      </c>
      <c r="CV25" s="17">
        <v>20</v>
      </c>
      <c r="CW25" s="17">
        <v>0.2</v>
      </c>
      <c r="CX25" s="17">
        <v>33.1</v>
      </c>
      <c r="CY25" s="17">
        <v>15.1</v>
      </c>
      <c r="CZ25" s="17">
        <v>0</v>
      </c>
      <c r="DA25" s="17">
        <v>0</v>
      </c>
      <c r="DB25" s="17">
        <v>20.2</v>
      </c>
      <c r="DC25" s="17">
        <v>10</v>
      </c>
      <c r="DD25" s="17">
        <v>5.5</v>
      </c>
      <c r="DE25" s="17">
        <v>37.9</v>
      </c>
      <c r="DF25" s="17">
        <v>2.2000000000000002</v>
      </c>
      <c r="DG25" s="17">
        <v>3.6</v>
      </c>
      <c r="DH25" s="17">
        <v>5.0999999999999996</v>
      </c>
      <c r="DI25" s="17">
        <v>20.3</v>
      </c>
      <c r="DJ25" s="17">
        <v>20</v>
      </c>
      <c r="DK25" s="17">
        <v>18.7</v>
      </c>
      <c r="DL25" s="17">
        <v>3.4</v>
      </c>
      <c r="DM25" s="17">
        <v>18.5</v>
      </c>
      <c r="DN25" s="17">
        <v>14</v>
      </c>
      <c r="DO25" s="17">
        <v>17.399999999999999</v>
      </c>
      <c r="DP25" s="17">
        <v>22.2</v>
      </c>
      <c r="DQ25" s="17">
        <v>57.2</v>
      </c>
      <c r="DR25" s="17">
        <v>14.7</v>
      </c>
      <c r="DS25" s="17">
        <v>3.5</v>
      </c>
      <c r="DT25" s="17">
        <v>4.0999999999999996</v>
      </c>
      <c r="DU25" s="17">
        <v>2.96</v>
      </c>
      <c r="DV25" s="17"/>
      <c r="DW25" s="17">
        <v>0.1</v>
      </c>
      <c r="DX25" s="17">
        <v>19.8</v>
      </c>
      <c r="DY25" s="17">
        <v>9.8000000000000007</v>
      </c>
      <c r="DZ25" s="17">
        <v>20.2</v>
      </c>
      <c r="EA25" s="17">
        <v>20.2</v>
      </c>
      <c r="EB25" s="17">
        <v>20</v>
      </c>
      <c r="EC25" s="17">
        <v>5.7</v>
      </c>
      <c r="ED25" s="17">
        <v>21</v>
      </c>
      <c r="EE25" s="17">
        <v>28.3</v>
      </c>
      <c r="EF25" s="17">
        <v>25.2</v>
      </c>
      <c r="EG25" s="17">
        <v>69.099999999999994</v>
      </c>
      <c r="EH25" s="17">
        <v>2.9</v>
      </c>
      <c r="EI25" s="17">
        <v>6.2</v>
      </c>
      <c r="EJ25" s="17">
        <v>35.700000000000003</v>
      </c>
      <c r="EK25" s="17">
        <v>20.9</v>
      </c>
      <c r="EL25" s="17">
        <v>8</v>
      </c>
      <c r="EM25" s="17">
        <v>7</v>
      </c>
      <c r="EN25" s="17">
        <v>20.399999999999999</v>
      </c>
      <c r="EO25" s="17">
        <v>20.399999999999999</v>
      </c>
      <c r="EP25" s="17">
        <v>20.100000000000001</v>
      </c>
      <c r="EQ25" s="17">
        <v>0</v>
      </c>
      <c r="ER25" s="17">
        <v>52.6</v>
      </c>
      <c r="ES25" s="17">
        <v>3</v>
      </c>
      <c r="ET25" s="17">
        <v>122.3</v>
      </c>
      <c r="EU25" s="17">
        <v>0.3</v>
      </c>
      <c r="EV25" s="17">
        <v>31.2</v>
      </c>
      <c r="EW25" s="17">
        <v>42.3</v>
      </c>
      <c r="EX25" s="17">
        <v>89.8</v>
      </c>
      <c r="EY25" s="17">
        <v>4.4000000000000004</v>
      </c>
      <c r="EZ25" s="17">
        <v>1.1000000000000001</v>
      </c>
      <c r="FA25" s="17">
        <v>2.4</v>
      </c>
      <c r="FB25" s="17">
        <v>1.1000000000000001</v>
      </c>
      <c r="FC25" s="17">
        <v>3.3</v>
      </c>
      <c r="FD25" s="17">
        <v>8.9</v>
      </c>
      <c r="FE25" s="17">
        <v>20</v>
      </c>
      <c r="FF25" s="17">
        <v>9.1999999999999993</v>
      </c>
      <c r="FG25" s="17">
        <v>27</v>
      </c>
      <c r="FH25" s="17">
        <v>34.700000000000003</v>
      </c>
      <c r="FI25" s="17">
        <v>12.1</v>
      </c>
      <c r="FJ25" s="17">
        <v>15.2</v>
      </c>
      <c r="FK25" s="17">
        <v>8.1999999999999993</v>
      </c>
      <c r="FL25" s="17">
        <v>11.1</v>
      </c>
      <c r="FM25" s="17">
        <v>11.4</v>
      </c>
      <c r="FN25" s="17">
        <v>6879.76</v>
      </c>
      <c r="FO25" s="15"/>
      <c r="FP25" s="17">
        <v>18.2</v>
      </c>
      <c r="FQ25" s="17">
        <v>5.0460000000000003</v>
      </c>
      <c r="FR25" s="17">
        <v>8.7899999999999991</v>
      </c>
      <c r="FS25" s="17">
        <v>13.2</v>
      </c>
      <c r="FT25" s="17">
        <v>25.18224</v>
      </c>
      <c r="FU25" s="17">
        <v>18.946539999999999</v>
      </c>
      <c r="FV25" s="17">
        <v>11.4</v>
      </c>
      <c r="FW25" s="17">
        <v>15.9</v>
      </c>
      <c r="FX25" s="17">
        <v>116.66477999999999</v>
      </c>
    </row>
    <row r="26" spans="1:180" ht="24" customHeight="1" x14ac:dyDescent="0.3">
      <c r="A26" s="18" t="s">
        <v>81</v>
      </c>
      <c r="B26" s="18" t="s">
        <v>835</v>
      </c>
      <c r="C26" s="19">
        <v>203.5</v>
      </c>
      <c r="D26" s="19">
        <v>605.1</v>
      </c>
      <c r="E26" s="19">
        <v>204.7</v>
      </c>
      <c r="F26" s="19">
        <v>0</v>
      </c>
      <c r="G26" s="19">
        <v>0</v>
      </c>
      <c r="H26" s="19">
        <v>89.8</v>
      </c>
      <c r="I26" s="19">
        <v>239.5</v>
      </c>
      <c r="J26" s="19"/>
      <c r="K26" s="19"/>
      <c r="L26" s="19"/>
      <c r="M26" s="19">
        <v>0</v>
      </c>
      <c r="N26" s="19">
        <v>76.900000000000006</v>
      </c>
      <c r="O26" s="19"/>
      <c r="P26" s="19">
        <v>109</v>
      </c>
      <c r="Q26" s="19">
        <v>0</v>
      </c>
      <c r="R26" s="19">
        <v>541.6</v>
      </c>
      <c r="S26" s="19">
        <v>10.199999999999999</v>
      </c>
      <c r="T26" s="19"/>
      <c r="U26" s="19"/>
      <c r="V26" s="19"/>
      <c r="W26" s="19"/>
      <c r="X26" s="19">
        <v>166</v>
      </c>
      <c r="Y26" s="19">
        <v>7.2</v>
      </c>
      <c r="Z26" s="19">
        <v>5.2</v>
      </c>
      <c r="AA26" s="19">
        <v>22.5</v>
      </c>
      <c r="AB26" s="19">
        <v>6.9</v>
      </c>
      <c r="AC26" s="19">
        <v>9.9</v>
      </c>
      <c r="AD26" s="19">
        <v>142</v>
      </c>
      <c r="AE26" s="19"/>
      <c r="AF26" s="19"/>
      <c r="AG26" s="19"/>
      <c r="AH26" s="19"/>
      <c r="AI26" s="19">
        <v>110.7</v>
      </c>
      <c r="AJ26" s="19">
        <v>145.69999999999999</v>
      </c>
      <c r="AK26" s="19"/>
      <c r="AL26" s="19"/>
      <c r="AM26" s="19"/>
      <c r="AN26" s="19">
        <v>6.5</v>
      </c>
      <c r="AO26" s="19">
        <v>450.8</v>
      </c>
      <c r="AP26" s="19">
        <v>78.599999999999994</v>
      </c>
      <c r="AQ26" s="19">
        <v>122</v>
      </c>
      <c r="AR26" s="19">
        <v>42</v>
      </c>
      <c r="AS26" s="19">
        <v>18.399999999999999</v>
      </c>
      <c r="AT26" s="19">
        <v>18.8</v>
      </c>
      <c r="AU26" s="19">
        <v>91.2</v>
      </c>
      <c r="AV26" s="19">
        <v>151</v>
      </c>
      <c r="AW26" s="19">
        <v>150.69999999999999</v>
      </c>
      <c r="AX26" s="19">
        <v>168.4</v>
      </c>
      <c r="AY26" s="19">
        <v>106</v>
      </c>
      <c r="AZ26" s="19">
        <v>19.600000000000001</v>
      </c>
      <c r="BA26" s="19">
        <v>32.5</v>
      </c>
      <c r="BB26" s="19">
        <v>4</v>
      </c>
      <c r="BC26" s="19">
        <v>32.4</v>
      </c>
      <c r="BD26" s="19">
        <v>152.80000000000001</v>
      </c>
      <c r="BE26" s="19"/>
      <c r="BF26" s="19"/>
      <c r="BG26" s="19">
        <v>41.6</v>
      </c>
      <c r="BH26" s="19">
        <v>0</v>
      </c>
      <c r="BI26" s="19"/>
      <c r="BJ26" s="19">
        <v>44.7</v>
      </c>
      <c r="BK26" s="19"/>
      <c r="BL26" s="19"/>
      <c r="BM26" s="19"/>
      <c r="BN26" s="19">
        <v>127.5</v>
      </c>
      <c r="BO26" s="19">
        <v>0</v>
      </c>
      <c r="BP26" s="19">
        <v>60.1</v>
      </c>
      <c r="BQ26" s="19">
        <v>200.9</v>
      </c>
      <c r="BR26" s="19"/>
      <c r="BS26" s="19">
        <v>72.2</v>
      </c>
      <c r="BT26" s="19">
        <v>35.5</v>
      </c>
      <c r="BU26" s="19"/>
      <c r="BV26" s="19"/>
      <c r="BW26" s="19"/>
      <c r="BX26" s="19"/>
      <c r="BY26" s="19"/>
      <c r="BZ26" s="19"/>
      <c r="CA26" s="19">
        <v>2.4</v>
      </c>
      <c r="CB26" s="19">
        <v>84.9</v>
      </c>
      <c r="CC26" s="19">
        <v>100.7</v>
      </c>
      <c r="CD26" s="19">
        <v>65.900000000000006</v>
      </c>
      <c r="CE26" s="19">
        <v>77.599999999999994</v>
      </c>
      <c r="CF26" s="19">
        <v>30</v>
      </c>
      <c r="CG26" s="19"/>
      <c r="CH26" s="19"/>
      <c r="CI26" s="19"/>
      <c r="CJ26" s="19">
        <v>141.4</v>
      </c>
      <c r="CK26" s="19">
        <v>141.80000000000001</v>
      </c>
      <c r="CL26" s="19">
        <v>146.80000000000001</v>
      </c>
      <c r="CM26" s="19"/>
      <c r="CN26" s="19"/>
      <c r="CO26" s="19"/>
      <c r="CP26" s="19"/>
      <c r="CQ26" s="19"/>
      <c r="CR26" s="19"/>
      <c r="CS26" s="19"/>
      <c r="CT26" s="19">
        <v>5.5</v>
      </c>
      <c r="CU26" s="19">
        <v>4</v>
      </c>
      <c r="CV26" s="19">
        <v>19.8</v>
      </c>
      <c r="CW26" s="19">
        <v>0.2</v>
      </c>
      <c r="CX26" s="19">
        <v>43.8</v>
      </c>
      <c r="CY26" s="19">
        <v>29.9</v>
      </c>
      <c r="CZ26" s="19">
        <v>0</v>
      </c>
      <c r="DA26" s="19">
        <v>0.1</v>
      </c>
      <c r="DB26" s="19">
        <v>20.2</v>
      </c>
      <c r="DC26" s="19">
        <v>9.9</v>
      </c>
      <c r="DD26" s="19">
        <v>5.5</v>
      </c>
      <c r="DE26" s="19">
        <v>61.7</v>
      </c>
      <c r="DF26" s="19">
        <v>2.2000000000000002</v>
      </c>
      <c r="DG26" s="19">
        <v>3.6</v>
      </c>
      <c r="DH26" s="19">
        <v>5.0999999999999996</v>
      </c>
      <c r="DI26" s="19">
        <v>20.100000000000001</v>
      </c>
      <c r="DJ26" s="19">
        <v>20</v>
      </c>
      <c r="DK26" s="19">
        <v>18.8</v>
      </c>
      <c r="DL26" s="19">
        <v>3.4</v>
      </c>
      <c r="DM26" s="19">
        <v>18.5</v>
      </c>
      <c r="DN26" s="19">
        <v>14.7</v>
      </c>
      <c r="DO26" s="19">
        <v>18.2</v>
      </c>
      <c r="DP26" s="19">
        <v>21.5</v>
      </c>
      <c r="DQ26" s="19">
        <v>50</v>
      </c>
      <c r="DR26" s="19">
        <v>18</v>
      </c>
      <c r="DS26" s="19">
        <v>3.5</v>
      </c>
      <c r="DT26" s="19">
        <v>4.2</v>
      </c>
      <c r="DU26" s="19">
        <v>2.96</v>
      </c>
      <c r="DV26" s="19"/>
      <c r="DW26" s="19">
        <v>0.1</v>
      </c>
      <c r="DX26" s="19">
        <v>19.8</v>
      </c>
      <c r="DY26" s="19">
        <v>9.6999999999999993</v>
      </c>
      <c r="DZ26" s="19">
        <v>20.2</v>
      </c>
      <c r="EA26" s="19">
        <v>20.2</v>
      </c>
      <c r="EB26" s="19">
        <v>20</v>
      </c>
      <c r="EC26" s="19">
        <v>6.5</v>
      </c>
      <c r="ED26" s="19">
        <v>17.100000000000001</v>
      </c>
      <c r="EE26" s="19">
        <v>24.4</v>
      </c>
      <c r="EF26" s="19">
        <v>19.600000000000001</v>
      </c>
      <c r="EG26" s="19">
        <v>79.900000000000006</v>
      </c>
      <c r="EH26" s="19">
        <v>1.8</v>
      </c>
      <c r="EI26" s="19">
        <v>2</v>
      </c>
      <c r="EJ26" s="19">
        <v>40.1</v>
      </c>
      <c r="EK26" s="19">
        <v>20.9</v>
      </c>
      <c r="EL26" s="19">
        <v>8</v>
      </c>
      <c r="EM26" s="19">
        <v>7.3</v>
      </c>
      <c r="EN26" s="19">
        <v>20.399999999999999</v>
      </c>
      <c r="EO26" s="19">
        <v>20.399999999999999</v>
      </c>
      <c r="EP26" s="19">
        <v>20.100000000000001</v>
      </c>
      <c r="EQ26" s="19">
        <v>0</v>
      </c>
      <c r="ER26" s="19">
        <v>89.3</v>
      </c>
      <c r="ES26" s="19">
        <v>4.5</v>
      </c>
      <c r="ET26" s="19">
        <v>134</v>
      </c>
      <c r="EU26" s="19">
        <v>0.3</v>
      </c>
      <c r="EV26" s="19">
        <v>34</v>
      </c>
      <c r="EW26" s="19">
        <v>37.5</v>
      </c>
      <c r="EX26" s="19">
        <v>98</v>
      </c>
      <c r="EY26" s="19">
        <v>4.4000000000000004</v>
      </c>
      <c r="EZ26" s="19">
        <v>1.1000000000000001</v>
      </c>
      <c r="FA26" s="19">
        <v>2.4</v>
      </c>
      <c r="FB26" s="19">
        <v>1.1000000000000001</v>
      </c>
      <c r="FC26" s="19">
        <v>5.5</v>
      </c>
      <c r="FD26" s="19">
        <v>8.9</v>
      </c>
      <c r="FE26" s="19">
        <v>20</v>
      </c>
      <c r="FF26" s="19">
        <v>9.1</v>
      </c>
      <c r="FG26" s="19">
        <v>27.1</v>
      </c>
      <c r="FH26" s="19">
        <v>34.700000000000003</v>
      </c>
      <c r="FI26" s="19">
        <v>12.4</v>
      </c>
      <c r="FJ26" s="19">
        <v>16.3</v>
      </c>
      <c r="FK26" s="19">
        <v>8.8000000000000007</v>
      </c>
      <c r="FL26" s="19">
        <v>11.1</v>
      </c>
      <c r="FM26" s="19">
        <v>11.4</v>
      </c>
      <c r="FN26" s="19">
        <v>7091.86</v>
      </c>
      <c r="FO26" s="15"/>
      <c r="FP26" s="19">
        <v>18.2</v>
      </c>
      <c r="FQ26" s="19">
        <v>4.8579999999999997</v>
      </c>
      <c r="FR26" s="19">
        <v>8.7899999999999991</v>
      </c>
      <c r="FS26" s="19">
        <v>13.2</v>
      </c>
      <c r="FT26" s="19">
        <v>25.2347</v>
      </c>
      <c r="FU26" s="19">
        <v>18.946580000000001</v>
      </c>
      <c r="FV26" s="19">
        <v>11.4</v>
      </c>
      <c r="FW26" s="19">
        <v>15.8</v>
      </c>
      <c r="FX26" s="19">
        <v>116.42928000000001</v>
      </c>
    </row>
    <row r="27" spans="1:180" ht="24" customHeight="1" x14ac:dyDescent="0.3">
      <c r="A27" s="13" t="s">
        <v>81</v>
      </c>
      <c r="B27" s="13" t="s">
        <v>836</v>
      </c>
      <c r="C27" s="14">
        <v>196.7</v>
      </c>
      <c r="D27" s="14">
        <v>596.5</v>
      </c>
      <c r="E27" s="14">
        <v>201.7</v>
      </c>
      <c r="F27" s="14">
        <v>0</v>
      </c>
      <c r="G27" s="14">
        <v>0</v>
      </c>
      <c r="H27" s="14">
        <v>88.2</v>
      </c>
      <c r="I27" s="14">
        <v>238.8</v>
      </c>
      <c r="J27" s="14"/>
      <c r="K27" s="14"/>
      <c r="L27" s="14"/>
      <c r="M27" s="14">
        <v>106</v>
      </c>
      <c r="N27" s="14">
        <v>106.5</v>
      </c>
      <c r="O27" s="14"/>
      <c r="P27" s="14">
        <v>110.4</v>
      </c>
      <c r="Q27" s="14">
        <v>0</v>
      </c>
      <c r="R27" s="14">
        <v>520.1</v>
      </c>
      <c r="S27" s="14">
        <v>10.1</v>
      </c>
      <c r="T27" s="14"/>
      <c r="U27" s="14"/>
      <c r="V27" s="14"/>
      <c r="W27" s="14"/>
      <c r="X27" s="14">
        <v>163.80000000000001</v>
      </c>
      <c r="Y27" s="14">
        <v>8.1</v>
      </c>
      <c r="Z27" s="14">
        <v>5.4</v>
      </c>
      <c r="AA27" s="14">
        <v>16.100000000000001</v>
      </c>
      <c r="AB27" s="14">
        <v>6.9</v>
      </c>
      <c r="AC27" s="14">
        <v>10</v>
      </c>
      <c r="AD27" s="14">
        <v>138.80000000000001</v>
      </c>
      <c r="AE27" s="14"/>
      <c r="AF27" s="14"/>
      <c r="AG27" s="14"/>
      <c r="AH27" s="14"/>
      <c r="AI27" s="14">
        <v>110.1</v>
      </c>
      <c r="AJ27" s="14">
        <v>129.69999999999999</v>
      </c>
      <c r="AK27" s="14"/>
      <c r="AL27" s="14"/>
      <c r="AM27" s="14"/>
      <c r="AN27" s="14">
        <v>6.4</v>
      </c>
      <c r="AO27" s="14">
        <v>450.2</v>
      </c>
      <c r="AP27" s="14">
        <v>77.8</v>
      </c>
      <c r="AQ27" s="14">
        <v>120.4</v>
      </c>
      <c r="AR27" s="14">
        <v>42.1</v>
      </c>
      <c r="AS27" s="14">
        <v>18.2</v>
      </c>
      <c r="AT27" s="14">
        <v>18.8</v>
      </c>
      <c r="AU27" s="14">
        <v>90.5</v>
      </c>
      <c r="AV27" s="14">
        <v>177.6</v>
      </c>
      <c r="AW27" s="14">
        <v>177.9</v>
      </c>
      <c r="AX27" s="14">
        <v>182.5</v>
      </c>
      <c r="AY27" s="14">
        <v>104.5</v>
      </c>
      <c r="AZ27" s="14">
        <v>18.7</v>
      </c>
      <c r="BA27" s="14">
        <v>32.1</v>
      </c>
      <c r="BB27" s="14">
        <v>4</v>
      </c>
      <c r="BC27" s="14">
        <v>32</v>
      </c>
      <c r="BD27" s="14">
        <v>150.69999999999999</v>
      </c>
      <c r="BE27" s="14"/>
      <c r="BF27" s="14"/>
      <c r="BG27" s="14">
        <v>13</v>
      </c>
      <c r="BH27" s="14">
        <v>0</v>
      </c>
      <c r="BI27" s="14"/>
      <c r="BJ27" s="14">
        <v>44.5</v>
      </c>
      <c r="BK27" s="14"/>
      <c r="BL27" s="14"/>
      <c r="BM27" s="14"/>
      <c r="BN27" s="14">
        <v>126.4</v>
      </c>
      <c r="BO27" s="14">
        <v>0</v>
      </c>
      <c r="BP27" s="14">
        <v>63.9</v>
      </c>
      <c r="BQ27" s="14">
        <v>198.9</v>
      </c>
      <c r="BR27" s="14"/>
      <c r="BS27" s="14">
        <v>71.400000000000006</v>
      </c>
      <c r="BT27" s="14">
        <v>35.200000000000003</v>
      </c>
      <c r="BU27" s="14"/>
      <c r="BV27" s="14"/>
      <c r="BW27" s="14"/>
      <c r="BX27" s="14"/>
      <c r="BY27" s="14"/>
      <c r="BZ27" s="14"/>
      <c r="CA27" s="14">
        <v>2.4</v>
      </c>
      <c r="CB27" s="14">
        <v>75.2</v>
      </c>
      <c r="CC27" s="14">
        <v>97.5</v>
      </c>
      <c r="CD27" s="14">
        <v>65.2</v>
      </c>
      <c r="CE27" s="14">
        <v>81.8</v>
      </c>
      <c r="CF27" s="14">
        <v>29.8</v>
      </c>
      <c r="CG27" s="14"/>
      <c r="CH27" s="14"/>
      <c r="CI27" s="14"/>
      <c r="CJ27" s="14">
        <v>141.69999999999999</v>
      </c>
      <c r="CK27" s="14">
        <v>142.1</v>
      </c>
      <c r="CL27" s="14">
        <v>147.5</v>
      </c>
      <c r="CM27" s="14"/>
      <c r="CN27" s="14"/>
      <c r="CO27" s="14"/>
      <c r="CP27" s="14"/>
      <c r="CQ27" s="14"/>
      <c r="CR27" s="14"/>
      <c r="CS27" s="14"/>
      <c r="CT27" s="14">
        <v>5.6</v>
      </c>
      <c r="CU27" s="14">
        <v>4.0999999999999996</v>
      </c>
      <c r="CV27" s="14">
        <v>20</v>
      </c>
      <c r="CW27" s="14">
        <v>0.3</v>
      </c>
      <c r="CX27" s="14">
        <v>44.9</v>
      </c>
      <c r="CY27" s="14">
        <v>80.3</v>
      </c>
      <c r="CZ27" s="14">
        <v>1.47</v>
      </c>
      <c r="DA27" s="14">
        <v>0.1</v>
      </c>
      <c r="DB27" s="14">
        <v>20.100000000000001</v>
      </c>
      <c r="DC27" s="14">
        <v>9.9</v>
      </c>
      <c r="DD27" s="14">
        <v>5.4</v>
      </c>
      <c r="DE27" s="14">
        <v>123.5</v>
      </c>
      <c r="DF27" s="14">
        <v>2.2000000000000002</v>
      </c>
      <c r="DG27" s="14">
        <v>3.6</v>
      </c>
      <c r="DH27" s="14">
        <v>5</v>
      </c>
      <c r="DI27" s="14">
        <v>20</v>
      </c>
      <c r="DJ27" s="14">
        <v>20</v>
      </c>
      <c r="DK27" s="14">
        <v>18.8</v>
      </c>
      <c r="DL27" s="14">
        <v>3.4</v>
      </c>
      <c r="DM27" s="14">
        <v>18.5</v>
      </c>
      <c r="DN27" s="14">
        <v>14.8</v>
      </c>
      <c r="DO27" s="14">
        <v>18.399999999999999</v>
      </c>
      <c r="DP27" s="14">
        <v>13</v>
      </c>
      <c r="DQ27" s="14">
        <v>45.9</v>
      </c>
      <c r="DR27" s="14">
        <v>18.7</v>
      </c>
      <c r="DS27" s="14">
        <v>3.5</v>
      </c>
      <c r="DT27" s="14">
        <v>8.6999999999999993</v>
      </c>
      <c r="DU27" s="14">
        <v>2.96</v>
      </c>
      <c r="DV27" s="14"/>
      <c r="DW27" s="14">
        <v>0.3</v>
      </c>
      <c r="DX27" s="14">
        <v>19.8</v>
      </c>
      <c r="DY27" s="14">
        <v>9.5</v>
      </c>
      <c r="DZ27" s="14">
        <v>20.100000000000001</v>
      </c>
      <c r="EA27" s="14">
        <v>20</v>
      </c>
      <c r="EB27" s="14">
        <v>19.600000000000001</v>
      </c>
      <c r="EC27" s="14">
        <v>7</v>
      </c>
      <c r="ED27" s="14">
        <v>15.9</v>
      </c>
      <c r="EE27" s="14">
        <v>33</v>
      </c>
      <c r="EF27" s="14">
        <v>27.1</v>
      </c>
      <c r="EG27" s="14">
        <v>82.7</v>
      </c>
      <c r="EH27" s="14">
        <v>1.3</v>
      </c>
      <c r="EI27" s="14">
        <v>1.3</v>
      </c>
      <c r="EJ27" s="14">
        <v>34.299999999999997</v>
      </c>
      <c r="EK27" s="14">
        <v>20.9</v>
      </c>
      <c r="EL27" s="14">
        <v>8</v>
      </c>
      <c r="EM27" s="14">
        <v>7.3</v>
      </c>
      <c r="EN27" s="14">
        <v>20.399999999999999</v>
      </c>
      <c r="EO27" s="14">
        <v>20.399999999999999</v>
      </c>
      <c r="EP27" s="14">
        <v>20.100000000000001</v>
      </c>
      <c r="EQ27" s="14">
        <v>0</v>
      </c>
      <c r="ER27" s="14">
        <v>161</v>
      </c>
      <c r="ES27" s="14">
        <v>5.7</v>
      </c>
      <c r="ET27" s="14">
        <v>142.80000000000001</v>
      </c>
      <c r="EU27" s="14">
        <v>0.3</v>
      </c>
      <c r="EV27" s="14">
        <v>34.5</v>
      </c>
      <c r="EW27" s="14">
        <v>30.8</v>
      </c>
      <c r="EX27" s="14">
        <v>104.4</v>
      </c>
      <c r="EY27" s="14">
        <v>4.4000000000000004</v>
      </c>
      <c r="EZ27" s="14">
        <v>0</v>
      </c>
      <c r="FA27" s="14">
        <v>2.4</v>
      </c>
      <c r="FB27" s="14">
        <v>1.1000000000000001</v>
      </c>
      <c r="FC27" s="14">
        <v>6.8</v>
      </c>
      <c r="FD27" s="14">
        <v>8.8000000000000007</v>
      </c>
      <c r="FE27" s="14">
        <v>19.600000000000001</v>
      </c>
      <c r="FF27" s="14">
        <v>9.3000000000000007</v>
      </c>
      <c r="FG27" s="14">
        <v>27.2</v>
      </c>
      <c r="FH27" s="14">
        <v>34.700000000000003</v>
      </c>
      <c r="FI27" s="14">
        <v>12.7</v>
      </c>
      <c r="FJ27" s="14">
        <v>17.600000000000001</v>
      </c>
      <c r="FK27" s="14">
        <v>7.6</v>
      </c>
      <c r="FL27" s="14">
        <v>10.1</v>
      </c>
      <c r="FM27" s="14">
        <v>11.6</v>
      </c>
      <c r="FN27" s="14">
        <v>7380.33</v>
      </c>
      <c r="FO27" s="15"/>
      <c r="FP27" s="14">
        <v>18.2</v>
      </c>
      <c r="FQ27" s="14">
        <v>4.9480000000000004</v>
      </c>
      <c r="FR27" s="14">
        <v>10.41</v>
      </c>
      <c r="FS27" s="14">
        <v>13.2</v>
      </c>
      <c r="FT27" s="14">
        <v>25.230090000000001</v>
      </c>
      <c r="FU27" s="14">
        <v>18.945689999999999</v>
      </c>
      <c r="FV27" s="14">
        <v>11.6</v>
      </c>
      <c r="FW27" s="14">
        <v>15.8</v>
      </c>
      <c r="FX27" s="14">
        <v>118.33378</v>
      </c>
    </row>
    <row r="28" spans="1:180" ht="24" customHeight="1" x14ac:dyDescent="0.3">
      <c r="A28" s="16" t="s">
        <v>81</v>
      </c>
      <c r="B28" s="16" t="s">
        <v>837</v>
      </c>
      <c r="C28" s="17">
        <v>202.6</v>
      </c>
      <c r="D28" s="17">
        <v>608.79999999999995</v>
      </c>
      <c r="E28" s="17">
        <v>204.8</v>
      </c>
      <c r="F28" s="17">
        <v>0</v>
      </c>
      <c r="G28" s="17">
        <v>0</v>
      </c>
      <c r="H28" s="17">
        <v>90.5</v>
      </c>
      <c r="I28" s="17">
        <v>240.9</v>
      </c>
      <c r="J28" s="17"/>
      <c r="K28" s="17"/>
      <c r="L28" s="17"/>
      <c r="M28" s="17">
        <v>104.4</v>
      </c>
      <c r="N28" s="17">
        <v>105.4</v>
      </c>
      <c r="O28" s="17"/>
      <c r="P28" s="17">
        <v>109.9</v>
      </c>
      <c r="Q28" s="17">
        <v>0</v>
      </c>
      <c r="R28" s="17">
        <v>548.70000000000005</v>
      </c>
      <c r="S28" s="17">
        <v>10.3</v>
      </c>
      <c r="T28" s="17"/>
      <c r="U28" s="17"/>
      <c r="V28" s="17"/>
      <c r="W28" s="17"/>
      <c r="X28" s="17">
        <v>169.1</v>
      </c>
      <c r="Y28" s="17">
        <v>8</v>
      </c>
      <c r="Z28" s="17">
        <v>5.7</v>
      </c>
      <c r="AA28" s="17">
        <v>16.100000000000001</v>
      </c>
      <c r="AB28" s="17">
        <v>6.9</v>
      </c>
      <c r="AC28" s="17">
        <v>10</v>
      </c>
      <c r="AD28" s="17">
        <v>142.6</v>
      </c>
      <c r="AE28" s="17"/>
      <c r="AF28" s="17"/>
      <c r="AG28" s="17"/>
      <c r="AH28" s="17"/>
      <c r="AI28" s="17">
        <v>110.7</v>
      </c>
      <c r="AJ28" s="17">
        <v>141.30000000000001</v>
      </c>
      <c r="AK28" s="17"/>
      <c r="AL28" s="17"/>
      <c r="AM28" s="17"/>
      <c r="AN28" s="17">
        <v>6.5</v>
      </c>
      <c r="AO28" s="17">
        <v>455.1</v>
      </c>
      <c r="AP28" s="17">
        <v>77.3</v>
      </c>
      <c r="AQ28" s="17">
        <v>137.5</v>
      </c>
      <c r="AR28" s="17">
        <v>42</v>
      </c>
      <c r="AS28" s="17">
        <v>18.600000000000001</v>
      </c>
      <c r="AT28" s="17">
        <v>18.899999999999999</v>
      </c>
      <c r="AU28" s="17">
        <v>94</v>
      </c>
      <c r="AV28" s="17">
        <v>162</v>
      </c>
      <c r="AW28" s="17">
        <v>162.4</v>
      </c>
      <c r="AX28" s="17">
        <v>170.9</v>
      </c>
      <c r="AY28" s="17">
        <v>106.1</v>
      </c>
      <c r="AZ28" s="17">
        <v>39.700000000000003</v>
      </c>
      <c r="BA28" s="17">
        <v>37.6</v>
      </c>
      <c r="BB28" s="17">
        <v>4</v>
      </c>
      <c r="BC28" s="17">
        <v>32.9</v>
      </c>
      <c r="BD28" s="17">
        <v>161.5</v>
      </c>
      <c r="BE28" s="17"/>
      <c r="BF28" s="17"/>
      <c r="BG28" s="17">
        <v>15.4</v>
      </c>
      <c r="BH28" s="17">
        <v>0</v>
      </c>
      <c r="BI28" s="17"/>
      <c r="BJ28" s="17">
        <v>45</v>
      </c>
      <c r="BK28" s="17"/>
      <c r="BL28" s="17"/>
      <c r="BM28" s="17"/>
      <c r="BN28" s="17">
        <v>127.8</v>
      </c>
      <c r="BO28" s="17">
        <v>0</v>
      </c>
      <c r="BP28" s="17">
        <v>64.5</v>
      </c>
      <c r="BQ28" s="17">
        <v>140.6</v>
      </c>
      <c r="BR28" s="17"/>
      <c r="BS28" s="17">
        <v>71.5</v>
      </c>
      <c r="BT28" s="17">
        <v>35.1</v>
      </c>
      <c r="BU28" s="17"/>
      <c r="BV28" s="17"/>
      <c r="BW28" s="17"/>
      <c r="BX28" s="17"/>
      <c r="BY28" s="17"/>
      <c r="BZ28" s="17"/>
      <c r="CA28" s="17">
        <v>2.4</v>
      </c>
      <c r="CB28" s="17">
        <v>159.6</v>
      </c>
      <c r="CC28" s="17">
        <v>121.2</v>
      </c>
      <c r="CD28" s="17">
        <v>66.400000000000006</v>
      </c>
      <c r="CE28" s="17">
        <v>64.2</v>
      </c>
      <c r="CF28" s="17">
        <v>30.4</v>
      </c>
      <c r="CG28" s="17"/>
      <c r="CH28" s="17"/>
      <c r="CI28" s="17"/>
      <c r="CJ28" s="17">
        <v>140.19999999999999</v>
      </c>
      <c r="CK28" s="17">
        <v>140.6</v>
      </c>
      <c r="CL28" s="17">
        <v>146</v>
      </c>
      <c r="CM28" s="17"/>
      <c r="CN28" s="17"/>
      <c r="CO28" s="17"/>
      <c r="CP28" s="17"/>
      <c r="CQ28" s="17"/>
      <c r="CR28" s="17"/>
      <c r="CS28" s="17"/>
      <c r="CT28" s="17">
        <v>5.8</v>
      </c>
      <c r="CU28" s="17">
        <v>4.2</v>
      </c>
      <c r="CV28" s="17">
        <v>20.100000000000001</v>
      </c>
      <c r="CW28" s="17">
        <v>0.3</v>
      </c>
      <c r="CX28" s="17">
        <v>49</v>
      </c>
      <c r="CY28" s="17">
        <v>70.400000000000006</v>
      </c>
      <c r="CZ28" s="17">
        <v>1.66</v>
      </c>
      <c r="DA28" s="17">
        <v>0.1</v>
      </c>
      <c r="DB28" s="17">
        <v>20.2</v>
      </c>
      <c r="DC28" s="17">
        <v>9.9</v>
      </c>
      <c r="DD28" s="17">
        <v>5.4</v>
      </c>
      <c r="DE28" s="17">
        <v>186.9</v>
      </c>
      <c r="DF28" s="17">
        <v>2.2000000000000002</v>
      </c>
      <c r="DG28" s="17">
        <v>3.6</v>
      </c>
      <c r="DH28" s="17">
        <v>5.2</v>
      </c>
      <c r="DI28" s="17">
        <v>20.399999999999999</v>
      </c>
      <c r="DJ28" s="17">
        <v>20</v>
      </c>
      <c r="DK28" s="17">
        <v>18.8</v>
      </c>
      <c r="DL28" s="17">
        <v>3.4</v>
      </c>
      <c r="DM28" s="17">
        <v>18.5</v>
      </c>
      <c r="DN28" s="17">
        <v>14.8</v>
      </c>
      <c r="DO28" s="17">
        <v>18.3</v>
      </c>
      <c r="DP28" s="17">
        <v>11.4</v>
      </c>
      <c r="DQ28" s="17">
        <v>50.1</v>
      </c>
      <c r="DR28" s="17">
        <v>19.100000000000001</v>
      </c>
      <c r="DS28" s="17">
        <v>3.1</v>
      </c>
      <c r="DT28" s="17">
        <v>7.4</v>
      </c>
      <c r="DU28" s="17">
        <v>2.92</v>
      </c>
      <c r="DV28" s="17"/>
      <c r="DW28" s="17">
        <v>0.3</v>
      </c>
      <c r="DX28" s="17">
        <v>19.8</v>
      </c>
      <c r="DY28" s="17">
        <v>9.5</v>
      </c>
      <c r="DZ28" s="17">
        <v>20.100000000000001</v>
      </c>
      <c r="EA28" s="17">
        <v>20.2</v>
      </c>
      <c r="EB28" s="17">
        <v>19.8</v>
      </c>
      <c r="EC28" s="17">
        <v>6.1</v>
      </c>
      <c r="ED28" s="17">
        <v>16.399999999999999</v>
      </c>
      <c r="EE28" s="17">
        <v>27.4</v>
      </c>
      <c r="EF28" s="17">
        <v>38.700000000000003</v>
      </c>
      <c r="EG28" s="17">
        <v>89.5</v>
      </c>
      <c r="EH28" s="17">
        <v>0.6</v>
      </c>
      <c r="EI28" s="17">
        <v>0.3</v>
      </c>
      <c r="EJ28" s="17">
        <v>47.3</v>
      </c>
      <c r="EK28" s="17">
        <v>20.9</v>
      </c>
      <c r="EL28" s="17">
        <v>8</v>
      </c>
      <c r="EM28" s="17">
        <v>7.3</v>
      </c>
      <c r="EN28" s="17">
        <v>20.399999999999999</v>
      </c>
      <c r="EO28" s="17">
        <v>20.399999999999999</v>
      </c>
      <c r="EP28" s="17">
        <v>20.100000000000001</v>
      </c>
      <c r="EQ28" s="17">
        <v>0.78</v>
      </c>
      <c r="ER28" s="17">
        <v>238.3</v>
      </c>
      <c r="ES28" s="17">
        <v>8.9</v>
      </c>
      <c r="ET28" s="17">
        <v>145.5</v>
      </c>
      <c r="EU28" s="17">
        <v>0.3</v>
      </c>
      <c r="EV28" s="17">
        <v>30.7</v>
      </c>
      <c r="EW28" s="17">
        <v>38</v>
      </c>
      <c r="EX28" s="17">
        <v>107.2</v>
      </c>
      <c r="EY28" s="17">
        <v>4.4000000000000004</v>
      </c>
      <c r="EZ28" s="17">
        <v>0</v>
      </c>
      <c r="FA28" s="17">
        <v>2.4</v>
      </c>
      <c r="FB28" s="17">
        <v>1.1000000000000001</v>
      </c>
      <c r="FC28" s="17">
        <v>9.5</v>
      </c>
      <c r="FD28" s="17">
        <v>8.9</v>
      </c>
      <c r="FE28" s="17">
        <v>19.8</v>
      </c>
      <c r="FF28" s="17">
        <v>8.8000000000000007</v>
      </c>
      <c r="FG28" s="17">
        <v>27.2</v>
      </c>
      <c r="FH28" s="17">
        <v>34.700000000000003</v>
      </c>
      <c r="FI28" s="17">
        <v>12.5</v>
      </c>
      <c r="FJ28" s="17">
        <v>17.899999999999999</v>
      </c>
      <c r="FK28" s="17">
        <v>7.9</v>
      </c>
      <c r="FL28" s="17">
        <v>10.4</v>
      </c>
      <c r="FM28" s="17">
        <v>11.8</v>
      </c>
      <c r="FN28" s="17">
        <v>7687.86</v>
      </c>
      <c r="FO28" s="15"/>
      <c r="FP28" s="17">
        <v>18.2</v>
      </c>
      <c r="FQ28" s="17">
        <v>5.01</v>
      </c>
      <c r="FR28" s="17">
        <v>11.52</v>
      </c>
      <c r="FS28" s="17">
        <v>13.2</v>
      </c>
      <c r="FT28" s="17">
        <v>25.04138</v>
      </c>
      <c r="FU28" s="17">
        <v>18.946110000000001</v>
      </c>
      <c r="FV28" s="17">
        <v>11.5</v>
      </c>
      <c r="FW28" s="17">
        <v>15.8</v>
      </c>
      <c r="FX28" s="17">
        <v>119.21749</v>
      </c>
    </row>
    <row r="29" spans="1:180" ht="24" customHeight="1" x14ac:dyDescent="0.3">
      <c r="A29" s="16" t="s">
        <v>81</v>
      </c>
      <c r="B29" s="16" t="s">
        <v>838</v>
      </c>
      <c r="C29" s="17">
        <v>203</v>
      </c>
      <c r="D29" s="17">
        <v>608.5</v>
      </c>
      <c r="E29" s="17">
        <v>206</v>
      </c>
      <c r="F29" s="17">
        <v>0</v>
      </c>
      <c r="G29" s="17">
        <v>0</v>
      </c>
      <c r="H29" s="17">
        <v>90.2</v>
      </c>
      <c r="I29" s="17">
        <v>239.3</v>
      </c>
      <c r="J29" s="17"/>
      <c r="K29" s="17"/>
      <c r="L29" s="17"/>
      <c r="M29" s="17">
        <v>104.2</v>
      </c>
      <c r="N29" s="17">
        <v>105.6</v>
      </c>
      <c r="O29" s="17"/>
      <c r="P29" s="17">
        <v>111</v>
      </c>
      <c r="Q29" s="17">
        <v>0</v>
      </c>
      <c r="R29" s="17">
        <v>554.4</v>
      </c>
      <c r="S29" s="17">
        <v>10.199999999999999</v>
      </c>
      <c r="T29" s="17"/>
      <c r="U29" s="17"/>
      <c r="V29" s="17"/>
      <c r="W29" s="17"/>
      <c r="X29" s="17">
        <v>164.6</v>
      </c>
      <c r="Y29" s="17">
        <v>7.4</v>
      </c>
      <c r="Z29" s="17">
        <v>5.4</v>
      </c>
      <c r="AA29" s="17">
        <v>16.2</v>
      </c>
      <c r="AB29" s="17">
        <v>6.9</v>
      </c>
      <c r="AC29" s="17">
        <v>10</v>
      </c>
      <c r="AD29" s="17">
        <v>142.9</v>
      </c>
      <c r="AE29" s="17"/>
      <c r="AF29" s="17"/>
      <c r="AG29" s="17"/>
      <c r="AH29" s="17"/>
      <c r="AI29" s="17">
        <v>110.6</v>
      </c>
      <c r="AJ29" s="17">
        <v>159.30000000000001</v>
      </c>
      <c r="AK29" s="17"/>
      <c r="AL29" s="17"/>
      <c r="AM29" s="17"/>
      <c r="AN29" s="17">
        <v>6.5</v>
      </c>
      <c r="AO29" s="17">
        <v>458.8</v>
      </c>
      <c r="AP29" s="17">
        <v>67</v>
      </c>
      <c r="AQ29" s="17">
        <v>144.1</v>
      </c>
      <c r="AR29" s="17">
        <v>42</v>
      </c>
      <c r="AS29" s="17">
        <v>18.399999999999999</v>
      </c>
      <c r="AT29" s="17">
        <v>18.899999999999999</v>
      </c>
      <c r="AU29" s="17">
        <v>88.6</v>
      </c>
      <c r="AV29" s="17">
        <v>167.4</v>
      </c>
      <c r="AW29" s="17">
        <v>167.7</v>
      </c>
      <c r="AX29" s="17">
        <v>173.7</v>
      </c>
      <c r="AY29" s="17">
        <v>106.2</v>
      </c>
      <c r="AZ29" s="17">
        <v>45.1</v>
      </c>
      <c r="BA29" s="17">
        <v>46</v>
      </c>
      <c r="BB29" s="17">
        <v>4.0999999999999996</v>
      </c>
      <c r="BC29" s="17">
        <v>32.700000000000003</v>
      </c>
      <c r="BD29" s="17">
        <v>163.1</v>
      </c>
      <c r="BE29" s="17"/>
      <c r="BF29" s="17"/>
      <c r="BG29" s="17">
        <v>34.6</v>
      </c>
      <c r="BH29" s="17">
        <v>0</v>
      </c>
      <c r="BI29" s="17"/>
      <c r="BJ29" s="17">
        <v>44.5</v>
      </c>
      <c r="BK29" s="17"/>
      <c r="BL29" s="17"/>
      <c r="BM29" s="17"/>
      <c r="BN29" s="17">
        <v>127.6</v>
      </c>
      <c r="BO29" s="17">
        <v>0</v>
      </c>
      <c r="BP29" s="17">
        <v>64.5</v>
      </c>
      <c r="BQ29" s="17">
        <v>140.80000000000001</v>
      </c>
      <c r="BR29" s="17"/>
      <c r="BS29" s="17">
        <v>71.5</v>
      </c>
      <c r="BT29" s="17">
        <v>35.200000000000003</v>
      </c>
      <c r="BU29" s="17"/>
      <c r="BV29" s="17"/>
      <c r="BW29" s="17"/>
      <c r="BX29" s="17"/>
      <c r="BY29" s="17"/>
      <c r="BZ29" s="17"/>
      <c r="CA29" s="17">
        <v>2.4</v>
      </c>
      <c r="CB29" s="17">
        <v>198.2</v>
      </c>
      <c r="CC29" s="17">
        <v>126.6</v>
      </c>
      <c r="CD29" s="17">
        <v>66.2</v>
      </c>
      <c r="CE29" s="17">
        <v>60.7</v>
      </c>
      <c r="CF29" s="17">
        <v>30.1</v>
      </c>
      <c r="CG29" s="17"/>
      <c r="CH29" s="17"/>
      <c r="CI29" s="17"/>
      <c r="CJ29" s="17">
        <v>141.19999999999999</v>
      </c>
      <c r="CK29" s="17">
        <v>141.1</v>
      </c>
      <c r="CL29" s="17">
        <v>146.6</v>
      </c>
      <c r="CM29" s="17"/>
      <c r="CN29" s="17"/>
      <c r="CO29" s="17"/>
      <c r="CP29" s="17"/>
      <c r="CQ29" s="17"/>
      <c r="CR29" s="17"/>
      <c r="CS29" s="17"/>
      <c r="CT29" s="17">
        <v>5.7</v>
      </c>
      <c r="CU29" s="17">
        <v>4.2</v>
      </c>
      <c r="CV29" s="17">
        <v>20</v>
      </c>
      <c r="CW29" s="17">
        <v>0.4</v>
      </c>
      <c r="CX29" s="17">
        <v>56</v>
      </c>
      <c r="CY29" s="17">
        <v>78.599999999999994</v>
      </c>
      <c r="CZ29" s="17">
        <v>3.1311</v>
      </c>
      <c r="DA29" s="17">
        <v>0.1</v>
      </c>
      <c r="DB29" s="17">
        <v>20.2</v>
      </c>
      <c r="DC29" s="17">
        <v>9.9</v>
      </c>
      <c r="DD29" s="17">
        <v>5.5</v>
      </c>
      <c r="DE29" s="17">
        <v>210.7</v>
      </c>
      <c r="DF29" s="17">
        <v>2.2000000000000002</v>
      </c>
      <c r="DG29" s="17">
        <v>3.6</v>
      </c>
      <c r="DH29" s="17">
        <v>5.2</v>
      </c>
      <c r="DI29" s="17">
        <v>20.2</v>
      </c>
      <c r="DJ29" s="17">
        <v>20</v>
      </c>
      <c r="DK29" s="17">
        <v>18.8</v>
      </c>
      <c r="DL29" s="17">
        <v>3.4</v>
      </c>
      <c r="DM29" s="17">
        <v>18.5</v>
      </c>
      <c r="DN29" s="17">
        <v>15.3</v>
      </c>
      <c r="DO29" s="17">
        <v>18.899999999999999</v>
      </c>
      <c r="DP29" s="17">
        <v>15.1</v>
      </c>
      <c r="DQ29" s="17">
        <v>46.3</v>
      </c>
      <c r="DR29" s="17">
        <v>19.600000000000001</v>
      </c>
      <c r="DS29" s="17">
        <v>2.9</v>
      </c>
      <c r="DT29" s="17">
        <v>7.6</v>
      </c>
      <c r="DU29" s="17">
        <v>2.92</v>
      </c>
      <c r="DV29" s="17"/>
      <c r="DW29" s="17">
        <v>0.3</v>
      </c>
      <c r="DX29" s="17">
        <v>19.8</v>
      </c>
      <c r="DY29" s="17">
        <v>9.6</v>
      </c>
      <c r="DZ29" s="17">
        <v>20.2</v>
      </c>
      <c r="EA29" s="17">
        <v>20.2</v>
      </c>
      <c r="EB29" s="17">
        <v>20</v>
      </c>
      <c r="EC29" s="17">
        <v>7</v>
      </c>
      <c r="ED29" s="17">
        <v>11</v>
      </c>
      <c r="EE29" s="17">
        <v>38.4</v>
      </c>
      <c r="EF29" s="17">
        <v>60.2</v>
      </c>
      <c r="EG29" s="17">
        <v>86.4</v>
      </c>
      <c r="EH29" s="17">
        <v>1.6</v>
      </c>
      <c r="EI29" s="17">
        <v>1.2</v>
      </c>
      <c r="EJ29" s="17">
        <v>40.799999999999997</v>
      </c>
      <c r="EK29" s="17">
        <v>20.9</v>
      </c>
      <c r="EL29" s="17">
        <v>8</v>
      </c>
      <c r="EM29" s="17">
        <v>7.5</v>
      </c>
      <c r="EN29" s="17">
        <v>20.399999999999999</v>
      </c>
      <c r="EO29" s="17">
        <v>20.399999999999999</v>
      </c>
      <c r="EP29" s="17">
        <v>20.100000000000001</v>
      </c>
      <c r="EQ29" s="17">
        <v>2.5731999999999999</v>
      </c>
      <c r="ER29" s="17">
        <v>253</v>
      </c>
      <c r="ES29" s="17">
        <v>11.4</v>
      </c>
      <c r="ET29" s="17">
        <v>144.1</v>
      </c>
      <c r="EU29" s="17">
        <v>0.3</v>
      </c>
      <c r="EV29" s="17">
        <v>17.600000000000001</v>
      </c>
      <c r="EW29" s="17">
        <v>31.8</v>
      </c>
      <c r="EX29" s="17">
        <v>105.1</v>
      </c>
      <c r="EY29" s="17">
        <v>4.4000000000000004</v>
      </c>
      <c r="EZ29" s="17">
        <v>0</v>
      </c>
      <c r="FA29" s="17">
        <v>2.4</v>
      </c>
      <c r="FB29" s="17">
        <v>1.1000000000000001</v>
      </c>
      <c r="FC29" s="17">
        <v>12.3</v>
      </c>
      <c r="FD29" s="17">
        <v>8.8000000000000007</v>
      </c>
      <c r="FE29" s="17">
        <v>20</v>
      </c>
      <c r="FF29" s="17">
        <v>9.6999999999999993</v>
      </c>
      <c r="FG29" s="17">
        <v>26.9</v>
      </c>
      <c r="FH29" s="17">
        <v>34.4</v>
      </c>
      <c r="FI29" s="17">
        <v>12.1</v>
      </c>
      <c r="FJ29" s="17">
        <v>17.899999999999999</v>
      </c>
      <c r="FK29" s="17">
        <v>6.1</v>
      </c>
      <c r="FL29" s="17">
        <v>10.9</v>
      </c>
      <c r="FM29" s="17">
        <v>11.8</v>
      </c>
      <c r="FN29" s="17">
        <v>7851.4242999999997</v>
      </c>
      <c r="FO29" s="15"/>
      <c r="FP29" s="17">
        <v>18.2</v>
      </c>
      <c r="FQ29" s="17">
        <v>5.0019999999999998</v>
      </c>
      <c r="FR29" s="17">
        <v>12.02</v>
      </c>
      <c r="FS29" s="17">
        <v>13.2</v>
      </c>
      <c r="FT29" s="17">
        <v>25.30725</v>
      </c>
      <c r="FU29" s="17">
        <v>18.945419999999999</v>
      </c>
      <c r="FV29" s="17">
        <v>11.5</v>
      </c>
      <c r="FW29" s="17">
        <v>15.9</v>
      </c>
      <c r="FX29" s="17">
        <v>120.07467</v>
      </c>
    </row>
    <row r="30" spans="1:180" ht="24" customHeight="1" x14ac:dyDescent="0.3">
      <c r="A30" s="16" t="s">
        <v>81</v>
      </c>
      <c r="B30" s="16" t="s">
        <v>839</v>
      </c>
      <c r="C30" s="17">
        <v>202.9</v>
      </c>
      <c r="D30" s="17">
        <v>608.29999999999995</v>
      </c>
      <c r="E30" s="17">
        <v>205.6</v>
      </c>
      <c r="F30" s="17">
        <v>0</v>
      </c>
      <c r="G30" s="17">
        <v>0</v>
      </c>
      <c r="H30" s="17">
        <v>91.3</v>
      </c>
      <c r="I30" s="17">
        <v>241.2</v>
      </c>
      <c r="J30" s="17"/>
      <c r="K30" s="17"/>
      <c r="L30" s="17"/>
      <c r="M30" s="17">
        <v>104.2</v>
      </c>
      <c r="N30" s="17">
        <v>197.9</v>
      </c>
      <c r="O30" s="17"/>
      <c r="P30" s="17">
        <v>109.7</v>
      </c>
      <c r="Q30" s="17">
        <v>8.9</v>
      </c>
      <c r="R30" s="17">
        <v>546.5</v>
      </c>
      <c r="S30" s="17">
        <v>10.4</v>
      </c>
      <c r="T30" s="17"/>
      <c r="U30" s="17"/>
      <c r="V30" s="17"/>
      <c r="W30" s="17"/>
      <c r="X30" s="17">
        <v>168</v>
      </c>
      <c r="Y30" s="17">
        <v>7.9</v>
      </c>
      <c r="Z30" s="17">
        <v>5.4</v>
      </c>
      <c r="AA30" s="17">
        <v>16.100000000000001</v>
      </c>
      <c r="AB30" s="17">
        <v>6.9</v>
      </c>
      <c r="AC30" s="17">
        <v>5</v>
      </c>
      <c r="AD30" s="17">
        <v>142.30000000000001</v>
      </c>
      <c r="AE30" s="17"/>
      <c r="AF30" s="17"/>
      <c r="AG30" s="17"/>
      <c r="AH30" s="17"/>
      <c r="AI30" s="17">
        <v>110.6</v>
      </c>
      <c r="AJ30" s="17">
        <v>162.5</v>
      </c>
      <c r="AK30" s="17"/>
      <c r="AL30" s="17"/>
      <c r="AM30" s="17"/>
      <c r="AN30" s="17">
        <v>6.5</v>
      </c>
      <c r="AO30" s="17">
        <v>453.3</v>
      </c>
      <c r="AP30" s="17">
        <v>48.7</v>
      </c>
      <c r="AQ30" s="17">
        <v>134.4</v>
      </c>
      <c r="AR30" s="17">
        <v>41.9</v>
      </c>
      <c r="AS30" s="17">
        <v>18.399999999999999</v>
      </c>
      <c r="AT30" s="17">
        <v>18.899999999999999</v>
      </c>
      <c r="AU30" s="17">
        <v>90.8</v>
      </c>
      <c r="AV30" s="17">
        <v>160.1</v>
      </c>
      <c r="AW30" s="17">
        <v>160.69999999999999</v>
      </c>
      <c r="AX30" s="17">
        <v>172.2</v>
      </c>
      <c r="AY30" s="17">
        <v>108.3</v>
      </c>
      <c r="AZ30" s="17">
        <v>35.700000000000003</v>
      </c>
      <c r="BA30" s="17">
        <v>46.2</v>
      </c>
      <c r="BB30" s="17">
        <v>4</v>
      </c>
      <c r="BC30" s="17">
        <v>33.299999999999997</v>
      </c>
      <c r="BD30" s="17">
        <v>160.19999999999999</v>
      </c>
      <c r="BE30" s="17"/>
      <c r="BF30" s="17"/>
      <c r="BG30" s="17">
        <v>86.8</v>
      </c>
      <c r="BH30" s="17">
        <v>0</v>
      </c>
      <c r="BI30" s="17"/>
      <c r="BJ30" s="17">
        <v>45</v>
      </c>
      <c r="BK30" s="17"/>
      <c r="BL30" s="17"/>
      <c r="BM30" s="17"/>
      <c r="BN30" s="17">
        <v>128.6</v>
      </c>
      <c r="BO30" s="17">
        <v>0</v>
      </c>
      <c r="BP30" s="17">
        <v>63.8</v>
      </c>
      <c r="BQ30" s="17">
        <v>196.9</v>
      </c>
      <c r="BR30" s="17"/>
      <c r="BS30" s="17">
        <v>71.7</v>
      </c>
      <c r="BT30" s="17">
        <v>35</v>
      </c>
      <c r="BU30" s="17"/>
      <c r="BV30" s="17"/>
      <c r="BW30" s="17"/>
      <c r="BX30" s="17"/>
      <c r="BY30" s="17"/>
      <c r="BZ30" s="17"/>
      <c r="CA30" s="17">
        <v>2.4</v>
      </c>
      <c r="CB30" s="17">
        <v>92.1</v>
      </c>
      <c r="CC30" s="17">
        <v>118.9</v>
      </c>
      <c r="CD30" s="17">
        <v>66.7</v>
      </c>
      <c r="CE30" s="17">
        <v>60.7</v>
      </c>
      <c r="CF30" s="17">
        <v>30.6</v>
      </c>
      <c r="CG30" s="17"/>
      <c r="CH30" s="17"/>
      <c r="CI30" s="17"/>
      <c r="CJ30" s="17">
        <v>140.30000000000001</v>
      </c>
      <c r="CK30" s="17">
        <v>140.5</v>
      </c>
      <c r="CL30" s="17">
        <v>146.6</v>
      </c>
      <c r="CM30" s="17"/>
      <c r="CN30" s="17"/>
      <c r="CO30" s="17"/>
      <c r="CP30" s="17"/>
      <c r="CQ30" s="17"/>
      <c r="CR30" s="17"/>
      <c r="CS30" s="17"/>
      <c r="CT30" s="17">
        <v>5.7</v>
      </c>
      <c r="CU30" s="17">
        <v>4.2</v>
      </c>
      <c r="CV30" s="17">
        <v>20</v>
      </c>
      <c r="CW30" s="17">
        <v>0.5</v>
      </c>
      <c r="CX30" s="17">
        <v>64.400000000000006</v>
      </c>
      <c r="CY30" s="17">
        <v>66.8</v>
      </c>
      <c r="CZ30" s="17">
        <v>2.9464999999999999</v>
      </c>
      <c r="DA30" s="17">
        <v>0.1</v>
      </c>
      <c r="DB30" s="17">
        <v>20.2</v>
      </c>
      <c r="DC30" s="17">
        <v>9.9</v>
      </c>
      <c r="DD30" s="17">
        <v>5.4</v>
      </c>
      <c r="DE30" s="17">
        <v>194</v>
      </c>
      <c r="DF30" s="17">
        <v>2.2000000000000002</v>
      </c>
      <c r="DG30" s="17">
        <v>3.6</v>
      </c>
      <c r="DH30" s="17">
        <v>5.2</v>
      </c>
      <c r="DI30" s="17">
        <v>20.6</v>
      </c>
      <c r="DJ30" s="17">
        <v>20</v>
      </c>
      <c r="DK30" s="17">
        <v>18.8</v>
      </c>
      <c r="DL30" s="17">
        <v>3.4</v>
      </c>
      <c r="DM30" s="17">
        <v>18.5</v>
      </c>
      <c r="DN30" s="17">
        <v>15.4</v>
      </c>
      <c r="DO30" s="17">
        <v>18.899999999999999</v>
      </c>
      <c r="DP30" s="17">
        <v>17.399999999999999</v>
      </c>
      <c r="DQ30" s="17">
        <v>56</v>
      </c>
      <c r="DR30" s="17">
        <v>19.5</v>
      </c>
      <c r="DS30" s="17">
        <v>3.5</v>
      </c>
      <c r="DT30" s="17">
        <v>10</v>
      </c>
      <c r="DU30" s="17">
        <v>2.88</v>
      </c>
      <c r="DV30" s="17"/>
      <c r="DW30" s="17">
        <v>0.3</v>
      </c>
      <c r="DX30" s="17">
        <v>19.8</v>
      </c>
      <c r="DY30" s="17">
        <v>9.6</v>
      </c>
      <c r="DZ30" s="17">
        <v>20.2</v>
      </c>
      <c r="EA30" s="17">
        <v>20.2</v>
      </c>
      <c r="EB30" s="17">
        <v>20</v>
      </c>
      <c r="EC30" s="17">
        <v>5.3</v>
      </c>
      <c r="ED30" s="17">
        <v>6.1</v>
      </c>
      <c r="EE30" s="17">
        <v>31.1</v>
      </c>
      <c r="EF30" s="17">
        <v>74.099999999999994</v>
      </c>
      <c r="EG30" s="17">
        <v>86.9</v>
      </c>
      <c r="EH30" s="17">
        <v>3.7</v>
      </c>
      <c r="EI30" s="17">
        <v>4.2</v>
      </c>
      <c r="EJ30" s="17">
        <v>46.1</v>
      </c>
      <c r="EK30" s="17">
        <v>20.9</v>
      </c>
      <c r="EL30" s="17">
        <v>7.9</v>
      </c>
      <c r="EM30" s="17">
        <v>7.5</v>
      </c>
      <c r="EN30" s="17">
        <v>20.399999999999999</v>
      </c>
      <c r="EO30" s="17">
        <v>20.399999999999999</v>
      </c>
      <c r="EP30" s="17">
        <v>20.100000000000001</v>
      </c>
      <c r="EQ30" s="17">
        <v>1.9154</v>
      </c>
      <c r="ER30" s="17">
        <v>238.3</v>
      </c>
      <c r="ES30" s="17">
        <v>11.8</v>
      </c>
      <c r="ET30" s="17">
        <v>153.30000000000001</v>
      </c>
      <c r="EU30" s="17">
        <v>0.3</v>
      </c>
      <c r="EV30" s="17">
        <v>3.5</v>
      </c>
      <c r="EW30" s="17">
        <v>16.7</v>
      </c>
      <c r="EX30" s="17">
        <v>112.2</v>
      </c>
      <c r="EY30" s="17">
        <v>4.3</v>
      </c>
      <c r="EZ30" s="17">
        <v>0</v>
      </c>
      <c r="FA30" s="17">
        <v>2.4</v>
      </c>
      <c r="FB30" s="17">
        <v>1.1000000000000001</v>
      </c>
      <c r="FC30" s="17">
        <v>12.7</v>
      </c>
      <c r="FD30" s="17">
        <v>8.8000000000000007</v>
      </c>
      <c r="FE30" s="17">
        <v>20</v>
      </c>
      <c r="FF30" s="17">
        <v>9.9</v>
      </c>
      <c r="FG30" s="17">
        <v>27.2</v>
      </c>
      <c r="FH30" s="17">
        <v>35</v>
      </c>
      <c r="FI30" s="17">
        <v>11</v>
      </c>
      <c r="FJ30" s="17">
        <v>18.600000000000001</v>
      </c>
      <c r="FK30" s="17">
        <v>5.3</v>
      </c>
      <c r="FL30" s="17">
        <v>11.1</v>
      </c>
      <c r="FM30" s="17">
        <v>11.6</v>
      </c>
      <c r="FN30" s="17">
        <v>7863.6418999999996</v>
      </c>
      <c r="FO30" s="15"/>
      <c r="FP30" s="17">
        <v>18.2</v>
      </c>
      <c r="FQ30" s="17">
        <v>5.0060000000000002</v>
      </c>
      <c r="FR30" s="17">
        <v>12.02</v>
      </c>
      <c r="FS30" s="17">
        <v>13.2</v>
      </c>
      <c r="FT30" s="17">
        <v>25.060030000000001</v>
      </c>
      <c r="FU30" s="17">
        <v>18.94529</v>
      </c>
      <c r="FV30" s="17">
        <v>11.4</v>
      </c>
      <c r="FW30" s="17">
        <v>15.8</v>
      </c>
      <c r="FX30" s="17">
        <v>119.63132</v>
      </c>
    </row>
    <row r="31" spans="1:180" ht="24" customHeight="1" x14ac:dyDescent="0.3">
      <c r="A31" s="16" t="s">
        <v>81</v>
      </c>
      <c r="B31" s="16" t="s">
        <v>840</v>
      </c>
      <c r="C31" s="17">
        <v>202.4</v>
      </c>
      <c r="D31" s="17">
        <v>607.70000000000005</v>
      </c>
      <c r="E31" s="17">
        <v>204</v>
      </c>
      <c r="F31" s="17">
        <v>0</v>
      </c>
      <c r="G31" s="17">
        <v>0</v>
      </c>
      <c r="H31" s="17">
        <v>90</v>
      </c>
      <c r="I31" s="17">
        <v>240.1</v>
      </c>
      <c r="J31" s="17"/>
      <c r="K31" s="17"/>
      <c r="L31" s="17"/>
      <c r="M31" s="17">
        <v>198.6</v>
      </c>
      <c r="N31" s="17">
        <v>196.7</v>
      </c>
      <c r="O31" s="17"/>
      <c r="P31" s="17">
        <v>110.6</v>
      </c>
      <c r="Q31" s="17">
        <v>60.1</v>
      </c>
      <c r="R31" s="17">
        <v>555.5</v>
      </c>
      <c r="S31" s="17">
        <v>10.199999999999999</v>
      </c>
      <c r="T31" s="17"/>
      <c r="U31" s="17"/>
      <c r="V31" s="17"/>
      <c r="W31" s="17"/>
      <c r="X31" s="17">
        <v>165.6</v>
      </c>
      <c r="Y31" s="17">
        <v>7.5</v>
      </c>
      <c r="Z31" s="17">
        <v>5.3</v>
      </c>
      <c r="AA31" s="17">
        <v>21.7</v>
      </c>
      <c r="AB31" s="17">
        <v>6.9</v>
      </c>
      <c r="AC31" s="17">
        <v>5</v>
      </c>
      <c r="AD31" s="17">
        <v>142.4</v>
      </c>
      <c r="AE31" s="17"/>
      <c r="AF31" s="17"/>
      <c r="AG31" s="17"/>
      <c r="AH31" s="17"/>
      <c r="AI31" s="17">
        <v>110.5</v>
      </c>
      <c r="AJ31" s="17">
        <v>189.6</v>
      </c>
      <c r="AK31" s="17"/>
      <c r="AL31" s="17"/>
      <c r="AM31" s="17"/>
      <c r="AN31" s="17">
        <v>6.5</v>
      </c>
      <c r="AO31" s="17">
        <v>459.8</v>
      </c>
      <c r="AP31" s="17">
        <v>81.400000000000006</v>
      </c>
      <c r="AQ31" s="17">
        <v>144.30000000000001</v>
      </c>
      <c r="AR31" s="17">
        <v>41.9</v>
      </c>
      <c r="AS31" s="17">
        <v>18.399999999999999</v>
      </c>
      <c r="AT31" s="17">
        <v>18.899999999999999</v>
      </c>
      <c r="AU31" s="17">
        <v>93.1</v>
      </c>
      <c r="AV31" s="17">
        <v>169.2</v>
      </c>
      <c r="AW31" s="17">
        <v>169.4</v>
      </c>
      <c r="AX31" s="17">
        <v>175.6</v>
      </c>
      <c r="AY31" s="17">
        <v>105.7</v>
      </c>
      <c r="AZ31" s="17">
        <v>44.7</v>
      </c>
      <c r="BA31" s="17">
        <v>46</v>
      </c>
      <c r="BB31" s="17">
        <v>4</v>
      </c>
      <c r="BC31" s="17">
        <v>32.4</v>
      </c>
      <c r="BD31" s="17">
        <v>164.4</v>
      </c>
      <c r="BE31" s="17"/>
      <c r="BF31" s="17"/>
      <c r="BG31" s="17">
        <v>78.400000000000006</v>
      </c>
      <c r="BH31" s="17">
        <v>0</v>
      </c>
      <c r="BI31" s="17"/>
      <c r="BJ31" s="17">
        <v>44.8</v>
      </c>
      <c r="BK31" s="17"/>
      <c r="BL31" s="17"/>
      <c r="BM31" s="17"/>
      <c r="BN31" s="17">
        <v>127.6</v>
      </c>
      <c r="BO31" s="17">
        <v>0</v>
      </c>
      <c r="BP31" s="17">
        <v>64.099999999999994</v>
      </c>
      <c r="BQ31" s="17">
        <v>196.6</v>
      </c>
      <c r="BR31" s="17"/>
      <c r="BS31" s="17">
        <v>71.5</v>
      </c>
      <c r="BT31" s="17">
        <v>35</v>
      </c>
      <c r="BU31" s="17"/>
      <c r="BV31" s="17"/>
      <c r="BW31" s="17"/>
      <c r="BX31" s="17"/>
      <c r="BY31" s="17"/>
      <c r="BZ31" s="17"/>
      <c r="CA31" s="17">
        <v>2.4</v>
      </c>
      <c r="CB31" s="17">
        <v>147</v>
      </c>
      <c r="CC31" s="17">
        <v>128.9</v>
      </c>
      <c r="CD31" s="17">
        <v>66.2</v>
      </c>
      <c r="CE31" s="17">
        <v>62.6</v>
      </c>
      <c r="CF31" s="17">
        <v>30</v>
      </c>
      <c r="CG31" s="17"/>
      <c r="CH31" s="17"/>
      <c r="CI31" s="17"/>
      <c r="CJ31" s="17">
        <v>140.1</v>
      </c>
      <c r="CK31" s="17">
        <v>140.30000000000001</v>
      </c>
      <c r="CL31" s="17">
        <v>146.4</v>
      </c>
      <c r="CM31" s="17"/>
      <c r="CN31" s="17"/>
      <c r="CO31" s="17"/>
      <c r="CP31" s="17"/>
      <c r="CQ31" s="17"/>
      <c r="CR31" s="17"/>
      <c r="CS31" s="17"/>
      <c r="CT31" s="17">
        <v>5.2</v>
      </c>
      <c r="CU31" s="17">
        <v>4.3</v>
      </c>
      <c r="CV31" s="17">
        <v>20</v>
      </c>
      <c r="CW31" s="17">
        <v>0.7</v>
      </c>
      <c r="CX31" s="17">
        <v>76</v>
      </c>
      <c r="CY31" s="17">
        <v>78.099999999999994</v>
      </c>
      <c r="CZ31" s="17">
        <v>3.9</v>
      </c>
      <c r="DA31" s="17">
        <v>0.1</v>
      </c>
      <c r="DB31" s="17">
        <v>20.2</v>
      </c>
      <c r="DC31" s="17">
        <v>9.9</v>
      </c>
      <c r="DD31" s="17">
        <v>5.3</v>
      </c>
      <c r="DE31" s="17">
        <v>115</v>
      </c>
      <c r="DF31" s="17">
        <v>2.2000000000000002</v>
      </c>
      <c r="DG31" s="17">
        <v>3.6</v>
      </c>
      <c r="DH31" s="17">
        <v>5.0999999999999996</v>
      </c>
      <c r="DI31" s="17">
        <v>20.100000000000001</v>
      </c>
      <c r="DJ31" s="17">
        <v>20</v>
      </c>
      <c r="DK31" s="17">
        <v>18.8</v>
      </c>
      <c r="DL31" s="17">
        <v>3.4</v>
      </c>
      <c r="DM31" s="17">
        <v>18.5</v>
      </c>
      <c r="DN31" s="17">
        <v>15.3</v>
      </c>
      <c r="DO31" s="17">
        <v>18.8</v>
      </c>
      <c r="DP31" s="17">
        <v>21.1</v>
      </c>
      <c r="DQ31" s="17">
        <v>61.4</v>
      </c>
      <c r="DR31" s="17">
        <v>19.3</v>
      </c>
      <c r="DS31" s="17">
        <v>3.5</v>
      </c>
      <c r="DT31" s="17">
        <v>19</v>
      </c>
      <c r="DU31" s="17">
        <v>2.88</v>
      </c>
      <c r="DV31" s="17"/>
      <c r="DW31" s="17">
        <v>0.3</v>
      </c>
      <c r="DX31" s="17">
        <v>19.8</v>
      </c>
      <c r="DY31" s="17">
        <v>9.8000000000000007</v>
      </c>
      <c r="DZ31" s="17">
        <v>20.2</v>
      </c>
      <c r="EA31" s="17">
        <v>20.2</v>
      </c>
      <c r="EB31" s="17">
        <v>20</v>
      </c>
      <c r="EC31" s="17">
        <v>5.5</v>
      </c>
      <c r="ED31" s="17">
        <v>4.5</v>
      </c>
      <c r="EE31" s="17">
        <v>19.600000000000001</v>
      </c>
      <c r="EF31" s="17">
        <v>86.6</v>
      </c>
      <c r="EG31" s="17">
        <v>85.3</v>
      </c>
      <c r="EH31" s="17">
        <v>18.3</v>
      </c>
      <c r="EI31" s="17">
        <v>14.1</v>
      </c>
      <c r="EJ31" s="17">
        <v>31.2</v>
      </c>
      <c r="EK31" s="17">
        <v>20.9</v>
      </c>
      <c r="EL31" s="17">
        <v>7.8</v>
      </c>
      <c r="EM31" s="17">
        <v>7.5</v>
      </c>
      <c r="EN31" s="17">
        <v>20.399999999999999</v>
      </c>
      <c r="EO31" s="17">
        <v>20.399999999999999</v>
      </c>
      <c r="EP31" s="17">
        <v>20.100000000000001</v>
      </c>
      <c r="EQ31" s="17">
        <v>4.0599999999999996</v>
      </c>
      <c r="ER31" s="17">
        <v>174.5</v>
      </c>
      <c r="ES31" s="17">
        <v>13.8</v>
      </c>
      <c r="ET31" s="17">
        <v>151.9</v>
      </c>
      <c r="EU31" s="17">
        <v>0.3</v>
      </c>
      <c r="EV31" s="17">
        <v>15.6</v>
      </c>
      <c r="EW31" s="17">
        <v>37.700000000000003</v>
      </c>
      <c r="EX31" s="17">
        <v>112.4</v>
      </c>
      <c r="EY31" s="17">
        <v>4.3</v>
      </c>
      <c r="EZ31" s="17">
        <v>0</v>
      </c>
      <c r="FA31" s="17">
        <v>2.4</v>
      </c>
      <c r="FB31" s="17">
        <v>1.1000000000000001</v>
      </c>
      <c r="FC31" s="17">
        <v>6.8</v>
      </c>
      <c r="FD31" s="17">
        <v>8.9</v>
      </c>
      <c r="FE31" s="17">
        <v>20</v>
      </c>
      <c r="FF31" s="17">
        <v>9.8000000000000007</v>
      </c>
      <c r="FG31" s="17">
        <v>27.3</v>
      </c>
      <c r="FH31" s="17">
        <v>34.799999999999997</v>
      </c>
      <c r="FI31" s="17">
        <v>11</v>
      </c>
      <c r="FJ31" s="17">
        <v>18.399999999999999</v>
      </c>
      <c r="FK31" s="17">
        <v>5.8</v>
      </c>
      <c r="FL31" s="17">
        <v>11</v>
      </c>
      <c r="FM31" s="17">
        <v>11.8</v>
      </c>
      <c r="FN31" s="17">
        <v>8115.84</v>
      </c>
      <c r="FO31" s="15"/>
      <c r="FP31" s="17">
        <v>18.2</v>
      </c>
      <c r="FQ31" s="17">
        <v>5.0069999999999997</v>
      </c>
      <c r="FR31" s="17">
        <v>11.55</v>
      </c>
      <c r="FS31" s="17">
        <v>13.2</v>
      </c>
      <c r="FT31" s="17">
        <v>24.813099999999999</v>
      </c>
      <c r="FU31" s="17">
        <v>18.945820000000001</v>
      </c>
      <c r="FV31" s="17">
        <v>11.4</v>
      </c>
      <c r="FW31" s="17">
        <v>15.9</v>
      </c>
      <c r="FX31" s="17">
        <v>119.01591999999999</v>
      </c>
    </row>
    <row r="32" spans="1:180" ht="24" customHeight="1" x14ac:dyDescent="0.3">
      <c r="A32" s="16" t="s">
        <v>81</v>
      </c>
      <c r="B32" s="16" t="s">
        <v>841</v>
      </c>
      <c r="C32" s="17">
        <v>205.1</v>
      </c>
      <c r="D32" s="17">
        <v>604.5</v>
      </c>
      <c r="E32" s="17">
        <v>204</v>
      </c>
      <c r="F32" s="17">
        <v>0</v>
      </c>
      <c r="G32" s="17">
        <v>2.6</v>
      </c>
      <c r="H32" s="17">
        <v>90.8</v>
      </c>
      <c r="I32" s="17">
        <v>240.4</v>
      </c>
      <c r="J32" s="17"/>
      <c r="K32" s="17"/>
      <c r="L32" s="17"/>
      <c r="M32" s="17">
        <v>196.6</v>
      </c>
      <c r="N32" s="17">
        <v>195.1</v>
      </c>
      <c r="O32" s="17"/>
      <c r="P32" s="17">
        <v>110.2</v>
      </c>
      <c r="Q32" s="17">
        <v>63.6</v>
      </c>
      <c r="R32" s="17">
        <v>541.29999999999995</v>
      </c>
      <c r="S32" s="17">
        <v>10.199999999999999</v>
      </c>
      <c r="T32" s="17"/>
      <c r="U32" s="17"/>
      <c r="V32" s="17"/>
      <c r="W32" s="17"/>
      <c r="X32" s="17">
        <v>167.3</v>
      </c>
      <c r="Y32" s="17">
        <v>7.7</v>
      </c>
      <c r="Z32" s="17">
        <v>5.3</v>
      </c>
      <c r="AA32" s="17">
        <v>20.9</v>
      </c>
      <c r="AB32" s="17">
        <v>6.8</v>
      </c>
      <c r="AC32" s="17">
        <v>5</v>
      </c>
      <c r="AD32" s="17">
        <v>141.9</v>
      </c>
      <c r="AE32" s="17"/>
      <c r="AF32" s="17"/>
      <c r="AG32" s="17"/>
      <c r="AH32" s="17"/>
      <c r="AI32" s="17">
        <v>110.7</v>
      </c>
      <c r="AJ32" s="17">
        <v>172.2</v>
      </c>
      <c r="AK32" s="17"/>
      <c r="AL32" s="17"/>
      <c r="AM32" s="17"/>
      <c r="AN32" s="17">
        <v>6.5</v>
      </c>
      <c r="AO32" s="17">
        <v>452.8</v>
      </c>
      <c r="AP32" s="17">
        <v>81.5</v>
      </c>
      <c r="AQ32" s="17">
        <v>129.69999999999999</v>
      </c>
      <c r="AR32" s="17">
        <v>42</v>
      </c>
      <c r="AS32" s="17">
        <v>18.3</v>
      </c>
      <c r="AT32" s="17">
        <v>18.899999999999999</v>
      </c>
      <c r="AU32" s="17">
        <v>88.6</v>
      </c>
      <c r="AV32" s="17">
        <v>155.30000000000001</v>
      </c>
      <c r="AW32" s="17">
        <v>155.5</v>
      </c>
      <c r="AX32" s="17">
        <v>171.8</v>
      </c>
      <c r="AY32" s="17">
        <v>107</v>
      </c>
      <c r="AZ32" s="17">
        <v>29.4</v>
      </c>
      <c r="BA32" s="17">
        <v>46.2</v>
      </c>
      <c r="BB32" s="17">
        <v>4</v>
      </c>
      <c r="BC32" s="17">
        <v>33.4</v>
      </c>
      <c r="BD32" s="17">
        <v>156.19999999999999</v>
      </c>
      <c r="BE32" s="17"/>
      <c r="BF32" s="17"/>
      <c r="BG32" s="17">
        <v>79</v>
      </c>
      <c r="BH32" s="17">
        <v>0</v>
      </c>
      <c r="BI32" s="17"/>
      <c r="BJ32" s="17">
        <v>44.3</v>
      </c>
      <c r="BK32" s="17"/>
      <c r="BL32" s="17"/>
      <c r="BM32" s="17"/>
      <c r="BN32" s="17">
        <v>127.8</v>
      </c>
      <c r="BO32" s="17">
        <v>0</v>
      </c>
      <c r="BP32" s="17">
        <v>159</v>
      </c>
      <c r="BQ32" s="17">
        <v>195.9</v>
      </c>
      <c r="BR32" s="17"/>
      <c r="BS32" s="17">
        <v>70.5</v>
      </c>
      <c r="BT32" s="17">
        <v>34.700000000000003</v>
      </c>
      <c r="BU32" s="17"/>
      <c r="BV32" s="17"/>
      <c r="BW32" s="17"/>
      <c r="BX32" s="17"/>
      <c r="BY32" s="17"/>
      <c r="BZ32" s="17"/>
      <c r="CA32" s="17">
        <v>2.4</v>
      </c>
      <c r="CB32" s="17">
        <v>79.2</v>
      </c>
      <c r="CC32" s="17">
        <v>112.3</v>
      </c>
      <c r="CD32" s="17">
        <v>66.3</v>
      </c>
      <c r="CE32" s="17">
        <v>63.5</v>
      </c>
      <c r="CF32" s="17">
        <v>30.4</v>
      </c>
      <c r="CG32" s="17"/>
      <c r="CH32" s="17"/>
      <c r="CI32" s="17"/>
      <c r="CJ32" s="17">
        <v>139.69999999999999</v>
      </c>
      <c r="CK32" s="17">
        <v>140.19999999999999</v>
      </c>
      <c r="CL32" s="17">
        <v>146</v>
      </c>
      <c r="CM32" s="17"/>
      <c r="CN32" s="17"/>
      <c r="CO32" s="17"/>
      <c r="CP32" s="17"/>
      <c r="CQ32" s="17"/>
      <c r="CR32" s="17"/>
      <c r="CS32" s="17"/>
      <c r="CT32" s="17">
        <v>4.7</v>
      </c>
      <c r="CU32" s="17">
        <v>4.3</v>
      </c>
      <c r="CV32" s="17">
        <v>20</v>
      </c>
      <c r="CW32" s="17">
        <v>1.3</v>
      </c>
      <c r="CX32" s="17">
        <v>91.4</v>
      </c>
      <c r="CY32" s="17">
        <v>80.8</v>
      </c>
      <c r="CZ32" s="17">
        <v>6.84</v>
      </c>
      <c r="DA32" s="17">
        <v>0.1</v>
      </c>
      <c r="DB32" s="17">
        <v>20.2</v>
      </c>
      <c r="DC32" s="17">
        <v>10</v>
      </c>
      <c r="DD32" s="17">
        <v>5.4</v>
      </c>
      <c r="DE32" s="17">
        <v>132.1</v>
      </c>
      <c r="DF32" s="17">
        <v>2.2000000000000002</v>
      </c>
      <c r="DG32" s="17">
        <v>3.6</v>
      </c>
      <c r="DH32" s="17">
        <v>5</v>
      </c>
      <c r="DI32" s="17">
        <v>20.399999999999999</v>
      </c>
      <c r="DJ32" s="17">
        <v>20</v>
      </c>
      <c r="DK32" s="17">
        <v>18.8</v>
      </c>
      <c r="DL32" s="17">
        <v>3.4</v>
      </c>
      <c r="DM32" s="17">
        <v>18.5</v>
      </c>
      <c r="DN32" s="17">
        <v>15.3</v>
      </c>
      <c r="DO32" s="17">
        <v>18.8</v>
      </c>
      <c r="DP32" s="17">
        <v>22.3</v>
      </c>
      <c r="DQ32" s="17">
        <v>65.7</v>
      </c>
      <c r="DR32" s="17">
        <v>19.2</v>
      </c>
      <c r="DS32" s="17">
        <v>3.5</v>
      </c>
      <c r="DT32" s="17">
        <v>20.2</v>
      </c>
      <c r="DU32" s="17">
        <v>2.88</v>
      </c>
      <c r="DV32" s="17"/>
      <c r="DW32" s="17">
        <v>0.3</v>
      </c>
      <c r="DX32" s="17">
        <v>19.8</v>
      </c>
      <c r="DY32" s="17">
        <v>9.3000000000000007</v>
      </c>
      <c r="DZ32" s="17">
        <v>20.3</v>
      </c>
      <c r="EA32" s="17">
        <v>20.2</v>
      </c>
      <c r="EB32" s="17">
        <v>20</v>
      </c>
      <c r="EC32" s="17">
        <v>5.0999999999999996</v>
      </c>
      <c r="ED32" s="17">
        <v>8.6</v>
      </c>
      <c r="EE32" s="17">
        <v>25.8</v>
      </c>
      <c r="EF32" s="17">
        <v>80.3</v>
      </c>
      <c r="EG32" s="17">
        <v>86.1</v>
      </c>
      <c r="EH32" s="17">
        <v>19.100000000000001</v>
      </c>
      <c r="EI32" s="17">
        <v>13.6</v>
      </c>
      <c r="EJ32" s="17">
        <v>22.2</v>
      </c>
      <c r="EK32" s="17">
        <v>20.9</v>
      </c>
      <c r="EL32" s="17">
        <v>7.9</v>
      </c>
      <c r="EM32" s="17">
        <v>7.4</v>
      </c>
      <c r="EN32" s="17">
        <v>20.399999999999999</v>
      </c>
      <c r="EO32" s="17">
        <v>20.399999999999999</v>
      </c>
      <c r="EP32" s="17">
        <v>20.100000000000001</v>
      </c>
      <c r="EQ32" s="17">
        <v>8.11</v>
      </c>
      <c r="ER32" s="17">
        <v>186.1</v>
      </c>
      <c r="ES32" s="17">
        <v>15.9</v>
      </c>
      <c r="ET32" s="17">
        <v>151.1</v>
      </c>
      <c r="EU32" s="17">
        <v>0.3</v>
      </c>
      <c r="EV32" s="17">
        <v>33.6</v>
      </c>
      <c r="EW32" s="17">
        <v>64.099999999999994</v>
      </c>
      <c r="EX32" s="17">
        <v>111.6</v>
      </c>
      <c r="EY32" s="17">
        <v>4.0999999999999996</v>
      </c>
      <c r="EZ32" s="17">
        <v>0</v>
      </c>
      <c r="FA32" s="17">
        <v>2.4</v>
      </c>
      <c r="FB32" s="17">
        <v>1.1000000000000001</v>
      </c>
      <c r="FC32" s="17">
        <v>5.8</v>
      </c>
      <c r="FD32" s="17">
        <v>8.9</v>
      </c>
      <c r="FE32" s="17">
        <v>20</v>
      </c>
      <c r="FF32" s="17">
        <v>9.5</v>
      </c>
      <c r="FG32" s="17">
        <v>27.3</v>
      </c>
      <c r="FH32" s="17">
        <v>34.4</v>
      </c>
      <c r="FI32" s="17">
        <v>11</v>
      </c>
      <c r="FJ32" s="17">
        <v>18.7</v>
      </c>
      <c r="FK32" s="17">
        <v>4.5999999999999996</v>
      </c>
      <c r="FL32" s="17">
        <v>11</v>
      </c>
      <c r="FM32" s="17">
        <v>11.7</v>
      </c>
      <c r="FN32" s="17">
        <v>8116.53</v>
      </c>
      <c r="FO32" s="15"/>
      <c r="FP32" s="17">
        <v>18.2</v>
      </c>
      <c r="FQ32" s="17">
        <v>5.0090000000000003</v>
      </c>
      <c r="FR32" s="17">
        <v>11.95</v>
      </c>
      <c r="FS32" s="17">
        <v>13.2</v>
      </c>
      <c r="FT32" s="17">
        <v>24.621860000000002</v>
      </c>
      <c r="FU32" s="17">
        <v>18.945609999999999</v>
      </c>
      <c r="FV32" s="17">
        <v>11.3</v>
      </c>
      <c r="FW32" s="17">
        <v>15.9</v>
      </c>
      <c r="FX32" s="17">
        <v>119.12647</v>
      </c>
    </row>
    <row r="33" spans="1:180" ht="24" customHeight="1" x14ac:dyDescent="0.3">
      <c r="A33" s="16" t="s">
        <v>81</v>
      </c>
      <c r="B33" s="16" t="s">
        <v>842</v>
      </c>
      <c r="C33" s="17">
        <v>201.6</v>
      </c>
      <c r="D33" s="17">
        <v>602.9</v>
      </c>
      <c r="E33" s="17">
        <v>206</v>
      </c>
      <c r="F33" s="17">
        <v>2</v>
      </c>
      <c r="G33" s="17">
        <v>0</v>
      </c>
      <c r="H33" s="17">
        <v>88.9</v>
      </c>
      <c r="I33" s="17">
        <v>235.6</v>
      </c>
      <c r="J33" s="17"/>
      <c r="K33" s="17"/>
      <c r="L33" s="17"/>
      <c r="M33" s="17">
        <v>197</v>
      </c>
      <c r="N33" s="17">
        <v>194.8</v>
      </c>
      <c r="O33" s="17"/>
      <c r="P33" s="17">
        <v>127.4</v>
      </c>
      <c r="Q33" s="17">
        <v>67.7</v>
      </c>
      <c r="R33" s="17">
        <v>538.9</v>
      </c>
      <c r="S33" s="17">
        <v>10.1</v>
      </c>
      <c r="T33" s="17"/>
      <c r="U33" s="17"/>
      <c r="V33" s="17"/>
      <c r="W33" s="17"/>
      <c r="X33" s="17">
        <v>161.5</v>
      </c>
      <c r="Y33" s="17">
        <v>6.9</v>
      </c>
      <c r="Z33" s="17">
        <v>5.0999999999999996</v>
      </c>
      <c r="AA33" s="17">
        <v>20.7</v>
      </c>
      <c r="AB33" s="17">
        <v>6.9</v>
      </c>
      <c r="AC33" s="17">
        <v>5</v>
      </c>
      <c r="AD33" s="17">
        <v>141.69999999999999</v>
      </c>
      <c r="AE33" s="17"/>
      <c r="AF33" s="17"/>
      <c r="AG33" s="17"/>
      <c r="AH33" s="17"/>
      <c r="AI33" s="17">
        <v>109.9</v>
      </c>
      <c r="AJ33" s="17">
        <v>174.8</v>
      </c>
      <c r="AK33" s="17"/>
      <c r="AL33" s="17"/>
      <c r="AM33" s="17"/>
      <c r="AN33" s="17">
        <v>6.5</v>
      </c>
      <c r="AO33" s="17">
        <v>455.8</v>
      </c>
      <c r="AP33" s="17">
        <v>81.599999999999994</v>
      </c>
      <c r="AQ33" s="17">
        <v>133.4</v>
      </c>
      <c r="AR33" s="17">
        <v>42</v>
      </c>
      <c r="AS33" s="17">
        <v>18.399999999999999</v>
      </c>
      <c r="AT33" s="17">
        <v>18.8</v>
      </c>
      <c r="AU33" s="17">
        <v>90</v>
      </c>
      <c r="AV33" s="17">
        <v>156.4</v>
      </c>
      <c r="AW33" s="17">
        <v>156.6</v>
      </c>
      <c r="AX33" s="17">
        <v>175.5</v>
      </c>
      <c r="AY33" s="17">
        <v>104.6</v>
      </c>
      <c r="AZ33" s="17">
        <v>34</v>
      </c>
      <c r="BA33" s="17">
        <v>45.3</v>
      </c>
      <c r="BB33" s="17">
        <v>4</v>
      </c>
      <c r="BC33" s="17">
        <v>32</v>
      </c>
      <c r="BD33" s="17">
        <v>156</v>
      </c>
      <c r="BE33" s="17"/>
      <c r="BF33" s="17"/>
      <c r="BG33" s="17">
        <v>77.3</v>
      </c>
      <c r="BH33" s="17">
        <v>0</v>
      </c>
      <c r="BI33" s="17"/>
      <c r="BJ33" s="17">
        <v>44.9</v>
      </c>
      <c r="BK33" s="17"/>
      <c r="BL33" s="17"/>
      <c r="BM33" s="17"/>
      <c r="BN33" s="17">
        <v>126.2</v>
      </c>
      <c r="BO33" s="17">
        <v>0</v>
      </c>
      <c r="BP33" s="17">
        <v>160.69999999999999</v>
      </c>
      <c r="BQ33" s="17">
        <v>196.6</v>
      </c>
      <c r="BR33" s="17"/>
      <c r="BS33" s="17">
        <v>70.7</v>
      </c>
      <c r="BT33" s="17">
        <v>34.5</v>
      </c>
      <c r="BU33" s="17"/>
      <c r="BV33" s="17"/>
      <c r="BW33" s="17"/>
      <c r="BX33" s="17"/>
      <c r="BY33" s="17"/>
      <c r="BZ33" s="17"/>
      <c r="CA33" s="17">
        <v>2.4</v>
      </c>
      <c r="CB33" s="17">
        <v>86.3</v>
      </c>
      <c r="CC33" s="17">
        <v>113.1</v>
      </c>
      <c r="CD33" s="17">
        <v>65.3</v>
      </c>
      <c r="CE33" s="17">
        <v>63.1</v>
      </c>
      <c r="CF33" s="17">
        <v>29.6</v>
      </c>
      <c r="CG33" s="17"/>
      <c r="CH33" s="17"/>
      <c r="CI33" s="17"/>
      <c r="CJ33" s="17">
        <v>140.5</v>
      </c>
      <c r="CK33" s="17">
        <v>140.9</v>
      </c>
      <c r="CL33" s="17">
        <v>146.9</v>
      </c>
      <c r="CM33" s="17"/>
      <c r="CN33" s="17"/>
      <c r="CO33" s="17"/>
      <c r="CP33" s="17"/>
      <c r="CQ33" s="17"/>
      <c r="CR33" s="17"/>
      <c r="CS33" s="17"/>
      <c r="CT33" s="17">
        <v>4.8</v>
      </c>
      <c r="CU33" s="17">
        <v>4.2</v>
      </c>
      <c r="CV33" s="17">
        <v>20</v>
      </c>
      <c r="CW33" s="17">
        <v>0.5</v>
      </c>
      <c r="CX33" s="17">
        <v>101.4</v>
      </c>
      <c r="CY33" s="17">
        <v>71.400000000000006</v>
      </c>
      <c r="CZ33" s="17">
        <v>7.25</v>
      </c>
      <c r="DA33" s="17">
        <v>0.1</v>
      </c>
      <c r="DB33" s="17">
        <v>20.100000000000001</v>
      </c>
      <c r="DC33" s="17">
        <v>9.8000000000000007</v>
      </c>
      <c r="DD33" s="17">
        <v>5.5</v>
      </c>
      <c r="DE33" s="17">
        <v>110.7</v>
      </c>
      <c r="DF33" s="17">
        <v>2.2000000000000002</v>
      </c>
      <c r="DG33" s="17">
        <v>3.6</v>
      </c>
      <c r="DH33" s="17">
        <v>5</v>
      </c>
      <c r="DI33" s="17">
        <v>19.899999999999999</v>
      </c>
      <c r="DJ33" s="17">
        <v>20</v>
      </c>
      <c r="DK33" s="17">
        <v>18.899999999999999</v>
      </c>
      <c r="DL33" s="17">
        <v>3.4</v>
      </c>
      <c r="DM33" s="17">
        <v>18.5</v>
      </c>
      <c r="DN33" s="17">
        <v>15.3</v>
      </c>
      <c r="DO33" s="17">
        <v>18.899999999999999</v>
      </c>
      <c r="DP33" s="17">
        <v>28.7</v>
      </c>
      <c r="DQ33" s="17">
        <v>69.400000000000006</v>
      </c>
      <c r="DR33" s="17">
        <v>19.5</v>
      </c>
      <c r="DS33" s="17">
        <v>3.5</v>
      </c>
      <c r="DT33" s="17">
        <v>20.2</v>
      </c>
      <c r="DU33" s="17">
        <v>2.88</v>
      </c>
      <c r="DV33" s="17"/>
      <c r="DW33" s="17">
        <v>0.4</v>
      </c>
      <c r="DX33" s="17">
        <v>19.8</v>
      </c>
      <c r="DY33" s="17">
        <v>9</v>
      </c>
      <c r="DZ33" s="17">
        <v>20.100000000000001</v>
      </c>
      <c r="EA33" s="17">
        <v>20.100000000000001</v>
      </c>
      <c r="EB33" s="17">
        <v>20</v>
      </c>
      <c r="EC33" s="17">
        <v>3.9</v>
      </c>
      <c r="ED33" s="17">
        <v>16.3</v>
      </c>
      <c r="EE33" s="17">
        <v>24.2</v>
      </c>
      <c r="EF33" s="17">
        <v>81</v>
      </c>
      <c r="EG33" s="17">
        <v>88.6</v>
      </c>
      <c r="EH33" s="17">
        <v>17.7</v>
      </c>
      <c r="EI33" s="17">
        <v>13.7</v>
      </c>
      <c r="EJ33" s="17">
        <v>28.2</v>
      </c>
      <c r="EK33" s="17">
        <v>20.9</v>
      </c>
      <c r="EL33" s="17">
        <v>7.9</v>
      </c>
      <c r="EM33" s="17">
        <v>7.2</v>
      </c>
      <c r="EN33" s="17">
        <v>20.399999999999999</v>
      </c>
      <c r="EO33" s="17">
        <v>20.399999999999999</v>
      </c>
      <c r="EP33" s="17">
        <v>20.100000000000001</v>
      </c>
      <c r="EQ33" s="17">
        <v>8.23</v>
      </c>
      <c r="ER33" s="17">
        <v>145.4</v>
      </c>
      <c r="ES33" s="17">
        <v>11.1</v>
      </c>
      <c r="ET33" s="17">
        <v>145.1</v>
      </c>
      <c r="EU33" s="17">
        <v>0.3</v>
      </c>
      <c r="EV33" s="17">
        <v>53.3</v>
      </c>
      <c r="EW33" s="17">
        <v>70</v>
      </c>
      <c r="EX33" s="17">
        <v>112.2</v>
      </c>
      <c r="EY33" s="17">
        <v>4.0999999999999996</v>
      </c>
      <c r="EZ33" s="17">
        <v>0</v>
      </c>
      <c r="FA33" s="17">
        <v>2.4</v>
      </c>
      <c r="FB33" s="17">
        <v>1.1000000000000001</v>
      </c>
      <c r="FC33" s="17">
        <v>5.2</v>
      </c>
      <c r="FD33" s="17">
        <v>8.9</v>
      </c>
      <c r="FE33" s="17">
        <v>20</v>
      </c>
      <c r="FF33" s="17">
        <v>9.1999999999999993</v>
      </c>
      <c r="FG33" s="17">
        <v>26.9</v>
      </c>
      <c r="FH33" s="17">
        <v>34.4</v>
      </c>
      <c r="FI33" s="17">
        <v>11.2</v>
      </c>
      <c r="FJ33" s="17">
        <v>18.7</v>
      </c>
      <c r="FK33" s="17">
        <v>4.8</v>
      </c>
      <c r="FL33" s="17">
        <v>11.1</v>
      </c>
      <c r="FM33" s="17">
        <v>11.3</v>
      </c>
      <c r="FN33" s="17">
        <v>8115.76</v>
      </c>
      <c r="FO33" s="15"/>
      <c r="FP33" s="17">
        <v>23.5</v>
      </c>
      <c r="FQ33" s="17">
        <v>5.01</v>
      </c>
      <c r="FR33" s="17">
        <v>11.95</v>
      </c>
      <c r="FS33" s="17">
        <v>13.2</v>
      </c>
      <c r="FT33" s="17">
        <v>24.488140000000001</v>
      </c>
      <c r="FU33" s="17">
        <v>18.946259999999999</v>
      </c>
      <c r="FV33" s="17">
        <v>11.4</v>
      </c>
      <c r="FW33" s="17">
        <v>16</v>
      </c>
      <c r="FX33" s="17">
        <v>124.4944</v>
      </c>
    </row>
    <row r="34" spans="1:180" ht="24" customHeight="1" x14ac:dyDescent="0.3">
      <c r="A34" s="18" t="s">
        <v>81</v>
      </c>
      <c r="B34" s="18" t="s">
        <v>843</v>
      </c>
      <c r="C34" s="19">
        <v>204.1</v>
      </c>
      <c r="D34" s="19">
        <v>604.9</v>
      </c>
      <c r="E34" s="19">
        <v>202.4</v>
      </c>
      <c r="F34" s="19">
        <v>0</v>
      </c>
      <c r="G34" s="19">
        <v>0</v>
      </c>
      <c r="H34" s="19">
        <v>90</v>
      </c>
      <c r="I34" s="19">
        <v>240.1</v>
      </c>
      <c r="J34" s="19"/>
      <c r="K34" s="19"/>
      <c r="L34" s="19"/>
      <c r="M34" s="19">
        <v>195.7</v>
      </c>
      <c r="N34" s="19">
        <v>194.2</v>
      </c>
      <c r="O34" s="19"/>
      <c r="P34" s="19">
        <v>199.5</v>
      </c>
      <c r="Q34" s="19">
        <v>101.5</v>
      </c>
      <c r="R34" s="19">
        <v>547.79999999999995</v>
      </c>
      <c r="S34" s="19">
        <v>10.3</v>
      </c>
      <c r="T34" s="19"/>
      <c r="U34" s="19"/>
      <c r="V34" s="19"/>
      <c r="W34" s="19"/>
      <c r="X34" s="19">
        <v>167.3</v>
      </c>
      <c r="Y34" s="19">
        <v>7.7</v>
      </c>
      <c r="Z34" s="19">
        <v>5.2</v>
      </c>
      <c r="AA34" s="19">
        <v>20.399999999999999</v>
      </c>
      <c r="AB34" s="19">
        <v>6.9</v>
      </c>
      <c r="AC34" s="19">
        <v>5</v>
      </c>
      <c r="AD34" s="19">
        <v>142</v>
      </c>
      <c r="AE34" s="19"/>
      <c r="AF34" s="19"/>
      <c r="AG34" s="19"/>
      <c r="AH34" s="19"/>
      <c r="AI34" s="19">
        <v>110.6</v>
      </c>
      <c r="AJ34" s="19">
        <v>138.9</v>
      </c>
      <c r="AK34" s="19"/>
      <c r="AL34" s="19"/>
      <c r="AM34" s="19"/>
      <c r="AN34" s="19">
        <v>6.5</v>
      </c>
      <c r="AO34" s="19">
        <v>451.1</v>
      </c>
      <c r="AP34" s="19">
        <v>81.5</v>
      </c>
      <c r="AQ34" s="19">
        <v>126.9</v>
      </c>
      <c r="AR34" s="19">
        <v>42</v>
      </c>
      <c r="AS34" s="19">
        <v>18.3</v>
      </c>
      <c r="AT34" s="19">
        <v>18.8</v>
      </c>
      <c r="AU34" s="19">
        <v>92.3</v>
      </c>
      <c r="AV34" s="19">
        <v>155.80000000000001</v>
      </c>
      <c r="AW34" s="19">
        <v>156.1</v>
      </c>
      <c r="AX34" s="19">
        <v>169</v>
      </c>
      <c r="AY34" s="19">
        <v>106.3</v>
      </c>
      <c r="AZ34" s="19">
        <v>25.8</v>
      </c>
      <c r="BA34" s="19">
        <v>45</v>
      </c>
      <c r="BB34" s="19">
        <v>4</v>
      </c>
      <c r="BC34" s="19">
        <v>33</v>
      </c>
      <c r="BD34" s="19">
        <v>155.30000000000001</v>
      </c>
      <c r="BE34" s="19"/>
      <c r="BF34" s="19"/>
      <c r="BG34" s="19">
        <v>78.8</v>
      </c>
      <c r="BH34" s="19">
        <v>0</v>
      </c>
      <c r="BI34" s="19"/>
      <c r="BJ34" s="19">
        <v>44.7</v>
      </c>
      <c r="BK34" s="19"/>
      <c r="BL34" s="19"/>
      <c r="BM34" s="19"/>
      <c r="BN34" s="19">
        <v>127.7</v>
      </c>
      <c r="BO34" s="19">
        <v>0</v>
      </c>
      <c r="BP34" s="19">
        <v>134.1</v>
      </c>
      <c r="BQ34" s="19">
        <v>194.9</v>
      </c>
      <c r="BR34" s="19"/>
      <c r="BS34" s="19">
        <v>69.5</v>
      </c>
      <c r="BT34" s="19">
        <v>34.200000000000003</v>
      </c>
      <c r="BU34" s="19"/>
      <c r="BV34" s="19"/>
      <c r="BW34" s="19"/>
      <c r="BX34" s="19"/>
      <c r="BY34" s="19"/>
      <c r="BZ34" s="19"/>
      <c r="CA34" s="19">
        <v>2.4</v>
      </c>
      <c r="CB34" s="19">
        <v>75.3</v>
      </c>
      <c r="CC34" s="19">
        <v>109.6</v>
      </c>
      <c r="CD34" s="19">
        <v>66.3</v>
      </c>
      <c r="CE34" s="19">
        <v>63.4</v>
      </c>
      <c r="CF34" s="19">
        <v>30.4</v>
      </c>
      <c r="CG34" s="19"/>
      <c r="CH34" s="19"/>
      <c r="CI34" s="19"/>
      <c r="CJ34" s="19">
        <v>140.4</v>
      </c>
      <c r="CK34" s="19">
        <v>140.30000000000001</v>
      </c>
      <c r="CL34" s="19">
        <v>146.30000000000001</v>
      </c>
      <c r="CM34" s="19"/>
      <c r="CN34" s="19"/>
      <c r="CO34" s="19"/>
      <c r="CP34" s="19"/>
      <c r="CQ34" s="19"/>
      <c r="CR34" s="19"/>
      <c r="CS34" s="19"/>
      <c r="CT34" s="19">
        <v>4.8</v>
      </c>
      <c r="CU34" s="19">
        <v>4.3</v>
      </c>
      <c r="CV34" s="19">
        <v>20</v>
      </c>
      <c r="CW34" s="19">
        <v>0.6</v>
      </c>
      <c r="CX34" s="19">
        <v>107.9</v>
      </c>
      <c r="CY34" s="19">
        <v>79.099999999999994</v>
      </c>
      <c r="CZ34" s="19">
        <v>9.9149999999999991</v>
      </c>
      <c r="DA34" s="19">
        <v>0.1</v>
      </c>
      <c r="DB34" s="19">
        <v>20.2</v>
      </c>
      <c r="DC34" s="19">
        <v>9.9</v>
      </c>
      <c r="DD34" s="19">
        <v>5.5</v>
      </c>
      <c r="DE34" s="19">
        <v>108.2</v>
      </c>
      <c r="DF34" s="19">
        <v>2.2000000000000002</v>
      </c>
      <c r="DG34" s="19">
        <v>3.6</v>
      </c>
      <c r="DH34" s="19">
        <v>5</v>
      </c>
      <c r="DI34" s="19">
        <v>20.399999999999999</v>
      </c>
      <c r="DJ34" s="19">
        <v>20</v>
      </c>
      <c r="DK34" s="19">
        <v>18.8</v>
      </c>
      <c r="DL34" s="19">
        <v>3.4</v>
      </c>
      <c r="DM34" s="19">
        <v>18.5</v>
      </c>
      <c r="DN34" s="19">
        <v>15.5</v>
      </c>
      <c r="DO34" s="19">
        <v>19.100000000000001</v>
      </c>
      <c r="DP34" s="19">
        <v>25.6</v>
      </c>
      <c r="DQ34" s="19">
        <v>71.8</v>
      </c>
      <c r="DR34" s="19">
        <v>19.5</v>
      </c>
      <c r="DS34" s="19">
        <v>3.5</v>
      </c>
      <c r="DT34" s="19">
        <v>20.2</v>
      </c>
      <c r="DU34" s="19">
        <v>2.88</v>
      </c>
      <c r="DV34" s="19"/>
      <c r="DW34" s="19">
        <v>0.4</v>
      </c>
      <c r="DX34" s="19">
        <v>19.8</v>
      </c>
      <c r="DY34" s="19">
        <v>8.9</v>
      </c>
      <c r="DZ34" s="19">
        <v>20.3</v>
      </c>
      <c r="EA34" s="19">
        <v>20.2</v>
      </c>
      <c r="EB34" s="19">
        <v>19.8</v>
      </c>
      <c r="EC34" s="19">
        <v>2.2000000000000002</v>
      </c>
      <c r="ED34" s="19">
        <v>15.8</v>
      </c>
      <c r="EE34" s="19">
        <v>21.9</v>
      </c>
      <c r="EF34" s="19">
        <v>82.2</v>
      </c>
      <c r="EG34" s="19">
        <v>90.1</v>
      </c>
      <c r="EH34" s="19">
        <v>19.5</v>
      </c>
      <c r="EI34" s="19">
        <v>13.8</v>
      </c>
      <c r="EJ34" s="19">
        <v>27.2</v>
      </c>
      <c r="EK34" s="19">
        <v>20.9</v>
      </c>
      <c r="EL34" s="19">
        <v>7.9</v>
      </c>
      <c r="EM34" s="19">
        <v>7.6</v>
      </c>
      <c r="EN34" s="19">
        <v>20.399999999999999</v>
      </c>
      <c r="EO34" s="19">
        <v>20.399999999999999</v>
      </c>
      <c r="EP34" s="19">
        <v>20.100000000000001</v>
      </c>
      <c r="EQ34" s="19">
        <v>9.4305000000000003</v>
      </c>
      <c r="ER34" s="19">
        <v>151.1</v>
      </c>
      <c r="ES34" s="19">
        <v>9.3000000000000007</v>
      </c>
      <c r="ET34" s="19">
        <v>151.9</v>
      </c>
      <c r="EU34" s="19">
        <v>0.3</v>
      </c>
      <c r="EV34" s="19">
        <v>65.400000000000006</v>
      </c>
      <c r="EW34" s="19">
        <v>89.8</v>
      </c>
      <c r="EX34" s="19">
        <v>107.4</v>
      </c>
      <c r="EY34" s="19">
        <v>4.0999999999999996</v>
      </c>
      <c r="EZ34" s="19">
        <v>0</v>
      </c>
      <c r="FA34" s="19">
        <v>2.4</v>
      </c>
      <c r="FB34" s="19">
        <v>1.1000000000000001</v>
      </c>
      <c r="FC34" s="19">
        <v>5.9</v>
      </c>
      <c r="FD34" s="19">
        <v>9</v>
      </c>
      <c r="FE34" s="19">
        <v>20</v>
      </c>
      <c r="FF34" s="19">
        <v>7.5</v>
      </c>
      <c r="FG34" s="19">
        <v>27</v>
      </c>
      <c r="FH34" s="19">
        <v>34.4</v>
      </c>
      <c r="FI34" s="19">
        <v>11.6</v>
      </c>
      <c r="FJ34" s="19">
        <v>18.7</v>
      </c>
      <c r="FK34" s="19">
        <v>4.8</v>
      </c>
      <c r="FL34" s="19">
        <v>10.7</v>
      </c>
      <c r="FM34" s="19">
        <v>11.8</v>
      </c>
      <c r="FN34" s="19">
        <v>8194.0254999999997</v>
      </c>
      <c r="FO34" s="15"/>
      <c r="FP34" s="19">
        <v>24.6</v>
      </c>
      <c r="FQ34" s="19">
        <v>5.0439999999999996</v>
      </c>
      <c r="FR34" s="19">
        <v>11.95</v>
      </c>
      <c r="FS34" s="19">
        <v>13.2</v>
      </c>
      <c r="FT34" s="19">
        <v>24.460989999999999</v>
      </c>
      <c r="FU34" s="19">
        <v>18.94661</v>
      </c>
      <c r="FV34" s="19">
        <v>11.3</v>
      </c>
      <c r="FW34" s="19">
        <v>15.9</v>
      </c>
      <c r="FX34" s="19">
        <v>125.4016</v>
      </c>
    </row>
    <row r="35" spans="1:180" ht="24" customHeight="1" x14ac:dyDescent="0.3">
      <c r="A35" s="13" t="s">
        <v>81</v>
      </c>
      <c r="B35" s="13" t="s">
        <v>844</v>
      </c>
      <c r="C35" s="14">
        <v>203</v>
      </c>
      <c r="D35" s="14">
        <v>607.6</v>
      </c>
      <c r="E35" s="14">
        <v>205.9</v>
      </c>
      <c r="F35" s="14">
        <v>0</v>
      </c>
      <c r="G35" s="14">
        <v>0</v>
      </c>
      <c r="H35" s="14">
        <v>90.3</v>
      </c>
      <c r="I35" s="14">
        <v>240.7</v>
      </c>
      <c r="J35" s="14"/>
      <c r="K35" s="14"/>
      <c r="L35" s="14"/>
      <c r="M35" s="14">
        <v>191.4</v>
      </c>
      <c r="N35" s="14">
        <v>192</v>
      </c>
      <c r="O35" s="14"/>
      <c r="P35" s="14">
        <v>199.5</v>
      </c>
      <c r="Q35" s="14">
        <v>102.7</v>
      </c>
      <c r="R35" s="14">
        <v>552.1</v>
      </c>
      <c r="S35" s="14">
        <v>10.3</v>
      </c>
      <c r="T35" s="14"/>
      <c r="U35" s="14"/>
      <c r="V35" s="14"/>
      <c r="W35" s="14"/>
      <c r="X35" s="14">
        <v>167</v>
      </c>
      <c r="Y35" s="14">
        <v>8.3000000000000007</v>
      </c>
      <c r="Z35" s="14">
        <v>5.2</v>
      </c>
      <c r="AA35" s="14">
        <v>20.2</v>
      </c>
      <c r="AB35" s="14">
        <v>7</v>
      </c>
      <c r="AC35" s="14">
        <v>5</v>
      </c>
      <c r="AD35" s="14">
        <v>142.69999999999999</v>
      </c>
      <c r="AE35" s="14"/>
      <c r="AF35" s="14"/>
      <c r="AG35" s="14"/>
      <c r="AH35" s="14"/>
      <c r="AI35" s="14">
        <v>110.8</v>
      </c>
      <c r="AJ35" s="14">
        <v>172.4</v>
      </c>
      <c r="AK35" s="14"/>
      <c r="AL35" s="14"/>
      <c r="AM35" s="14"/>
      <c r="AN35" s="14">
        <v>6.5</v>
      </c>
      <c r="AO35" s="14">
        <v>455</v>
      </c>
      <c r="AP35" s="14">
        <v>81.599999999999994</v>
      </c>
      <c r="AQ35" s="14">
        <v>134.5</v>
      </c>
      <c r="AR35" s="14">
        <v>42</v>
      </c>
      <c r="AS35" s="14">
        <v>18.399999999999999</v>
      </c>
      <c r="AT35" s="14">
        <v>18.8</v>
      </c>
      <c r="AU35" s="14">
        <v>87.2</v>
      </c>
      <c r="AV35" s="14">
        <v>156.80000000000001</v>
      </c>
      <c r="AW35" s="14">
        <v>157.5</v>
      </c>
      <c r="AX35" s="14">
        <v>170.9</v>
      </c>
      <c r="AY35" s="14">
        <v>106.2</v>
      </c>
      <c r="AZ35" s="14">
        <v>36.299999999999997</v>
      </c>
      <c r="BA35" s="14">
        <v>12.1</v>
      </c>
      <c r="BB35" s="14">
        <v>4</v>
      </c>
      <c r="BC35" s="14">
        <v>32.9</v>
      </c>
      <c r="BD35" s="14">
        <v>161</v>
      </c>
      <c r="BE35" s="14"/>
      <c r="BF35" s="14"/>
      <c r="BG35" s="14">
        <v>42.6</v>
      </c>
      <c r="BH35" s="14">
        <v>0</v>
      </c>
      <c r="BI35" s="14"/>
      <c r="BJ35" s="14">
        <v>44.7</v>
      </c>
      <c r="BK35" s="14"/>
      <c r="BL35" s="14"/>
      <c r="BM35" s="14"/>
      <c r="BN35" s="14">
        <v>128.30000000000001</v>
      </c>
      <c r="BO35" s="14">
        <v>0</v>
      </c>
      <c r="BP35" s="14">
        <v>64.400000000000006</v>
      </c>
      <c r="BQ35" s="14">
        <v>194</v>
      </c>
      <c r="BR35" s="14"/>
      <c r="BS35" s="14">
        <v>69.7</v>
      </c>
      <c r="BT35" s="14">
        <v>33.9</v>
      </c>
      <c r="BU35" s="14"/>
      <c r="BV35" s="14"/>
      <c r="BW35" s="14"/>
      <c r="BX35" s="14"/>
      <c r="BY35" s="14"/>
      <c r="BZ35" s="14"/>
      <c r="CA35" s="14">
        <v>2.4</v>
      </c>
      <c r="CB35" s="14">
        <v>99.8</v>
      </c>
      <c r="CC35" s="14">
        <v>120.4</v>
      </c>
      <c r="CD35" s="14">
        <v>67</v>
      </c>
      <c r="CE35" s="14">
        <v>65.400000000000006</v>
      </c>
      <c r="CF35" s="14">
        <v>30.6</v>
      </c>
      <c r="CG35" s="14"/>
      <c r="CH35" s="14"/>
      <c r="CI35" s="14"/>
      <c r="CJ35" s="14">
        <v>139.5</v>
      </c>
      <c r="CK35" s="14">
        <v>139.6</v>
      </c>
      <c r="CL35" s="14">
        <v>146.30000000000001</v>
      </c>
      <c r="CM35" s="14"/>
      <c r="CN35" s="14"/>
      <c r="CO35" s="14"/>
      <c r="CP35" s="14"/>
      <c r="CQ35" s="14"/>
      <c r="CR35" s="14"/>
      <c r="CS35" s="14"/>
      <c r="CT35" s="14">
        <v>5</v>
      </c>
      <c r="CU35" s="14">
        <v>4.3</v>
      </c>
      <c r="CV35" s="14">
        <v>19.899999999999999</v>
      </c>
      <c r="CW35" s="14">
        <v>0.6</v>
      </c>
      <c r="CX35" s="14">
        <v>101.6</v>
      </c>
      <c r="CY35" s="14">
        <v>74.2</v>
      </c>
      <c r="CZ35" s="14">
        <v>9.4600000000000009</v>
      </c>
      <c r="DA35" s="14">
        <v>0.1</v>
      </c>
      <c r="DB35" s="14">
        <v>20.2</v>
      </c>
      <c r="DC35" s="14">
        <v>9.9</v>
      </c>
      <c r="DD35" s="14">
        <v>5.6</v>
      </c>
      <c r="DE35" s="14">
        <v>88.1</v>
      </c>
      <c r="DF35" s="14">
        <v>2.2000000000000002</v>
      </c>
      <c r="DG35" s="14">
        <v>3.1</v>
      </c>
      <c r="DH35" s="14">
        <v>4.9000000000000004</v>
      </c>
      <c r="DI35" s="14">
        <v>20.5</v>
      </c>
      <c r="DJ35" s="14">
        <v>20</v>
      </c>
      <c r="DK35" s="14">
        <v>18.8</v>
      </c>
      <c r="DL35" s="14">
        <v>3.4</v>
      </c>
      <c r="DM35" s="14">
        <v>18.5</v>
      </c>
      <c r="DN35" s="14">
        <v>15.6</v>
      </c>
      <c r="DO35" s="14">
        <v>19</v>
      </c>
      <c r="DP35" s="14">
        <v>26</v>
      </c>
      <c r="DQ35" s="14">
        <v>72.3</v>
      </c>
      <c r="DR35" s="14">
        <v>19.399999999999999</v>
      </c>
      <c r="DS35" s="14">
        <v>3.5</v>
      </c>
      <c r="DT35" s="14">
        <v>18.2</v>
      </c>
      <c r="DU35" s="14">
        <v>2.84</v>
      </c>
      <c r="DV35" s="14"/>
      <c r="DW35" s="14">
        <v>0.3</v>
      </c>
      <c r="DX35" s="14">
        <v>19.8</v>
      </c>
      <c r="DY35" s="14">
        <v>9</v>
      </c>
      <c r="DZ35" s="14">
        <v>20.399999999999999</v>
      </c>
      <c r="EA35" s="14">
        <v>20.2</v>
      </c>
      <c r="EB35" s="14">
        <v>20</v>
      </c>
      <c r="EC35" s="14">
        <v>2.4</v>
      </c>
      <c r="ED35" s="14">
        <v>21.4</v>
      </c>
      <c r="EE35" s="14">
        <v>27.9</v>
      </c>
      <c r="EF35" s="14">
        <v>81.900000000000006</v>
      </c>
      <c r="EG35" s="14">
        <v>89.9</v>
      </c>
      <c r="EH35" s="14">
        <v>18.399999999999999</v>
      </c>
      <c r="EI35" s="14">
        <v>13.1</v>
      </c>
      <c r="EJ35" s="14">
        <v>24.7</v>
      </c>
      <c r="EK35" s="14">
        <v>20.9</v>
      </c>
      <c r="EL35" s="14">
        <v>7.8</v>
      </c>
      <c r="EM35" s="14">
        <v>7.5</v>
      </c>
      <c r="EN35" s="14">
        <v>20.399999999999999</v>
      </c>
      <c r="EO35" s="14">
        <v>20.399999999999999</v>
      </c>
      <c r="EP35" s="14">
        <v>20.100000000000001</v>
      </c>
      <c r="EQ35" s="14">
        <v>7.08</v>
      </c>
      <c r="ER35" s="14">
        <v>142.30000000000001</v>
      </c>
      <c r="ES35" s="14">
        <v>7.6</v>
      </c>
      <c r="ET35" s="14">
        <v>151.6</v>
      </c>
      <c r="EU35" s="14">
        <v>0.3</v>
      </c>
      <c r="EV35" s="14">
        <v>85.4</v>
      </c>
      <c r="EW35" s="14">
        <v>100</v>
      </c>
      <c r="EX35" s="14">
        <v>112.6</v>
      </c>
      <c r="EY35" s="14">
        <v>3.1</v>
      </c>
      <c r="EZ35" s="14">
        <v>0</v>
      </c>
      <c r="FA35" s="14">
        <v>2.2999999999999998</v>
      </c>
      <c r="FB35" s="14">
        <v>1</v>
      </c>
      <c r="FC35" s="14">
        <v>5.6</v>
      </c>
      <c r="FD35" s="14">
        <v>8.9</v>
      </c>
      <c r="FE35" s="14">
        <v>20</v>
      </c>
      <c r="FF35" s="14">
        <v>8.8000000000000007</v>
      </c>
      <c r="FG35" s="14">
        <v>27</v>
      </c>
      <c r="FH35" s="14">
        <v>34.4</v>
      </c>
      <c r="FI35" s="14">
        <v>13</v>
      </c>
      <c r="FJ35" s="14">
        <v>19</v>
      </c>
      <c r="FK35" s="14">
        <v>5.6</v>
      </c>
      <c r="FL35" s="14">
        <v>9.6</v>
      </c>
      <c r="FM35" s="14">
        <v>11.9</v>
      </c>
      <c r="FN35" s="14">
        <v>8155.18</v>
      </c>
      <c r="FO35" s="15"/>
      <c r="FP35" s="14">
        <v>24.6</v>
      </c>
      <c r="FQ35" s="14">
        <v>5.0389999999999997</v>
      </c>
      <c r="FR35" s="14">
        <v>11.36</v>
      </c>
      <c r="FS35" s="14">
        <v>13.2</v>
      </c>
      <c r="FT35" s="14">
        <v>24.523859999999999</v>
      </c>
      <c r="FU35" s="14">
        <v>18.947220000000002</v>
      </c>
      <c r="FV35" s="14">
        <v>11.4</v>
      </c>
      <c r="FW35" s="14">
        <v>15.8</v>
      </c>
      <c r="FX35" s="14">
        <v>124.87008</v>
      </c>
    </row>
    <row r="36" spans="1:180" ht="24" customHeight="1" x14ac:dyDescent="0.3">
      <c r="A36" s="16" t="s">
        <v>81</v>
      </c>
      <c r="B36" s="16" t="s">
        <v>845</v>
      </c>
      <c r="C36" s="17">
        <v>200</v>
      </c>
      <c r="D36" s="17">
        <v>602</v>
      </c>
      <c r="E36" s="17">
        <v>204.9</v>
      </c>
      <c r="F36" s="17">
        <v>0</v>
      </c>
      <c r="G36" s="17">
        <v>0</v>
      </c>
      <c r="H36" s="17">
        <v>89.3</v>
      </c>
      <c r="I36" s="17">
        <v>238.7</v>
      </c>
      <c r="J36" s="17"/>
      <c r="K36" s="17"/>
      <c r="L36" s="17"/>
      <c r="M36" s="17">
        <v>192.5</v>
      </c>
      <c r="N36" s="17">
        <v>191.6</v>
      </c>
      <c r="O36" s="17"/>
      <c r="P36" s="17">
        <v>194.3</v>
      </c>
      <c r="Q36" s="17">
        <v>101.4</v>
      </c>
      <c r="R36" s="17">
        <v>548.5</v>
      </c>
      <c r="S36" s="17">
        <v>10.199999999999999</v>
      </c>
      <c r="T36" s="17"/>
      <c r="U36" s="17"/>
      <c r="V36" s="17"/>
      <c r="W36" s="17"/>
      <c r="X36" s="17">
        <v>163.80000000000001</v>
      </c>
      <c r="Y36" s="17">
        <v>7.3</v>
      </c>
      <c r="Z36" s="17">
        <v>5.2</v>
      </c>
      <c r="AA36" s="17">
        <v>20.5</v>
      </c>
      <c r="AB36" s="17">
        <v>7</v>
      </c>
      <c r="AC36" s="17">
        <v>5</v>
      </c>
      <c r="AD36" s="17">
        <v>142</v>
      </c>
      <c r="AE36" s="17"/>
      <c r="AF36" s="17"/>
      <c r="AG36" s="17"/>
      <c r="AH36" s="17"/>
      <c r="AI36" s="17">
        <v>110.4</v>
      </c>
      <c r="AJ36" s="17">
        <v>171.3</v>
      </c>
      <c r="AK36" s="17"/>
      <c r="AL36" s="17"/>
      <c r="AM36" s="17"/>
      <c r="AN36" s="17">
        <v>6.5</v>
      </c>
      <c r="AO36" s="17">
        <v>453.8</v>
      </c>
      <c r="AP36" s="17">
        <v>81.400000000000006</v>
      </c>
      <c r="AQ36" s="17">
        <v>131.19999999999999</v>
      </c>
      <c r="AR36" s="17">
        <v>41.9</v>
      </c>
      <c r="AS36" s="17">
        <v>18.399999999999999</v>
      </c>
      <c r="AT36" s="17">
        <v>18.8</v>
      </c>
      <c r="AU36" s="17">
        <v>89.3</v>
      </c>
      <c r="AV36" s="17">
        <v>154</v>
      </c>
      <c r="AW36" s="17">
        <v>154.5</v>
      </c>
      <c r="AX36" s="17">
        <v>172.5</v>
      </c>
      <c r="AY36" s="17">
        <v>105.8</v>
      </c>
      <c r="AZ36" s="17">
        <v>41.2</v>
      </c>
      <c r="BA36" s="17">
        <v>0</v>
      </c>
      <c r="BB36" s="17">
        <v>4</v>
      </c>
      <c r="BC36" s="17">
        <v>27.7</v>
      </c>
      <c r="BD36" s="17">
        <v>154.80000000000001</v>
      </c>
      <c r="BE36" s="17"/>
      <c r="BF36" s="17"/>
      <c r="BG36" s="17">
        <v>40.6</v>
      </c>
      <c r="BH36" s="17">
        <v>0</v>
      </c>
      <c r="BI36" s="17"/>
      <c r="BJ36" s="17">
        <v>44.7</v>
      </c>
      <c r="BK36" s="17"/>
      <c r="BL36" s="17"/>
      <c r="BM36" s="17"/>
      <c r="BN36" s="17">
        <v>127</v>
      </c>
      <c r="BO36" s="17">
        <v>0</v>
      </c>
      <c r="BP36" s="17">
        <v>64.3</v>
      </c>
      <c r="BQ36" s="17">
        <v>191.9</v>
      </c>
      <c r="BR36" s="17"/>
      <c r="BS36" s="17">
        <v>69.400000000000006</v>
      </c>
      <c r="BT36" s="17">
        <v>33.700000000000003</v>
      </c>
      <c r="BU36" s="17"/>
      <c r="BV36" s="17"/>
      <c r="BW36" s="17"/>
      <c r="BX36" s="17"/>
      <c r="BY36" s="17"/>
      <c r="BZ36" s="17"/>
      <c r="CA36" s="17">
        <v>2.4</v>
      </c>
      <c r="CB36" s="17">
        <v>84.8</v>
      </c>
      <c r="CC36" s="17">
        <v>112.1</v>
      </c>
      <c r="CD36" s="17">
        <v>65.900000000000006</v>
      </c>
      <c r="CE36" s="17">
        <v>65.3</v>
      </c>
      <c r="CF36" s="17">
        <v>30</v>
      </c>
      <c r="CG36" s="17"/>
      <c r="CH36" s="17"/>
      <c r="CI36" s="17"/>
      <c r="CJ36" s="17">
        <v>137.9</v>
      </c>
      <c r="CK36" s="17">
        <v>138.9</v>
      </c>
      <c r="CL36" s="17">
        <v>146.1</v>
      </c>
      <c r="CM36" s="17"/>
      <c r="CN36" s="17"/>
      <c r="CO36" s="17"/>
      <c r="CP36" s="17"/>
      <c r="CQ36" s="17"/>
      <c r="CR36" s="17"/>
      <c r="CS36" s="17"/>
      <c r="CT36" s="17">
        <v>5</v>
      </c>
      <c r="CU36" s="17">
        <v>4.2</v>
      </c>
      <c r="CV36" s="17">
        <v>19.899999999999999</v>
      </c>
      <c r="CW36" s="17">
        <v>0.5</v>
      </c>
      <c r="CX36" s="17">
        <v>98.9</v>
      </c>
      <c r="CY36" s="17">
        <v>80.900000000000006</v>
      </c>
      <c r="CZ36" s="17">
        <v>8.8699999999999992</v>
      </c>
      <c r="DA36" s="17">
        <v>0.1</v>
      </c>
      <c r="DB36" s="17">
        <v>20.2</v>
      </c>
      <c r="DC36" s="17">
        <v>9.9</v>
      </c>
      <c r="DD36" s="17">
        <v>5.5</v>
      </c>
      <c r="DE36" s="17">
        <v>99.8</v>
      </c>
      <c r="DF36" s="17">
        <v>2.2000000000000002</v>
      </c>
      <c r="DG36" s="17">
        <v>3.1</v>
      </c>
      <c r="DH36" s="17">
        <v>5</v>
      </c>
      <c r="DI36" s="17">
        <v>20.100000000000001</v>
      </c>
      <c r="DJ36" s="17">
        <v>20</v>
      </c>
      <c r="DK36" s="17">
        <v>18.8</v>
      </c>
      <c r="DL36" s="17">
        <v>3.4</v>
      </c>
      <c r="DM36" s="17">
        <v>18.5</v>
      </c>
      <c r="DN36" s="17">
        <v>15.5</v>
      </c>
      <c r="DO36" s="17">
        <v>19.2</v>
      </c>
      <c r="DP36" s="17">
        <v>28.2</v>
      </c>
      <c r="DQ36" s="17">
        <v>73.099999999999994</v>
      </c>
      <c r="DR36" s="17">
        <v>19.2</v>
      </c>
      <c r="DS36" s="17">
        <v>3.5</v>
      </c>
      <c r="DT36" s="17">
        <v>12.9</v>
      </c>
      <c r="DU36" s="17">
        <v>3.04</v>
      </c>
      <c r="DV36" s="17"/>
      <c r="DW36" s="17">
        <v>0.4</v>
      </c>
      <c r="DX36" s="17">
        <v>19.8</v>
      </c>
      <c r="DY36" s="17">
        <v>8.8000000000000007</v>
      </c>
      <c r="DZ36" s="17">
        <v>20.2</v>
      </c>
      <c r="EA36" s="17">
        <v>20.100000000000001</v>
      </c>
      <c r="EB36" s="17">
        <v>20</v>
      </c>
      <c r="EC36" s="17">
        <v>7.1</v>
      </c>
      <c r="ED36" s="17">
        <v>24.4</v>
      </c>
      <c r="EE36" s="17">
        <v>29.2</v>
      </c>
      <c r="EF36" s="17">
        <v>84.5</v>
      </c>
      <c r="EG36" s="17">
        <v>96.8</v>
      </c>
      <c r="EH36" s="17">
        <v>14.8</v>
      </c>
      <c r="EI36" s="17">
        <v>12.5</v>
      </c>
      <c r="EJ36" s="17">
        <v>29.7</v>
      </c>
      <c r="EK36" s="17">
        <v>20.9</v>
      </c>
      <c r="EL36" s="17">
        <v>7.8</v>
      </c>
      <c r="EM36" s="17">
        <v>7.3</v>
      </c>
      <c r="EN36" s="17">
        <v>20.399999999999999</v>
      </c>
      <c r="EO36" s="17">
        <v>20.399999999999999</v>
      </c>
      <c r="EP36" s="17">
        <v>20.100000000000001</v>
      </c>
      <c r="EQ36" s="17">
        <v>9.41</v>
      </c>
      <c r="ER36" s="17">
        <v>160.30000000000001</v>
      </c>
      <c r="ES36" s="17">
        <v>8.5</v>
      </c>
      <c r="ET36" s="17">
        <v>152.6</v>
      </c>
      <c r="EU36" s="17">
        <v>0.3</v>
      </c>
      <c r="EV36" s="17">
        <v>90.6</v>
      </c>
      <c r="EW36" s="17">
        <v>114.4</v>
      </c>
      <c r="EX36" s="17">
        <v>113.1</v>
      </c>
      <c r="EY36" s="17">
        <v>3.6</v>
      </c>
      <c r="EZ36" s="17">
        <v>0</v>
      </c>
      <c r="FA36" s="17">
        <v>2.4</v>
      </c>
      <c r="FB36" s="17">
        <v>1.1000000000000001</v>
      </c>
      <c r="FC36" s="17">
        <v>4.9000000000000004</v>
      </c>
      <c r="FD36" s="17">
        <v>9</v>
      </c>
      <c r="FE36" s="17">
        <v>20</v>
      </c>
      <c r="FF36" s="17">
        <v>8.9</v>
      </c>
      <c r="FG36" s="17">
        <v>26.8</v>
      </c>
      <c r="FH36" s="17">
        <v>34.299999999999997</v>
      </c>
      <c r="FI36" s="17">
        <v>13.2</v>
      </c>
      <c r="FJ36" s="17">
        <v>19</v>
      </c>
      <c r="FK36" s="17">
        <v>6</v>
      </c>
      <c r="FL36" s="17">
        <v>11</v>
      </c>
      <c r="FM36" s="17">
        <v>11.6</v>
      </c>
      <c r="FN36" s="17">
        <v>8142.42</v>
      </c>
      <c r="FO36" s="15"/>
      <c r="FP36" s="17">
        <v>24.6</v>
      </c>
      <c r="FQ36" s="17">
        <v>5.0330000000000004</v>
      </c>
      <c r="FR36" s="17">
        <v>10.563000000000001</v>
      </c>
      <c r="FS36" s="17">
        <v>13.2</v>
      </c>
      <c r="FT36" s="17">
        <v>24.965399999999999</v>
      </c>
      <c r="FU36" s="17">
        <v>18.94847</v>
      </c>
      <c r="FV36" s="17">
        <v>11.4</v>
      </c>
      <c r="FW36" s="17">
        <v>15.8</v>
      </c>
      <c r="FX36" s="17">
        <v>124.50987000000001</v>
      </c>
    </row>
    <row r="37" spans="1:180" ht="24" customHeight="1" x14ac:dyDescent="0.3">
      <c r="A37" s="16" t="s">
        <v>81</v>
      </c>
      <c r="B37" s="16" t="s">
        <v>846</v>
      </c>
      <c r="C37" s="17">
        <v>204.1</v>
      </c>
      <c r="D37" s="17">
        <v>605.29999999999995</v>
      </c>
      <c r="E37" s="17">
        <v>205.5</v>
      </c>
      <c r="F37" s="17">
        <v>0</v>
      </c>
      <c r="G37" s="17">
        <v>0</v>
      </c>
      <c r="H37" s="17">
        <v>90.1</v>
      </c>
      <c r="I37" s="17">
        <v>239.8</v>
      </c>
      <c r="J37" s="17"/>
      <c r="K37" s="17"/>
      <c r="L37" s="17"/>
      <c r="M37" s="17">
        <v>140.19999999999999</v>
      </c>
      <c r="N37" s="17">
        <v>188.8</v>
      </c>
      <c r="O37" s="17"/>
      <c r="P37" s="17">
        <v>195.5</v>
      </c>
      <c r="Q37" s="17">
        <v>101.3</v>
      </c>
      <c r="R37" s="17">
        <v>545.29999999999995</v>
      </c>
      <c r="S37" s="17">
        <v>10.3</v>
      </c>
      <c r="T37" s="17"/>
      <c r="U37" s="17"/>
      <c r="V37" s="17"/>
      <c r="W37" s="17"/>
      <c r="X37" s="17">
        <v>166.2</v>
      </c>
      <c r="Y37" s="17">
        <v>7.9</v>
      </c>
      <c r="Z37" s="17">
        <v>5.3</v>
      </c>
      <c r="AA37" s="17">
        <v>16.100000000000001</v>
      </c>
      <c r="AB37" s="17">
        <v>6.9</v>
      </c>
      <c r="AC37" s="17">
        <v>10.1</v>
      </c>
      <c r="AD37" s="17">
        <v>142.4</v>
      </c>
      <c r="AE37" s="17"/>
      <c r="AF37" s="17"/>
      <c r="AG37" s="17"/>
      <c r="AH37" s="17"/>
      <c r="AI37" s="17">
        <v>110.6</v>
      </c>
      <c r="AJ37" s="17">
        <v>161.1</v>
      </c>
      <c r="AK37" s="17"/>
      <c r="AL37" s="17"/>
      <c r="AM37" s="17"/>
      <c r="AN37" s="17">
        <v>6.5</v>
      </c>
      <c r="AO37" s="17">
        <v>452.2</v>
      </c>
      <c r="AP37" s="17">
        <v>81</v>
      </c>
      <c r="AQ37" s="17">
        <v>134</v>
      </c>
      <c r="AR37" s="17">
        <v>38.5</v>
      </c>
      <c r="AS37" s="17">
        <v>18.399999999999999</v>
      </c>
      <c r="AT37" s="17">
        <v>18.8</v>
      </c>
      <c r="AU37" s="17">
        <v>90.8</v>
      </c>
      <c r="AV37" s="17">
        <v>157.5</v>
      </c>
      <c r="AW37" s="17">
        <v>157.80000000000001</v>
      </c>
      <c r="AX37" s="17">
        <v>170.8</v>
      </c>
      <c r="AY37" s="17">
        <v>106.8</v>
      </c>
      <c r="AZ37" s="17">
        <v>34.700000000000003</v>
      </c>
      <c r="BA37" s="17">
        <v>0</v>
      </c>
      <c r="BB37" s="17">
        <v>2.1</v>
      </c>
      <c r="BC37" s="17">
        <v>28</v>
      </c>
      <c r="BD37" s="17">
        <v>158.69999999999999</v>
      </c>
      <c r="BE37" s="17"/>
      <c r="BF37" s="17"/>
      <c r="BG37" s="17">
        <v>41.8</v>
      </c>
      <c r="BH37" s="17">
        <v>0</v>
      </c>
      <c r="BI37" s="17"/>
      <c r="BJ37" s="17">
        <v>44.8</v>
      </c>
      <c r="BK37" s="17"/>
      <c r="BL37" s="17"/>
      <c r="BM37" s="17"/>
      <c r="BN37" s="17">
        <v>127.7</v>
      </c>
      <c r="BO37" s="17">
        <v>0</v>
      </c>
      <c r="BP37" s="17">
        <v>63.9</v>
      </c>
      <c r="BQ37" s="17">
        <v>191.6</v>
      </c>
      <c r="BR37" s="17"/>
      <c r="BS37" s="17">
        <v>68.7</v>
      </c>
      <c r="BT37" s="17">
        <v>33.299999999999997</v>
      </c>
      <c r="BU37" s="17"/>
      <c r="BV37" s="17"/>
      <c r="BW37" s="17"/>
      <c r="BX37" s="17"/>
      <c r="BY37" s="17"/>
      <c r="BZ37" s="17"/>
      <c r="CA37" s="17">
        <v>2.4</v>
      </c>
      <c r="CB37" s="17">
        <v>93.7</v>
      </c>
      <c r="CC37" s="17">
        <v>117.1</v>
      </c>
      <c r="CD37" s="17">
        <v>64.3</v>
      </c>
      <c r="CE37" s="17">
        <v>65.3</v>
      </c>
      <c r="CF37" s="17">
        <v>30.4</v>
      </c>
      <c r="CG37" s="17"/>
      <c r="CH37" s="17"/>
      <c r="CI37" s="17"/>
      <c r="CJ37" s="17">
        <v>137.69999999999999</v>
      </c>
      <c r="CK37" s="17">
        <v>137.69999999999999</v>
      </c>
      <c r="CL37" s="17">
        <v>144.80000000000001</v>
      </c>
      <c r="CM37" s="17"/>
      <c r="CN37" s="17"/>
      <c r="CO37" s="17"/>
      <c r="CP37" s="17"/>
      <c r="CQ37" s="17"/>
      <c r="CR37" s="17"/>
      <c r="CS37" s="17"/>
      <c r="CT37" s="17">
        <v>4.9000000000000004</v>
      </c>
      <c r="CU37" s="17">
        <v>4.3</v>
      </c>
      <c r="CV37" s="17">
        <v>20</v>
      </c>
      <c r="CW37" s="17">
        <v>0.5</v>
      </c>
      <c r="CX37" s="17">
        <v>92.7</v>
      </c>
      <c r="CY37" s="17">
        <v>80.900000000000006</v>
      </c>
      <c r="CZ37" s="17">
        <v>13.2</v>
      </c>
      <c r="DA37" s="17">
        <v>0.1</v>
      </c>
      <c r="DB37" s="17">
        <v>20.2</v>
      </c>
      <c r="DC37" s="17">
        <v>9.9</v>
      </c>
      <c r="DD37" s="17">
        <v>5.5</v>
      </c>
      <c r="DE37" s="17">
        <v>165.1</v>
      </c>
      <c r="DF37" s="17">
        <v>2.2000000000000002</v>
      </c>
      <c r="DG37" s="17">
        <v>3.3</v>
      </c>
      <c r="DH37" s="17">
        <v>5</v>
      </c>
      <c r="DI37" s="17">
        <v>20.3</v>
      </c>
      <c r="DJ37" s="17">
        <v>20</v>
      </c>
      <c r="DK37" s="17">
        <v>18.899999999999999</v>
      </c>
      <c r="DL37" s="17">
        <v>3.3</v>
      </c>
      <c r="DM37" s="17">
        <v>18.5</v>
      </c>
      <c r="DN37" s="17">
        <v>15.6</v>
      </c>
      <c r="DO37" s="17">
        <v>19.100000000000001</v>
      </c>
      <c r="DP37" s="17">
        <v>27.3</v>
      </c>
      <c r="DQ37" s="17">
        <v>72.7</v>
      </c>
      <c r="DR37" s="17">
        <v>19.2</v>
      </c>
      <c r="DS37" s="17">
        <v>3.5</v>
      </c>
      <c r="DT37" s="17">
        <v>13.2</v>
      </c>
      <c r="DU37" s="17">
        <v>3.04</v>
      </c>
      <c r="DV37" s="17"/>
      <c r="DW37" s="17">
        <v>0.3</v>
      </c>
      <c r="DX37" s="17">
        <v>19.8</v>
      </c>
      <c r="DY37" s="17">
        <v>8.6999999999999993</v>
      </c>
      <c r="DZ37" s="17">
        <v>20.2</v>
      </c>
      <c r="EA37" s="17">
        <v>20.2</v>
      </c>
      <c r="EB37" s="17">
        <v>20</v>
      </c>
      <c r="EC37" s="17">
        <v>6.7</v>
      </c>
      <c r="ED37" s="17">
        <v>31.8</v>
      </c>
      <c r="EE37" s="17">
        <v>32.6</v>
      </c>
      <c r="EF37" s="17">
        <v>89.3</v>
      </c>
      <c r="EG37" s="17">
        <v>97.1</v>
      </c>
      <c r="EH37" s="17">
        <v>14.3</v>
      </c>
      <c r="EI37" s="17">
        <v>12.9</v>
      </c>
      <c r="EJ37" s="17">
        <v>29.7</v>
      </c>
      <c r="EK37" s="17">
        <v>20.9</v>
      </c>
      <c r="EL37" s="17">
        <v>7.8</v>
      </c>
      <c r="EM37" s="17">
        <v>7.4</v>
      </c>
      <c r="EN37" s="17">
        <v>20.399999999999999</v>
      </c>
      <c r="EO37" s="17">
        <v>20.399999999999999</v>
      </c>
      <c r="EP37" s="17">
        <v>20.100000000000001</v>
      </c>
      <c r="EQ37" s="17">
        <v>14.23</v>
      </c>
      <c r="ER37" s="17">
        <v>179.3</v>
      </c>
      <c r="ES37" s="17">
        <v>14.1</v>
      </c>
      <c r="ET37" s="17">
        <v>125.9</v>
      </c>
      <c r="EU37" s="17">
        <v>0.3</v>
      </c>
      <c r="EV37" s="17">
        <v>79.900000000000006</v>
      </c>
      <c r="EW37" s="17">
        <v>107.3</v>
      </c>
      <c r="EX37" s="17">
        <v>106.3</v>
      </c>
      <c r="EY37" s="17">
        <v>2.5</v>
      </c>
      <c r="EZ37" s="17">
        <v>0</v>
      </c>
      <c r="FA37" s="17">
        <v>2.2000000000000002</v>
      </c>
      <c r="FB37" s="17">
        <v>1.1000000000000001</v>
      </c>
      <c r="FC37" s="17">
        <v>5</v>
      </c>
      <c r="FD37" s="17">
        <v>8.9</v>
      </c>
      <c r="FE37" s="17">
        <v>20</v>
      </c>
      <c r="FF37" s="17">
        <v>9.8000000000000007</v>
      </c>
      <c r="FG37" s="17">
        <v>26.9</v>
      </c>
      <c r="FH37" s="17">
        <v>34.299999999999997</v>
      </c>
      <c r="FI37" s="17">
        <v>13.2</v>
      </c>
      <c r="FJ37" s="17">
        <v>18.600000000000001</v>
      </c>
      <c r="FK37" s="17">
        <v>5.8</v>
      </c>
      <c r="FL37" s="17">
        <v>11.1</v>
      </c>
      <c r="FM37" s="17">
        <v>11.7</v>
      </c>
      <c r="FN37" s="17">
        <v>8156.07</v>
      </c>
      <c r="FO37" s="15"/>
      <c r="FP37" s="17">
        <v>24.6</v>
      </c>
      <c r="FQ37" s="17">
        <v>5.0309999999999997</v>
      </c>
      <c r="FR37" s="17">
        <v>11.087</v>
      </c>
      <c r="FS37" s="17">
        <v>13.2</v>
      </c>
      <c r="FT37" s="17">
        <v>25.022960000000001</v>
      </c>
      <c r="FU37" s="17">
        <v>18.948789999999999</v>
      </c>
      <c r="FV37" s="17">
        <v>11.4</v>
      </c>
      <c r="FW37" s="17">
        <v>15.8</v>
      </c>
      <c r="FX37" s="17">
        <v>125.08975</v>
      </c>
    </row>
    <row r="38" spans="1:180" ht="24" customHeight="1" x14ac:dyDescent="0.3">
      <c r="A38" s="16" t="s">
        <v>81</v>
      </c>
      <c r="B38" s="16" t="s">
        <v>847</v>
      </c>
      <c r="C38" s="17">
        <v>199.8</v>
      </c>
      <c r="D38" s="17">
        <v>604.79999999999995</v>
      </c>
      <c r="E38" s="17">
        <v>206.1</v>
      </c>
      <c r="F38" s="17">
        <v>0</v>
      </c>
      <c r="G38" s="17">
        <v>0</v>
      </c>
      <c r="H38" s="17">
        <v>89.4</v>
      </c>
      <c r="I38" s="17">
        <v>239.3</v>
      </c>
      <c r="J38" s="17"/>
      <c r="K38" s="17"/>
      <c r="L38" s="17"/>
      <c r="M38" s="17">
        <v>105.8</v>
      </c>
      <c r="N38" s="17">
        <v>140.6</v>
      </c>
      <c r="O38" s="17"/>
      <c r="P38" s="17">
        <v>196.9</v>
      </c>
      <c r="Q38" s="17">
        <v>102.6</v>
      </c>
      <c r="R38" s="17">
        <v>554.1</v>
      </c>
      <c r="S38" s="17">
        <v>10.199999999999999</v>
      </c>
      <c r="T38" s="17"/>
      <c r="U38" s="17"/>
      <c r="V38" s="17"/>
      <c r="W38" s="17"/>
      <c r="X38" s="17">
        <v>165.3</v>
      </c>
      <c r="Y38" s="17">
        <v>7.6</v>
      </c>
      <c r="Z38" s="17">
        <v>5.2</v>
      </c>
      <c r="AA38" s="17">
        <v>16</v>
      </c>
      <c r="AB38" s="17">
        <v>6.9</v>
      </c>
      <c r="AC38" s="17">
        <v>10.1</v>
      </c>
      <c r="AD38" s="17">
        <v>142.30000000000001</v>
      </c>
      <c r="AE38" s="17"/>
      <c r="AF38" s="17"/>
      <c r="AG38" s="17"/>
      <c r="AH38" s="17"/>
      <c r="AI38" s="17">
        <v>110.5</v>
      </c>
      <c r="AJ38" s="17">
        <v>182.2</v>
      </c>
      <c r="AK38" s="17"/>
      <c r="AL38" s="17"/>
      <c r="AM38" s="17"/>
      <c r="AN38" s="17">
        <v>6.5</v>
      </c>
      <c r="AO38" s="17">
        <v>457.6</v>
      </c>
      <c r="AP38" s="17">
        <v>80.7</v>
      </c>
      <c r="AQ38" s="17">
        <v>142.9</v>
      </c>
      <c r="AR38" s="17">
        <v>40.9</v>
      </c>
      <c r="AS38" s="17">
        <v>18.399999999999999</v>
      </c>
      <c r="AT38" s="17">
        <v>18.8</v>
      </c>
      <c r="AU38" s="17">
        <v>91</v>
      </c>
      <c r="AV38" s="17">
        <v>163.30000000000001</v>
      </c>
      <c r="AW38" s="17">
        <v>164.2</v>
      </c>
      <c r="AX38" s="17">
        <v>174.3</v>
      </c>
      <c r="AY38" s="17">
        <v>105.5</v>
      </c>
      <c r="AZ38" s="17">
        <v>44.4</v>
      </c>
      <c r="BA38" s="17">
        <v>0</v>
      </c>
      <c r="BB38" s="17">
        <v>2.1</v>
      </c>
      <c r="BC38" s="17">
        <v>27.7</v>
      </c>
      <c r="BD38" s="17">
        <v>162.80000000000001</v>
      </c>
      <c r="BE38" s="17"/>
      <c r="BF38" s="17"/>
      <c r="BG38" s="17">
        <v>40.9</v>
      </c>
      <c r="BH38" s="17">
        <v>0</v>
      </c>
      <c r="BI38" s="17"/>
      <c r="BJ38" s="17">
        <v>44.7</v>
      </c>
      <c r="BK38" s="17"/>
      <c r="BL38" s="17"/>
      <c r="BM38" s="17"/>
      <c r="BN38" s="17">
        <v>127.5</v>
      </c>
      <c r="BO38" s="17">
        <v>0</v>
      </c>
      <c r="BP38" s="17">
        <v>64.2</v>
      </c>
      <c r="BQ38" s="17">
        <v>191.2</v>
      </c>
      <c r="BR38" s="17"/>
      <c r="BS38" s="17">
        <v>69</v>
      </c>
      <c r="BT38" s="17">
        <v>33.6</v>
      </c>
      <c r="BU38" s="17"/>
      <c r="BV38" s="17"/>
      <c r="BW38" s="17"/>
      <c r="BX38" s="17"/>
      <c r="BY38" s="17"/>
      <c r="BZ38" s="17"/>
      <c r="CA38" s="17">
        <v>2.4</v>
      </c>
      <c r="CB38" s="17">
        <v>131.80000000000001</v>
      </c>
      <c r="CC38" s="17">
        <v>126.2</v>
      </c>
      <c r="CD38" s="17">
        <v>62.9</v>
      </c>
      <c r="CE38" s="17">
        <v>65.5</v>
      </c>
      <c r="CF38" s="17">
        <v>30</v>
      </c>
      <c r="CG38" s="17"/>
      <c r="CH38" s="17"/>
      <c r="CI38" s="17"/>
      <c r="CJ38" s="17">
        <v>138.6</v>
      </c>
      <c r="CK38" s="17">
        <v>139.1</v>
      </c>
      <c r="CL38" s="17">
        <v>145.80000000000001</v>
      </c>
      <c r="CM38" s="17"/>
      <c r="CN38" s="17"/>
      <c r="CO38" s="17"/>
      <c r="CP38" s="17"/>
      <c r="CQ38" s="17"/>
      <c r="CR38" s="17"/>
      <c r="CS38" s="17"/>
      <c r="CT38" s="17">
        <v>4.9000000000000004</v>
      </c>
      <c r="CU38" s="17">
        <v>4.3</v>
      </c>
      <c r="CV38" s="17">
        <v>20</v>
      </c>
      <c r="CW38" s="17">
        <v>0.4</v>
      </c>
      <c r="CX38" s="17">
        <v>91.2</v>
      </c>
      <c r="CY38" s="17">
        <v>80.900000000000006</v>
      </c>
      <c r="CZ38" s="17">
        <v>11.56</v>
      </c>
      <c r="DA38" s="17">
        <v>0.1</v>
      </c>
      <c r="DB38" s="17">
        <v>20.3</v>
      </c>
      <c r="DC38" s="17">
        <v>10</v>
      </c>
      <c r="DD38" s="17">
        <v>5.4</v>
      </c>
      <c r="DE38" s="17">
        <v>180.5</v>
      </c>
      <c r="DF38" s="17">
        <v>2.2000000000000002</v>
      </c>
      <c r="DG38" s="17">
        <v>3.3</v>
      </c>
      <c r="DH38" s="17">
        <v>5</v>
      </c>
      <c r="DI38" s="17">
        <v>20.2</v>
      </c>
      <c r="DJ38" s="17">
        <v>20</v>
      </c>
      <c r="DK38" s="17">
        <v>18.8</v>
      </c>
      <c r="DL38" s="17">
        <v>3.3</v>
      </c>
      <c r="DM38" s="17">
        <v>18.5</v>
      </c>
      <c r="DN38" s="17">
        <v>15.4</v>
      </c>
      <c r="DO38" s="17">
        <v>18.8</v>
      </c>
      <c r="DP38" s="17">
        <v>26</v>
      </c>
      <c r="DQ38" s="17">
        <v>71.599999999999994</v>
      </c>
      <c r="DR38" s="17">
        <v>19</v>
      </c>
      <c r="DS38" s="17">
        <v>3.5</v>
      </c>
      <c r="DT38" s="17">
        <v>13.2</v>
      </c>
      <c r="DU38" s="17">
        <v>3.04</v>
      </c>
      <c r="DV38" s="17"/>
      <c r="DW38" s="17">
        <v>0.2</v>
      </c>
      <c r="DX38" s="17">
        <v>19.8</v>
      </c>
      <c r="DY38" s="17">
        <v>8.9</v>
      </c>
      <c r="DZ38" s="17">
        <v>20.3</v>
      </c>
      <c r="EA38" s="17">
        <v>20.2</v>
      </c>
      <c r="EB38" s="17">
        <v>20</v>
      </c>
      <c r="EC38" s="17">
        <v>7</v>
      </c>
      <c r="ED38" s="17">
        <v>37.5</v>
      </c>
      <c r="EE38" s="17">
        <v>40.299999999999997</v>
      </c>
      <c r="EF38" s="17">
        <v>92.4</v>
      </c>
      <c r="EG38" s="17">
        <v>101.9</v>
      </c>
      <c r="EH38" s="17">
        <v>18.7</v>
      </c>
      <c r="EI38" s="17">
        <v>13.9</v>
      </c>
      <c r="EJ38" s="17">
        <v>34.299999999999997</v>
      </c>
      <c r="EK38" s="17">
        <v>20.9</v>
      </c>
      <c r="EL38" s="17">
        <v>7.8</v>
      </c>
      <c r="EM38" s="17">
        <v>7.7</v>
      </c>
      <c r="EN38" s="17">
        <v>20.399999999999999</v>
      </c>
      <c r="EO38" s="17">
        <v>20.399999999999999</v>
      </c>
      <c r="EP38" s="17">
        <v>20.100000000000001</v>
      </c>
      <c r="EQ38" s="17">
        <v>10.49</v>
      </c>
      <c r="ER38" s="17">
        <v>207.6</v>
      </c>
      <c r="ES38" s="17">
        <v>17.3</v>
      </c>
      <c r="ET38" s="17">
        <v>91.5</v>
      </c>
      <c r="EU38" s="17">
        <v>0.3</v>
      </c>
      <c r="EV38" s="17">
        <v>100.6</v>
      </c>
      <c r="EW38" s="17">
        <v>132.4</v>
      </c>
      <c r="EX38" s="17">
        <v>57.1</v>
      </c>
      <c r="EY38" s="17">
        <v>2.5</v>
      </c>
      <c r="EZ38" s="17">
        <v>1</v>
      </c>
      <c r="FA38" s="17">
        <v>1.6</v>
      </c>
      <c r="FB38" s="17">
        <v>0.9</v>
      </c>
      <c r="FC38" s="17">
        <v>7.5</v>
      </c>
      <c r="FD38" s="17">
        <v>8.8000000000000007</v>
      </c>
      <c r="FE38" s="17">
        <v>20</v>
      </c>
      <c r="FF38" s="17">
        <v>9.1</v>
      </c>
      <c r="FG38" s="17">
        <v>26.9</v>
      </c>
      <c r="FH38" s="17">
        <v>34.299999999999997</v>
      </c>
      <c r="FI38" s="17">
        <v>12.6</v>
      </c>
      <c r="FJ38" s="17">
        <v>18.7</v>
      </c>
      <c r="FK38" s="17">
        <v>6.2</v>
      </c>
      <c r="FL38" s="17">
        <v>11.1</v>
      </c>
      <c r="FM38" s="17">
        <v>11.8</v>
      </c>
      <c r="FN38" s="17">
        <v>8224.59</v>
      </c>
      <c r="FO38" s="15"/>
      <c r="FP38" s="17">
        <v>24.6</v>
      </c>
      <c r="FQ38" s="17">
        <v>5.0279999999999996</v>
      </c>
      <c r="FR38" s="17">
        <v>11.935</v>
      </c>
      <c r="FS38" s="17">
        <v>13.2</v>
      </c>
      <c r="FT38" s="17">
        <v>24.936610000000002</v>
      </c>
      <c r="FU38" s="17">
        <v>18.94913</v>
      </c>
      <c r="FV38" s="17">
        <v>11.3</v>
      </c>
      <c r="FW38" s="17">
        <v>15.9</v>
      </c>
      <c r="FX38" s="17">
        <v>125.84874000000001</v>
      </c>
    </row>
    <row r="39" spans="1:180" ht="24" customHeight="1" x14ac:dyDescent="0.3">
      <c r="A39" s="16" t="s">
        <v>81</v>
      </c>
      <c r="B39" s="16" t="s">
        <v>848</v>
      </c>
      <c r="C39" s="17">
        <v>202.4</v>
      </c>
      <c r="D39" s="17">
        <v>604</v>
      </c>
      <c r="E39" s="17">
        <v>204.4</v>
      </c>
      <c r="F39" s="17">
        <v>0</v>
      </c>
      <c r="G39" s="17">
        <v>0</v>
      </c>
      <c r="H39" s="17">
        <v>90.5</v>
      </c>
      <c r="I39" s="17">
        <v>237.8</v>
      </c>
      <c r="J39" s="17"/>
      <c r="K39" s="17"/>
      <c r="L39" s="17"/>
      <c r="M39" s="17">
        <v>194.6</v>
      </c>
      <c r="N39" s="17">
        <v>191.7</v>
      </c>
      <c r="O39" s="17"/>
      <c r="P39" s="17">
        <v>195.2</v>
      </c>
      <c r="Q39" s="17">
        <v>103.9</v>
      </c>
      <c r="R39" s="17">
        <v>547.6</v>
      </c>
      <c r="S39" s="17">
        <v>10.199999999999999</v>
      </c>
      <c r="T39" s="17"/>
      <c r="U39" s="17"/>
      <c r="V39" s="17"/>
      <c r="W39" s="17"/>
      <c r="X39" s="17">
        <v>165.2</v>
      </c>
      <c r="Y39" s="17">
        <v>7.3</v>
      </c>
      <c r="Z39" s="17">
        <v>5.2</v>
      </c>
      <c r="AA39" s="17">
        <v>8</v>
      </c>
      <c r="AB39" s="17">
        <v>7</v>
      </c>
      <c r="AC39" s="17">
        <v>10.1</v>
      </c>
      <c r="AD39" s="17">
        <v>142.30000000000001</v>
      </c>
      <c r="AE39" s="17"/>
      <c r="AF39" s="17"/>
      <c r="AG39" s="17"/>
      <c r="AH39" s="17"/>
      <c r="AI39" s="17">
        <v>110.5</v>
      </c>
      <c r="AJ39" s="17">
        <v>168.7</v>
      </c>
      <c r="AK39" s="17"/>
      <c r="AL39" s="17"/>
      <c r="AM39" s="17"/>
      <c r="AN39" s="17">
        <v>6.5</v>
      </c>
      <c r="AO39" s="17">
        <v>453.5</v>
      </c>
      <c r="AP39" s="17">
        <v>80.599999999999994</v>
      </c>
      <c r="AQ39" s="17">
        <v>134.4</v>
      </c>
      <c r="AR39" s="17">
        <v>42</v>
      </c>
      <c r="AS39" s="17">
        <v>18.2</v>
      </c>
      <c r="AT39" s="17">
        <v>18.8</v>
      </c>
      <c r="AU39" s="17">
        <v>91</v>
      </c>
      <c r="AV39" s="17">
        <v>158.5</v>
      </c>
      <c r="AW39" s="17">
        <v>158.9</v>
      </c>
      <c r="AX39" s="17">
        <v>172.2</v>
      </c>
      <c r="AY39" s="17">
        <v>105.9</v>
      </c>
      <c r="AZ39" s="17">
        <v>35.5</v>
      </c>
      <c r="BA39" s="17">
        <v>0</v>
      </c>
      <c r="BB39" s="17">
        <v>2.1</v>
      </c>
      <c r="BC39" s="17">
        <v>27.7</v>
      </c>
      <c r="BD39" s="17">
        <v>157.80000000000001</v>
      </c>
      <c r="BE39" s="17"/>
      <c r="BF39" s="17"/>
      <c r="BG39" s="17">
        <v>41.2</v>
      </c>
      <c r="BH39" s="17">
        <v>0</v>
      </c>
      <c r="BI39" s="17"/>
      <c r="BJ39" s="17">
        <v>44.7</v>
      </c>
      <c r="BK39" s="17"/>
      <c r="BL39" s="17"/>
      <c r="BM39" s="17"/>
      <c r="BN39" s="17">
        <v>127.6</v>
      </c>
      <c r="BO39" s="17">
        <v>0</v>
      </c>
      <c r="BP39" s="17">
        <v>64.2</v>
      </c>
      <c r="BQ39" s="17">
        <v>192.8</v>
      </c>
      <c r="BR39" s="17"/>
      <c r="BS39" s="17">
        <v>70.2</v>
      </c>
      <c r="BT39" s="17">
        <v>34.200000000000003</v>
      </c>
      <c r="BU39" s="17"/>
      <c r="BV39" s="17"/>
      <c r="BW39" s="17"/>
      <c r="BX39" s="17"/>
      <c r="BY39" s="17"/>
      <c r="BZ39" s="17"/>
      <c r="CA39" s="17">
        <v>2.4</v>
      </c>
      <c r="CB39" s="17">
        <v>95.1</v>
      </c>
      <c r="CC39" s="17">
        <v>116.6</v>
      </c>
      <c r="CD39" s="17">
        <v>63.2</v>
      </c>
      <c r="CE39" s="17">
        <v>65.7</v>
      </c>
      <c r="CF39" s="17">
        <v>30.1</v>
      </c>
      <c r="CG39" s="17"/>
      <c r="CH39" s="17"/>
      <c r="CI39" s="17"/>
      <c r="CJ39" s="17">
        <v>139.80000000000001</v>
      </c>
      <c r="CK39" s="17">
        <v>140.1</v>
      </c>
      <c r="CL39" s="17">
        <v>146.1</v>
      </c>
      <c r="CM39" s="17"/>
      <c r="CN39" s="17"/>
      <c r="CO39" s="17"/>
      <c r="CP39" s="17"/>
      <c r="CQ39" s="17"/>
      <c r="CR39" s="17"/>
      <c r="CS39" s="17"/>
      <c r="CT39" s="17">
        <v>4.9000000000000004</v>
      </c>
      <c r="CU39" s="17">
        <v>4.3</v>
      </c>
      <c r="CV39" s="17">
        <v>20</v>
      </c>
      <c r="CW39" s="17">
        <v>0.3</v>
      </c>
      <c r="CX39" s="17">
        <v>97.1</v>
      </c>
      <c r="CY39" s="17">
        <v>80.8</v>
      </c>
      <c r="CZ39" s="17">
        <v>5.47</v>
      </c>
      <c r="DA39" s="17">
        <v>0.1</v>
      </c>
      <c r="DB39" s="17">
        <v>20.2</v>
      </c>
      <c r="DC39" s="17">
        <v>10</v>
      </c>
      <c r="DD39" s="17">
        <v>5.6</v>
      </c>
      <c r="DE39" s="17">
        <v>202.2</v>
      </c>
      <c r="DF39" s="17">
        <v>2.2000000000000002</v>
      </c>
      <c r="DG39" s="17">
        <v>3.3</v>
      </c>
      <c r="DH39" s="17">
        <v>5.0999999999999996</v>
      </c>
      <c r="DI39" s="17">
        <v>20.100000000000001</v>
      </c>
      <c r="DJ39" s="17">
        <v>20</v>
      </c>
      <c r="DK39" s="17">
        <v>18.8</v>
      </c>
      <c r="DL39" s="17">
        <v>3.3</v>
      </c>
      <c r="DM39" s="17">
        <v>18.5</v>
      </c>
      <c r="DN39" s="17">
        <v>15.2</v>
      </c>
      <c r="DO39" s="17">
        <v>18.600000000000001</v>
      </c>
      <c r="DP39" s="17">
        <v>23.5</v>
      </c>
      <c r="DQ39" s="17">
        <v>70.3</v>
      </c>
      <c r="DR39" s="17">
        <v>18.8</v>
      </c>
      <c r="DS39" s="17">
        <v>3.5</v>
      </c>
      <c r="DT39" s="17">
        <v>13.2</v>
      </c>
      <c r="DU39" s="17">
        <v>0</v>
      </c>
      <c r="DV39" s="17"/>
      <c r="DW39" s="17">
        <v>0.2</v>
      </c>
      <c r="DX39" s="17">
        <v>19.8</v>
      </c>
      <c r="DY39" s="17">
        <v>8.9</v>
      </c>
      <c r="DZ39" s="17">
        <v>20.2</v>
      </c>
      <c r="EA39" s="17">
        <v>20.2</v>
      </c>
      <c r="EB39" s="17">
        <v>20</v>
      </c>
      <c r="EC39" s="17">
        <v>6.4</v>
      </c>
      <c r="ED39" s="17">
        <v>40.6</v>
      </c>
      <c r="EE39" s="17">
        <v>39.9</v>
      </c>
      <c r="EF39" s="17">
        <v>94.9</v>
      </c>
      <c r="EG39" s="17">
        <v>102.3</v>
      </c>
      <c r="EH39" s="17">
        <v>17.899999999999999</v>
      </c>
      <c r="EI39" s="17">
        <v>13.9</v>
      </c>
      <c r="EJ39" s="17">
        <v>41.2</v>
      </c>
      <c r="EK39" s="17">
        <v>20.9</v>
      </c>
      <c r="EL39" s="17">
        <v>7.8</v>
      </c>
      <c r="EM39" s="17">
        <v>7.7</v>
      </c>
      <c r="EN39" s="17">
        <v>20.399999999999999</v>
      </c>
      <c r="EO39" s="17">
        <v>20.399999999999999</v>
      </c>
      <c r="EP39" s="17">
        <v>20.100000000000001</v>
      </c>
      <c r="EQ39" s="17">
        <v>4.5999999999999996</v>
      </c>
      <c r="ER39" s="17">
        <v>215.4</v>
      </c>
      <c r="ES39" s="17">
        <v>15.8</v>
      </c>
      <c r="ET39" s="17">
        <v>78.7</v>
      </c>
      <c r="EU39" s="17">
        <v>0.3</v>
      </c>
      <c r="EV39" s="17">
        <v>111.3</v>
      </c>
      <c r="EW39" s="17">
        <v>147.19999999999999</v>
      </c>
      <c r="EX39" s="17">
        <v>82.6</v>
      </c>
      <c r="EY39" s="17">
        <v>2.5</v>
      </c>
      <c r="EZ39" s="17">
        <v>1.1000000000000001</v>
      </c>
      <c r="FA39" s="17">
        <v>1.6</v>
      </c>
      <c r="FB39" s="17">
        <v>0.9</v>
      </c>
      <c r="FC39" s="17">
        <v>9.5</v>
      </c>
      <c r="FD39" s="17">
        <v>8.8000000000000007</v>
      </c>
      <c r="FE39" s="17">
        <v>20</v>
      </c>
      <c r="FF39" s="17">
        <v>8.9</v>
      </c>
      <c r="FG39" s="17">
        <v>27</v>
      </c>
      <c r="FH39" s="17">
        <v>34.4</v>
      </c>
      <c r="FI39" s="17">
        <v>11</v>
      </c>
      <c r="FJ39" s="17">
        <v>18.600000000000001</v>
      </c>
      <c r="FK39" s="17">
        <v>7.2</v>
      </c>
      <c r="FL39" s="17">
        <v>11</v>
      </c>
      <c r="FM39" s="17">
        <v>11.7</v>
      </c>
      <c r="FN39" s="17">
        <v>8323.3700000000008</v>
      </c>
      <c r="FO39" s="15"/>
      <c r="FP39" s="17">
        <v>24.6</v>
      </c>
      <c r="FQ39" s="17">
        <v>5.0250000000000004</v>
      </c>
      <c r="FR39" s="17">
        <v>11.967000000000001</v>
      </c>
      <c r="FS39" s="17">
        <v>13.2</v>
      </c>
      <c r="FT39" s="17">
        <v>25.081700000000001</v>
      </c>
      <c r="FU39" s="17">
        <v>18.9496</v>
      </c>
      <c r="FV39" s="17">
        <v>11.3</v>
      </c>
      <c r="FW39" s="17">
        <v>15.8</v>
      </c>
      <c r="FX39" s="17">
        <v>125.9233</v>
      </c>
    </row>
    <row r="40" spans="1:180" ht="24" customHeight="1" x14ac:dyDescent="0.3">
      <c r="A40" s="16" t="s">
        <v>81</v>
      </c>
      <c r="B40" s="16" t="s">
        <v>849</v>
      </c>
      <c r="C40" s="17">
        <v>205.5</v>
      </c>
      <c r="D40" s="17">
        <v>605.6</v>
      </c>
      <c r="E40" s="17">
        <v>204</v>
      </c>
      <c r="F40" s="17">
        <v>0</v>
      </c>
      <c r="G40" s="17">
        <v>0</v>
      </c>
      <c r="H40" s="17">
        <v>90.4</v>
      </c>
      <c r="I40" s="17">
        <v>238.3</v>
      </c>
      <c r="J40" s="17"/>
      <c r="K40" s="17"/>
      <c r="L40" s="17"/>
      <c r="M40" s="17">
        <v>110.5</v>
      </c>
      <c r="N40" s="17">
        <v>194.6</v>
      </c>
      <c r="O40" s="17"/>
      <c r="P40" s="17">
        <v>194.7</v>
      </c>
      <c r="Q40" s="17">
        <v>104.3</v>
      </c>
      <c r="R40" s="17">
        <v>543.4</v>
      </c>
      <c r="S40" s="17">
        <v>10.3</v>
      </c>
      <c r="T40" s="17"/>
      <c r="U40" s="17"/>
      <c r="V40" s="17"/>
      <c r="W40" s="17"/>
      <c r="X40" s="17">
        <v>167</v>
      </c>
      <c r="Y40" s="17">
        <v>7.6</v>
      </c>
      <c r="Z40" s="17">
        <v>5.4</v>
      </c>
      <c r="AA40" s="17">
        <v>8</v>
      </c>
      <c r="AB40" s="17">
        <v>6.8</v>
      </c>
      <c r="AC40" s="17">
        <v>10.1</v>
      </c>
      <c r="AD40" s="17">
        <v>142.6</v>
      </c>
      <c r="AE40" s="17"/>
      <c r="AF40" s="17"/>
      <c r="AG40" s="17"/>
      <c r="AH40" s="17"/>
      <c r="AI40" s="17">
        <v>110.6</v>
      </c>
      <c r="AJ40" s="17">
        <v>153.19999999999999</v>
      </c>
      <c r="AK40" s="17"/>
      <c r="AL40" s="17"/>
      <c r="AM40" s="17"/>
      <c r="AN40" s="17">
        <v>6.5</v>
      </c>
      <c r="AO40" s="17">
        <v>453.2</v>
      </c>
      <c r="AP40" s="17">
        <v>80.099999999999994</v>
      </c>
      <c r="AQ40" s="17">
        <v>129.5</v>
      </c>
      <c r="AR40" s="17">
        <v>42</v>
      </c>
      <c r="AS40" s="17">
        <v>18.2</v>
      </c>
      <c r="AT40" s="17">
        <v>18.8</v>
      </c>
      <c r="AU40" s="17">
        <v>92.5</v>
      </c>
      <c r="AV40" s="17">
        <v>156.9</v>
      </c>
      <c r="AW40" s="17">
        <v>157.5</v>
      </c>
      <c r="AX40" s="17">
        <v>170</v>
      </c>
      <c r="AY40" s="17">
        <v>107.4</v>
      </c>
      <c r="AZ40" s="17">
        <v>28.1</v>
      </c>
      <c r="BA40" s="17">
        <v>0</v>
      </c>
      <c r="BB40" s="17">
        <v>2.1</v>
      </c>
      <c r="BC40" s="17">
        <v>28.4</v>
      </c>
      <c r="BD40" s="17">
        <v>156.19999999999999</v>
      </c>
      <c r="BE40" s="17"/>
      <c r="BF40" s="17"/>
      <c r="BG40" s="17">
        <v>42</v>
      </c>
      <c r="BH40" s="17">
        <v>0</v>
      </c>
      <c r="BI40" s="17"/>
      <c r="BJ40" s="17">
        <v>44.6</v>
      </c>
      <c r="BK40" s="17"/>
      <c r="BL40" s="17"/>
      <c r="BM40" s="17"/>
      <c r="BN40" s="17">
        <v>128.1</v>
      </c>
      <c r="BO40" s="17">
        <v>0</v>
      </c>
      <c r="BP40" s="17">
        <v>63.9</v>
      </c>
      <c r="BQ40" s="17">
        <v>195.6</v>
      </c>
      <c r="BR40" s="17"/>
      <c r="BS40" s="17">
        <v>71</v>
      </c>
      <c r="BT40" s="17">
        <v>34.9</v>
      </c>
      <c r="BU40" s="17"/>
      <c r="BV40" s="17"/>
      <c r="BW40" s="17"/>
      <c r="BX40" s="17"/>
      <c r="BY40" s="17"/>
      <c r="BZ40" s="17"/>
      <c r="CA40" s="17">
        <v>2.4</v>
      </c>
      <c r="CB40" s="17">
        <v>78.599999999999994</v>
      </c>
      <c r="CC40" s="17">
        <v>111.6</v>
      </c>
      <c r="CD40" s="17">
        <v>63.4</v>
      </c>
      <c r="CE40" s="17">
        <v>65.7</v>
      </c>
      <c r="CF40" s="17">
        <v>30.4</v>
      </c>
      <c r="CG40" s="17"/>
      <c r="CH40" s="17"/>
      <c r="CI40" s="17"/>
      <c r="CJ40" s="17">
        <v>138.9</v>
      </c>
      <c r="CK40" s="17">
        <v>139.4</v>
      </c>
      <c r="CL40" s="17">
        <v>145.69999999999999</v>
      </c>
      <c r="CM40" s="17"/>
      <c r="CN40" s="17"/>
      <c r="CO40" s="17"/>
      <c r="CP40" s="17"/>
      <c r="CQ40" s="17"/>
      <c r="CR40" s="17"/>
      <c r="CS40" s="17"/>
      <c r="CT40" s="17">
        <v>5.0999999999999996</v>
      </c>
      <c r="CU40" s="17">
        <v>4.3</v>
      </c>
      <c r="CV40" s="17">
        <v>20</v>
      </c>
      <c r="CW40" s="17">
        <v>0.3</v>
      </c>
      <c r="CX40" s="17">
        <v>101.6</v>
      </c>
      <c r="CY40" s="17">
        <v>80.400000000000006</v>
      </c>
      <c r="CZ40" s="17">
        <v>2.44</v>
      </c>
      <c r="DA40" s="17">
        <v>0.1</v>
      </c>
      <c r="DB40" s="17">
        <v>20.2</v>
      </c>
      <c r="DC40" s="17">
        <v>9.9</v>
      </c>
      <c r="DD40" s="17">
        <v>5.4</v>
      </c>
      <c r="DE40" s="17">
        <v>209.4</v>
      </c>
      <c r="DF40" s="17">
        <v>2.2000000000000002</v>
      </c>
      <c r="DG40" s="17">
        <v>3.3</v>
      </c>
      <c r="DH40" s="17">
        <v>5.0999999999999996</v>
      </c>
      <c r="DI40" s="17">
        <v>20.399999999999999</v>
      </c>
      <c r="DJ40" s="17">
        <v>20</v>
      </c>
      <c r="DK40" s="17">
        <v>18.8</v>
      </c>
      <c r="DL40" s="17">
        <v>3.3</v>
      </c>
      <c r="DM40" s="17">
        <v>18.399999999999999</v>
      </c>
      <c r="DN40" s="17">
        <v>14.9</v>
      </c>
      <c r="DO40" s="17">
        <v>18.3</v>
      </c>
      <c r="DP40" s="17">
        <v>26.8</v>
      </c>
      <c r="DQ40" s="17">
        <v>71.400000000000006</v>
      </c>
      <c r="DR40" s="17">
        <v>18.399999999999999</v>
      </c>
      <c r="DS40" s="17">
        <v>3.5</v>
      </c>
      <c r="DT40" s="17">
        <v>13.2</v>
      </c>
      <c r="DU40" s="17">
        <v>0.02</v>
      </c>
      <c r="DV40" s="17"/>
      <c r="DW40" s="17">
        <v>0.2</v>
      </c>
      <c r="DX40" s="17">
        <v>19.899999999999999</v>
      </c>
      <c r="DY40" s="17">
        <v>8.8000000000000007</v>
      </c>
      <c r="DZ40" s="17">
        <v>20.2</v>
      </c>
      <c r="EA40" s="17">
        <v>20.2</v>
      </c>
      <c r="EB40" s="17">
        <v>20</v>
      </c>
      <c r="EC40" s="17">
        <v>14.4</v>
      </c>
      <c r="ED40" s="17">
        <v>46.1</v>
      </c>
      <c r="EE40" s="17">
        <v>39.5</v>
      </c>
      <c r="EF40" s="17">
        <v>95.3</v>
      </c>
      <c r="EG40" s="17">
        <v>103.2</v>
      </c>
      <c r="EH40" s="17">
        <v>19.600000000000001</v>
      </c>
      <c r="EI40" s="17">
        <v>11.4</v>
      </c>
      <c r="EJ40" s="17">
        <v>49.7</v>
      </c>
      <c r="EK40" s="17">
        <v>20.9</v>
      </c>
      <c r="EL40" s="17">
        <v>7.8</v>
      </c>
      <c r="EM40" s="17">
        <v>7.7</v>
      </c>
      <c r="EN40" s="17">
        <v>20.399999999999999</v>
      </c>
      <c r="EO40" s="17">
        <v>20.399999999999999</v>
      </c>
      <c r="EP40" s="17">
        <v>20.100000000000001</v>
      </c>
      <c r="EQ40" s="17">
        <v>2.4700000000000002</v>
      </c>
      <c r="ER40" s="17">
        <v>253</v>
      </c>
      <c r="ES40" s="17">
        <v>13.9</v>
      </c>
      <c r="ET40" s="17">
        <v>70.7</v>
      </c>
      <c r="EU40" s="17">
        <v>0.3</v>
      </c>
      <c r="EV40" s="17">
        <v>120.7</v>
      </c>
      <c r="EW40" s="17">
        <v>154.1</v>
      </c>
      <c r="EX40" s="17">
        <v>50.1</v>
      </c>
      <c r="EY40" s="17">
        <v>2.5</v>
      </c>
      <c r="EZ40" s="17">
        <v>1.1000000000000001</v>
      </c>
      <c r="FA40" s="17">
        <v>1.6</v>
      </c>
      <c r="FB40" s="17">
        <v>0.9</v>
      </c>
      <c r="FC40" s="17">
        <v>9.6999999999999993</v>
      </c>
      <c r="FD40" s="17">
        <v>8.9</v>
      </c>
      <c r="FE40" s="17">
        <v>20</v>
      </c>
      <c r="FF40" s="17">
        <v>9.5</v>
      </c>
      <c r="FG40" s="17">
        <v>27.1</v>
      </c>
      <c r="FH40" s="17">
        <v>34.4</v>
      </c>
      <c r="FI40" s="17">
        <v>12</v>
      </c>
      <c r="FJ40" s="17">
        <v>18.3</v>
      </c>
      <c r="FK40" s="17">
        <v>7.5</v>
      </c>
      <c r="FL40" s="17">
        <v>11.1</v>
      </c>
      <c r="FM40" s="17">
        <v>11.2</v>
      </c>
      <c r="FN40" s="17">
        <v>8240.5300000000007</v>
      </c>
      <c r="FO40" s="15"/>
      <c r="FP40" s="17">
        <v>24.6</v>
      </c>
      <c r="FQ40" s="17">
        <v>5.0220000000000002</v>
      </c>
      <c r="FR40" s="17">
        <v>11.968999999999999</v>
      </c>
      <c r="FS40" s="17">
        <v>13.2</v>
      </c>
      <c r="FT40" s="17">
        <v>25.009910000000001</v>
      </c>
      <c r="FU40" s="17">
        <v>18.94971</v>
      </c>
      <c r="FV40" s="17">
        <v>11.3</v>
      </c>
      <c r="FW40" s="17">
        <v>16</v>
      </c>
      <c r="FX40" s="17">
        <v>126.05062</v>
      </c>
    </row>
    <row r="41" spans="1:180" ht="24" customHeight="1" x14ac:dyDescent="0.3">
      <c r="A41" s="16" t="s">
        <v>81</v>
      </c>
      <c r="B41" s="16" t="s">
        <v>850</v>
      </c>
      <c r="C41" s="17">
        <v>199.3</v>
      </c>
      <c r="D41" s="17">
        <v>603</v>
      </c>
      <c r="E41" s="17">
        <v>205.2</v>
      </c>
      <c r="F41" s="17">
        <v>0</v>
      </c>
      <c r="G41" s="17">
        <v>0</v>
      </c>
      <c r="H41" s="17">
        <v>89.1</v>
      </c>
      <c r="I41" s="17">
        <v>238.1</v>
      </c>
      <c r="J41" s="17"/>
      <c r="K41" s="17"/>
      <c r="L41" s="17"/>
      <c r="M41" s="17">
        <v>104.5</v>
      </c>
      <c r="N41" s="17">
        <v>195.8</v>
      </c>
      <c r="O41" s="17"/>
      <c r="P41" s="17">
        <v>196.8</v>
      </c>
      <c r="Q41" s="17">
        <v>103.8</v>
      </c>
      <c r="R41" s="17">
        <v>543.29999999999995</v>
      </c>
      <c r="S41" s="17">
        <v>10.3</v>
      </c>
      <c r="T41" s="17"/>
      <c r="U41" s="17"/>
      <c r="V41" s="17"/>
      <c r="W41" s="17"/>
      <c r="X41" s="17">
        <v>164.4</v>
      </c>
      <c r="Y41" s="17">
        <v>7.1</v>
      </c>
      <c r="Z41" s="17">
        <v>5.3</v>
      </c>
      <c r="AA41" s="17">
        <v>8.1</v>
      </c>
      <c r="AB41" s="17">
        <v>7.1</v>
      </c>
      <c r="AC41" s="17">
        <v>10.1</v>
      </c>
      <c r="AD41" s="17">
        <v>142.19999999999999</v>
      </c>
      <c r="AE41" s="17"/>
      <c r="AF41" s="17"/>
      <c r="AG41" s="17"/>
      <c r="AH41" s="17"/>
      <c r="AI41" s="17">
        <v>110.4</v>
      </c>
      <c r="AJ41" s="17">
        <v>155</v>
      </c>
      <c r="AK41" s="17"/>
      <c r="AL41" s="17"/>
      <c r="AM41" s="17"/>
      <c r="AN41" s="17">
        <v>6.5</v>
      </c>
      <c r="AO41" s="17">
        <v>450</v>
      </c>
      <c r="AP41" s="17">
        <v>80.3</v>
      </c>
      <c r="AQ41" s="17">
        <v>124.2</v>
      </c>
      <c r="AR41" s="17">
        <v>42</v>
      </c>
      <c r="AS41" s="17">
        <v>18.399999999999999</v>
      </c>
      <c r="AT41" s="17">
        <v>18.8</v>
      </c>
      <c r="AU41" s="17">
        <v>89</v>
      </c>
      <c r="AV41" s="17">
        <v>150.6</v>
      </c>
      <c r="AW41" s="17">
        <v>150.80000000000001</v>
      </c>
      <c r="AX41" s="17">
        <v>169.1</v>
      </c>
      <c r="AY41" s="17">
        <v>105.6</v>
      </c>
      <c r="AZ41" s="17">
        <v>21.4</v>
      </c>
      <c r="BA41" s="17">
        <v>0</v>
      </c>
      <c r="BB41" s="17">
        <v>2.1</v>
      </c>
      <c r="BC41" s="17">
        <v>27.6</v>
      </c>
      <c r="BD41" s="17">
        <v>146.5</v>
      </c>
      <c r="BE41" s="17"/>
      <c r="BF41" s="17"/>
      <c r="BG41" s="17">
        <v>40.799999999999997</v>
      </c>
      <c r="BH41" s="17">
        <v>0</v>
      </c>
      <c r="BI41" s="17"/>
      <c r="BJ41" s="17">
        <v>44.5</v>
      </c>
      <c r="BK41" s="17"/>
      <c r="BL41" s="17"/>
      <c r="BM41" s="17"/>
      <c r="BN41" s="17">
        <v>127.2</v>
      </c>
      <c r="BO41" s="17">
        <v>0</v>
      </c>
      <c r="BP41" s="17">
        <v>64.3</v>
      </c>
      <c r="BQ41" s="17">
        <v>196.4</v>
      </c>
      <c r="BR41" s="17"/>
      <c r="BS41" s="17">
        <v>71.900000000000006</v>
      </c>
      <c r="BT41" s="17">
        <v>34.799999999999997</v>
      </c>
      <c r="BU41" s="17"/>
      <c r="BV41" s="17"/>
      <c r="BW41" s="17"/>
      <c r="BX41" s="17"/>
      <c r="BY41" s="17"/>
      <c r="BZ41" s="17"/>
      <c r="CA41" s="17">
        <v>2.4</v>
      </c>
      <c r="CB41" s="17">
        <v>66</v>
      </c>
      <c r="CC41" s="17">
        <v>104.3</v>
      </c>
      <c r="CD41" s="17">
        <v>62.9</v>
      </c>
      <c r="CE41" s="17">
        <v>65.7</v>
      </c>
      <c r="CF41" s="17">
        <v>30</v>
      </c>
      <c r="CG41" s="17"/>
      <c r="CH41" s="17"/>
      <c r="CI41" s="17"/>
      <c r="CJ41" s="17">
        <v>137.30000000000001</v>
      </c>
      <c r="CK41" s="17">
        <v>138.4</v>
      </c>
      <c r="CL41" s="17">
        <v>145.80000000000001</v>
      </c>
      <c r="CM41" s="17"/>
      <c r="CN41" s="17"/>
      <c r="CO41" s="17"/>
      <c r="CP41" s="17"/>
      <c r="CQ41" s="17"/>
      <c r="CR41" s="17"/>
      <c r="CS41" s="17"/>
      <c r="CT41" s="17">
        <v>5.0999999999999996</v>
      </c>
      <c r="CU41" s="17">
        <v>4.2</v>
      </c>
      <c r="CV41" s="17">
        <v>20</v>
      </c>
      <c r="CW41" s="17">
        <v>0.1</v>
      </c>
      <c r="CX41" s="17">
        <v>100.3</v>
      </c>
      <c r="CY41" s="17">
        <v>78.599999999999994</v>
      </c>
      <c r="CZ41" s="17">
        <v>0</v>
      </c>
      <c r="DA41" s="17">
        <v>0.1</v>
      </c>
      <c r="DB41" s="17">
        <v>20.2</v>
      </c>
      <c r="DC41" s="17">
        <v>9.9</v>
      </c>
      <c r="DD41" s="17">
        <v>5.3</v>
      </c>
      <c r="DE41" s="17">
        <v>198.9</v>
      </c>
      <c r="DF41" s="17">
        <v>2.2000000000000002</v>
      </c>
      <c r="DG41" s="17">
        <v>3.3</v>
      </c>
      <c r="DH41" s="17">
        <v>5</v>
      </c>
      <c r="DI41" s="17">
        <v>20.100000000000001</v>
      </c>
      <c r="DJ41" s="17">
        <v>20</v>
      </c>
      <c r="DK41" s="17">
        <v>18.8</v>
      </c>
      <c r="DL41" s="17">
        <v>3.3</v>
      </c>
      <c r="DM41" s="17">
        <v>18.399999999999999</v>
      </c>
      <c r="DN41" s="17">
        <v>14.5</v>
      </c>
      <c r="DO41" s="17">
        <v>13.8</v>
      </c>
      <c r="DP41" s="17">
        <v>27.6</v>
      </c>
      <c r="DQ41" s="17">
        <v>71.5</v>
      </c>
      <c r="DR41" s="17">
        <v>17.899999999999999</v>
      </c>
      <c r="DS41" s="17">
        <v>3.5</v>
      </c>
      <c r="DT41" s="17">
        <v>13.2</v>
      </c>
      <c r="DU41" s="17">
        <v>2.96</v>
      </c>
      <c r="DV41" s="17"/>
      <c r="DW41" s="17">
        <v>0.3</v>
      </c>
      <c r="DX41" s="17">
        <v>19.8</v>
      </c>
      <c r="DY41" s="17">
        <v>9.1</v>
      </c>
      <c r="DZ41" s="17">
        <v>20.2</v>
      </c>
      <c r="EA41" s="17">
        <v>20.2</v>
      </c>
      <c r="EB41" s="17">
        <v>20</v>
      </c>
      <c r="EC41" s="17">
        <v>15.2</v>
      </c>
      <c r="ED41" s="17">
        <v>41.5</v>
      </c>
      <c r="EE41" s="17">
        <v>38.1</v>
      </c>
      <c r="EF41" s="17">
        <v>91.7</v>
      </c>
      <c r="EG41" s="17">
        <v>107.2</v>
      </c>
      <c r="EH41" s="17">
        <v>19.399999999999999</v>
      </c>
      <c r="EI41" s="17">
        <v>14.8</v>
      </c>
      <c r="EJ41" s="17">
        <v>49.2</v>
      </c>
      <c r="EK41" s="17">
        <v>20.9</v>
      </c>
      <c r="EL41" s="17">
        <v>7.8</v>
      </c>
      <c r="EM41" s="17">
        <v>7.7</v>
      </c>
      <c r="EN41" s="17">
        <v>20.399999999999999</v>
      </c>
      <c r="EO41" s="17">
        <v>20.399999999999999</v>
      </c>
      <c r="EP41" s="17">
        <v>20.100000000000001</v>
      </c>
      <c r="EQ41" s="17">
        <v>0</v>
      </c>
      <c r="ER41" s="17">
        <v>252.8</v>
      </c>
      <c r="ES41" s="17">
        <v>11.8</v>
      </c>
      <c r="ET41" s="17">
        <v>120.2</v>
      </c>
      <c r="EU41" s="17">
        <v>0.3</v>
      </c>
      <c r="EV41" s="17">
        <v>117.9</v>
      </c>
      <c r="EW41" s="17">
        <v>152.9</v>
      </c>
      <c r="EX41" s="17">
        <v>79.3</v>
      </c>
      <c r="EY41" s="17">
        <v>2.5</v>
      </c>
      <c r="EZ41" s="17">
        <v>1.1000000000000001</v>
      </c>
      <c r="FA41" s="17">
        <v>1.6</v>
      </c>
      <c r="FB41" s="17">
        <v>0.9</v>
      </c>
      <c r="FC41" s="17">
        <v>12.5</v>
      </c>
      <c r="FD41" s="17">
        <v>8.9</v>
      </c>
      <c r="FE41" s="17">
        <v>20</v>
      </c>
      <c r="FF41" s="17">
        <v>9.8000000000000007</v>
      </c>
      <c r="FG41" s="17">
        <v>26.7</v>
      </c>
      <c r="FH41" s="17">
        <v>35</v>
      </c>
      <c r="FI41" s="17">
        <v>12.2</v>
      </c>
      <c r="FJ41" s="17">
        <v>18.3</v>
      </c>
      <c r="FK41" s="17">
        <v>7.6</v>
      </c>
      <c r="FL41" s="17">
        <v>10.8</v>
      </c>
      <c r="FM41" s="17">
        <v>11.6</v>
      </c>
      <c r="FN41" s="17">
        <v>8211.9599999999991</v>
      </c>
      <c r="FO41" s="15"/>
      <c r="FP41" s="17">
        <v>24.6</v>
      </c>
      <c r="FQ41" s="17">
        <v>5.0199999999999996</v>
      </c>
      <c r="FR41" s="17">
        <v>11.967000000000001</v>
      </c>
      <c r="FS41" s="17">
        <v>13.2</v>
      </c>
      <c r="FT41" s="17">
        <v>25.073399999999999</v>
      </c>
      <c r="FU41" s="17">
        <v>18.949380000000001</v>
      </c>
      <c r="FV41" s="17">
        <v>11.2</v>
      </c>
      <c r="FW41" s="17">
        <v>15.8</v>
      </c>
      <c r="FX41" s="17">
        <v>125.80978</v>
      </c>
    </row>
    <row r="42" spans="1:180" ht="24" customHeight="1" x14ac:dyDescent="0.3">
      <c r="A42" s="18" t="s">
        <v>81</v>
      </c>
      <c r="B42" s="18" t="s">
        <v>851</v>
      </c>
      <c r="C42" s="19">
        <v>202.2</v>
      </c>
      <c r="D42" s="19">
        <v>602.29999999999995</v>
      </c>
      <c r="E42" s="19">
        <v>204.3</v>
      </c>
      <c r="F42" s="19">
        <v>0</v>
      </c>
      <c r="G42" s="19">
        <v>0</v>
      </c>
      <c r="H42" s="19">
        <v>89.9</v>
      </c>
      <c r="I42" s="19">
        <v>238.6</v>
      </c>
      <c r="J42" s="19"/>
      <c r="K42" s="19"/>
      <c r="L42" s="19"/>
      <c r="M42" s="19">
        <v>104.8</v>
      </c>
      <c r="N42" s="19">
        <v>196.2</v>
      </c>
      <c r="O42" s="19"/>
      <c r="P42" s="19">
        <v>196.1</v>
      </c>
      <c r="Q42" s="19">
        <v>104.1</v>
      </c>
      <c r="R42" s="19">
        <v>545.79999999999995</v>
      </c>
      <c r="S42" s="19">
        <v>10.3</v>
      </c>
      <c r="T42" s="19"/>
      <c r="U42" s="19"/>
      <c r="V42" s="19"/>
      <c r="W42" s="19"/>
      <c r="X42" s="19">
        <v>164.6</v>
      </c>
      <c r="Y42" s="19">
        <v>9.5</v>
      </c>
      <c r="Z42" s="19">
        <v>5.2</v>
      </c>
      <c r="AA42" s="19">
        <v>7.6</v>
      </c>
      <c r="AB42" s="19">
        <v>6.9</v>
      </c>
      <c r="AC42" s="19">
        <v>10.1</v>
      </c>
      <c r="AD42" s="19">
        <v>142.30000000000001</v>
      </c>
      <c r="AE42" s="19"/>
      <c r="AF42" s="19"/>
      <c r="AG42" s="19"/>
      <c r="AH42" s="19"/>
      <c r="AI42" s="19">
        <v>110.3</v>
      </c>
      <c r="AJ42" s="19">
        <v>142.69999999999999</v>
      </c>
      <c r="AK42" s="19"/>
      <c r="AL42" s="19"/>
      <c r="AM42" s="19"/>
      <c r="AN42" s="19">
        <v>6.5</v>
      </c>
      <c r="AO42" s="19">
        <v>452.1</v>
      </c>
      <c r="AP42" s="19">
        <v>80.3</v>
      </c>
      <c r="AQ42" s="19">
        <v>121.7</v>
      </c>
      <c r="AR42" s="19">
        <v>41.9</v>
      </c>
      <c r="AS42" s="19">
        <v>18.399999999999999</v>
      </c>
      <c r="AT42" s="19">
        <v>18.8</v>
      </c>
      <c r="AU42" s="19">
        <v>89.4</v>
      </c>
      <c r="AV42" s="19">
        <v>156.80000000000001</v>
      </c>
      <c r="AW42" s="19">
        <v>156.69999999999999</v>
      </c>
      <c r="AX42" s="19">
        <v>172.7</v>
      </c>
      <c r="AY42" s="19">
        <v>104.9</v>
      </c>
      <c r="AZ42" s="19">
        <v>18.899999999999999</v>
      </c>
      <c r="BA42" s="19">
        <v>0</v>
      </c>
      <c r="BB42" s="19">
        <v>2.1</v>
      </c>
      <c r="BC42" s="19">
        <v>27.5</v>
      </c>
      <c r="BD42" s="19">
        <v>145.19999999999999</v>
      </c>
      <c r="BE42" s="19"/>
      <c r="BF42" s="19"/>
      <c r="BG42" s="19">
        <v>40.6</v>
      </c>
      <c r="BH42" s="19">
        <v>0</v>
      </c>
      <c r="BI42" s="19"/>
      <c r="BJ42" s="19">
        <v>44.8</v>
      </c>
      <c r="BK42" s="19"/>
      <c r="BL42" s="19"/>
      <c r="BM42" s="19"/>
      <c r="BN42" s="19">
        <v>127.1</v>
      </c>
      <c r="BO42" s="19">
        <v>0</v>
      </c>
      <c r="BP42" s="19">
        <v>63.8</v>
      </c>
      <c r="BQ42" s="19">
        <v>194.9</v>
      </c>
      <c r="BR42" s="19"/>
      <c r="BS42" s="19">
        <v>71.099999999999994</v>
      </c>
      <c r="BT42" s="19">
        <v>34.9</v>
      </c>
      <c r="BU42" s="19"/>
      <c r="BV42" s="19"/>
      <c r="BW42" s="19"/>
      <c r="BX42" s="19"/>
      <c r="BY42" s="19"/>
      <c r="BZ42" s="19"/>
      <c r="CA42" s="19">
        <v>2.4</v>
      </c>
      <c r="CB42" s="19">
        <v>59.9</v>
      </c>
      <c r="CC42" s="19">
        <v>102.6</v>
      </c>
      <c r="CD42" s="19">
        <v>62.9</v>
      </c>
      <c r="CE42" s="19">
        <v>65.7</v>
      </c>
      <c r="CF42" s="19">
        <v>30</v>
      </c>
      <c r="CG42" s="19"/>
      <c r="CH42" s="19"/>
      <c r="CI42" s="19"/>
      <c r="CJ42" s="19">
        <v>136.6</v>
      </c>
      <c r="CK42" s="19">
        <v>138.5</v>
      </c>
      <c r="CL42" s="19">
        <v>145.80000000000001</v>
      </c>
      <c r="CM42" s="19"/>
      <c r="CN42" s="19"/>
      <c r="CO42" s="19"/>
      <c r="CP42" s="19"/>
      <c r="CQ42" s="19"/>
      <c r="CR42" s="19"/>
      <c r="CS42" s="19"/>
      <c r="CT42" s="19">
        <v>5.0999999999999996</v>
      </c>
      <c r="CU42" s="19">
        <v>4.2</v>
      </c>
      <c r="CV42" s="19">
        <v>20</v>
      </c>
      <c r="CW42" s="19">
        <v>0.1</v>
      </c>
      <c r="CX42" s="19">
        <v>104.5</v>
      </c>
      <c r="CY42" s="19">
        <v>75.5</v>
      </c>
      <c r="CZ42" s="19">
        <v>0</v>
      </c>
      <c r="DA42" s="19">
        <v>0</v>
      </c>
      <c r="DB42" s="19">
        <v>20.2</v>
      </c>
      <c r="DC42" s="19">
        <v>10</v>
      </c>
      <c r="DD42" s="19">
        <v>5.5</v>
      </c>
      <c r="DE42" s="19">
        <v>189.2</v>
      </c>
      <c r="DF42" s="19">
        <v>2.2000000000000002</v>
      </c>
      <c r="DG42" s="19">
        <v>3.3</v>
      </c>
      <c r="DH42" s="19">
        <v>5</v>
      </c>
      <c r="DI42" s="19">
        <v>20</v>
      </c>
      <c r="DJ42" s="19">
        <v>20</v>
      </c>
      <c r="DK42" s="19">
        <v>18.8</v>
      </c>
      <c r="DL42" s="19">
        <v>3.4</v>
      </c>
      <c r="DM42" s="19">
        <v>18.5</v>
      </c>
      <c r="DN42" s="19">
        <v>13.6</v>
      </c>
      <c r="DO42" s="19">
        <v>14.7</v>
      </c>
      <c r="DP42" s="19">
        <v>27.5</v>
      </c>
      <c r="DQ42" s="19">
        <v>72.099999999999994</v>
      </c>
      <c r="DR42" s="19">
        <v>16.8</v>
      </c>
      <c r="DS42" s="19">
        <v>3.5</v>
      </c>
      <c r="DT42" s="19">
        <v>13.1</v>
      </c>
      <c r="DU42" s="19">
        <v>3.04</v>
      </c>
      <c r="DV42" s="19"/>
      <c r="DW42" s="19">
        <v>0.2</v>
      </c>
      <c r="DX42" s="19">
        <v>19.8</v>
      </c>
      <c r="DY42" s="19">
        <v>9</v>
      </c>
      <c r="DZ42" s="19">
        <v>20.2</v>
      </c>
      <c r="EA42" s="19">
        <v>20.2</v>
      </c>
      <c r="EB42" s="19">
        <v>20</v>
      </c>
      <c r="EC42" s="19">
        <v>19.100000000000001</v>
      </c>
      <c r="ED42" s="19">
        <v>53.3</v>
      </c>
      <c r="EE42" s="19">
        <v>21.6</v>
      </c>
      <c r="EF42" s="19">
        <v>95</v>
      </c>
      <c r="EG42" s="19">
        <v>107.1</v>
      </c>
      <c r="EH42" s="19">
        <v>18.899999999999999</v>
      </c>
      <c r="EI42" s="19">
        <v>14</v>
      </c>
      <c r="EJ42" s="19">
        <v>46.5</v>
      </c>
      <c r="EK42" s="19">
        <v>20.9</v>
      </c>
      <c r="EL42" s="19">
        <v>7.8</v>
      </c>
      <c r="EM42" s="19">
        <v>7.7</v>
      </c>
      <c r="EN42" s="19">
        <v>20.399999999999999</v>
      </c>
      <c r="EO42" s="19">
        <v>20.399999999999999</v>
      </c>
      <c r="EP42" s="19">
        <v>20.100000000000001</v>
      </c>
      <c r="EQ42" s="19">
        <v>0</v>
      </c>
      <c r="ER42" s="19">
        <v>243.1</v>
      </c>
      <c r="ES42" s="19">
        <v>9.5</v>
      </c>
      <c r="ET42" s="19">
        <v>128.4</v>
      </c>
      <c r="EU42" s="19">
        <v>0.3</v>
      </c>
      <c r="EV42" s="19">
        <v>121.5</v>
      </c>
      <c r="EW42" s="19">
        <v>154.5</v>
      </c>
      <c r="EX42" s="19">
        <v>67.900000000000006</v>
      </c>
      <c r="EY42" s="19">
        <v>2.5</v>
      </c>
      <c r="EZ42" s="19">
        <v>1.1000000000000001</v>
      </c>
      <c r="FA42" s="19">
        <v>1.6</v>
      </c>
      <c r="FB42" s="19">
        <v>0.9</v>
      </c>
      <c r="FC42" s="19">
        <v>10.7</v>
      </c>
      <c r="FD42" s="19">
        <v>8.9</v>
      </c>
      <c r="FE42" s="19">
        <v>20</v>
      </c>
      <c r="FF42" s="19">
        <v>9.8000000000000007</v>
      </c>
      <c r="FG42" s="19">
        <v>27.2</v>
      </c>
      <c r="FH42" s="19">
        <v>34.6</v>
      </c>
      <c r="FI42" s="19">
        <v>12.2</v>
      </c>
      <c r="FJ42" s="19">
        <v>18.100000000000001</v>
      </c>
      <c r="FK42" s="19">
        <v>8.8000000000000007</v>
      </c>
      <c r="FL42" s="19">
        <v>11.1</v>
      </c>
      <c r="FM42" s="19">
        <v>11.8</v>
      </c>
      <c r="FN42" s="19">
        <v>8185.84</v>
      </c>
      <c r="FO42" s="15"/>
      <c r="FP42" s="19">
        <v>24.6</v>
      </c>
      <c r="FQ42" s="19">
        <v>7.9009999999999998</v>
      </c>
      <c r="FR42" s="19">
        <v>11.468</v>
      </c>
      <c r="FS42" s="19">
        <v>13.2</v>
      </c>
      <c r="FT42" s="19">
        <v>25.288499999999999</v>
      </c>
      <c r="FU42" s="19">
        <v>18.949470000000002</v>
      </c>
      <c r="FV42" s="19">
        <v>11.4</v>
      </c>
      <c r="FW42" s="19">
        <v>15.9</v>
      </c>
      <c r="FX42" s="19">
        <v>128.70697000000001</v>
      </c>
    </row>
    <row r="43" spans="1:180" ht="24" customHeight="1" x14ac:dyDescent="0.3">
      <c r="A43" s="13" t="s">
        <v>81</v>
      </c>
      <c r="B43" s="13" t="s">
        <v>852</v>
      </c>
      <c r="C43" s="14">
        <v>199.7</v>
      </c>
      <c r="D43" s="14">
        <v>604.20000000000005</v>
      </c>
      <c r="E43" s="14">
        <v>207</v>
      </c>
      <c r="F43" s="14">
        <v>0</v>
      </c>
      <c r="G43" s="14">
        <v>0</v>
      </c>
      <c r="H43" s="14">
        <v>88.6</v>
      </c>
      <c r="I43" s="14">
        <v>238.7</v>
      </c>
      <c r="J43" s="14"/>
      <c r="K43" s="14"/>
      <c r="L43" s="14"/>
      <c r="M43" s="14">
        <v>105.6</v>
      </c>
      <c r="N43" s="14">
        <v>196.9</v>
      </c>
      <c r="O43" s="14"/>
      <c r="P43" s="14">
        <v>200</v>
      </c>
      <c r="Q43" s="14">
        <v>105.7</v>
      </c>
      <c r="R43" s="14">
        <v>548.29999999999995</v>
      </c>
      <c r="S43" s="14">
        <v>10.1</v>
      </c>
      <c r="T43" s="14"/>
      <c r="U43" s="14"/>
      <c r="V43" s="14"/>
      <c r="W43" s="14"/>
      <c r="X43" s="14">
        <v>163.5</v>
      </c>
      <c r="Y43" s="14">
        <v>9.6</v>
      </c>
      <c r="Z43" s="14">
        <v>5.4</v>
      </c>
      <c r="AA43" s="14">
        <v>0</v>
      </c>
      <c r="AB43" s="14">
        <v>6.8</v>
      </c>
      <c r="AC43" s="14">
        <v>12.1</v>
      </c>
      <c r="AD43" s="14">
        <v>142.19999999999999</v>
      </c>
      <c r="AE43" s="14"/>
      <c r="AF43" s="14"/>
      <c r="AG43" s="14"/>
      <c r="AH43" s="14"/>
      <c r="AI43" s="14">
        <v>110.5</v>
      </c>
      <c r="AJ43" s="14">
        <v>150.80000000000001</v>
      </c>
      <c r="AK43" s="14"/>
      <c r="AL43" s="14"/>
      <c r="AM43" s="14"/>
      <c r="AN43" s="14">
        <v>6.5</v>
      </c>
      <c r="AO43" s="14">
        <v>451.8</v>
      </c>
      <c r="AP43" s="14">
        <v>63</v>
      </c>
      <c r="AQ43" s="14">
        <v>128.4</v>
      </c>
      <c r="AR43" s="14">
        <v>42</v>
      </c>
      <c r="AS43" s="14">
        <v>18.399999999999999</v>
      </c>
      <c r="AT43" s="14">
        <v>18.899999999999999</v>
      </c>
      <c r="AU43" s="14">
        <v>89.7</v>
      </c>
      <c r="AV43" s="14">
        <v>159.80000000000001</v>
      </c>
      <c r="AW43" s="14">
        <v>160.30000000000001</v>
      </c>
      <c r="AX43" s="14">
        <v>174.5</v>
      </c>
      <c r="AY43" s="14">
        <v>105.8</v>
      </c>
      <c r="AZ43" s="14">
        <v>27.2</v>
      </c>
      <c r="BA43" s="14">
        <v>0</v>
      </c>
      <c r="BB43" s="14">
        <v>2.1</v>
      </c>
      <c r="BC43" s="14">
        <v>32.9</v>
      </c>
      <c r="BD43" s="14">
        <v>145.80000000000001</v>
      </c>
      <c r="BE43" s="14"/>
      <c r="BF43" s="14"/>
      <c r="BG43" s="14">
        <v>40.6</v>
      </c>
      <c r="BH43" s="14">
        <v>0</v>
      </c>
      <c r="BI43" s="14"/>
      <c r="BJ43" s="14">
        <v>44.8</v>
      </c>
      <c r="BK43" s="14"/>
      <c r="BL43" s="14"/>
      <c r="BM43" s="14"/>
      <c r="BN43" s="14">
        <v>127.3</v>
      </c>
      <c r="BO43" s="14">
        <v>0</v>
      </c>
      <c r="BP43" s="14">
        <v>64</v>
      </c>
      <c r="BQ43" s="14">
        <v>195.8</v>
      </c>
      <c r="BR43" s="14"/>
      <c r="BS43" s="14">
        <v>72.099999999999994</v>
      </c>
      <c r="BT43" s="14">
        <v>35.1</v>
      </c>
      <c r="BU43" s="14"/>
      <c r="BV43" s="14"/>
      <c r="BW43" s="14"/>
      <c r="BX43" s="14"/>
      <c r="BY43" s="14"/>
      <c r="BZ43" s="14"/>
      <c r="CA43" s="14">
        <v>2.4</v>
      </c>
      <c r="CB43" s="14">
        <v>76.5</v>
      </c>
      <c r="CC43" s="14">
        <v>110</v>
      </c>
      <c r="CD43" s="14">
        <v>62.8</v>
      </c>
      <c r="CE43" s="14">
        <v>64.7</v>
      </c>
      <c r="CF43" s="14">
        <v>30</v>
      </c>
      <c r="CG43" s="14"/>
      <c r="CH43" s="14"/>
      <c r="CI43" s="14"/>
      <c r="CJ43" s="14">
        <v>138.30000000000001</v>
      </c>
      <c r="CK43" s="14">
        <v>139</v>
      </c>
      <c r="CL43" s="14">
        <v>146.30000000000001</v>
      </c>
      <c r="CM43" s="14"/>
      <c r="CN43" s="14"/>
      <c r="CO43" s="14"/>
      <c r="CP43" s="14"/>
      <c r="CQ43" s="14"/>
      <c r="CR43" s="14"/>
      <c r="CS43" s="14"/>
      <c r="CT43" s="14">
        <v>5.0999999999999996</v>
      </c>
      <c r="CU43" s="14">
        <v>4.2</v>
      </c>
      <c r="CV43" s="14">
        <v>20</v>
      </c>
      <c r="CW43" s="14">
        <v>0.1</v>
      </c>
      <c r="CX43" s="14">
        <v>105.2</v>
      </c>
      <c r="CY43" s="14">
        <v>70.3</v>
      </c>
      <c r="CZ43" s="14">
        <v>0</v>
      </c>
      <c r="DA43" s="14">
        <v>0</v>
      </c>
      <c r="DB43" s="14">
        <v>20.3</v>
      </c>
      <c r="DC43" s="14">
        <v>9.9</v>
      </c>
      <c r="DD43" s="14">
        <v>5.5</v>
      </c>
      <c r="DE43" s="14">
        <v>175.1</v>
      </c>
      <c r="DF43" s="14">
        <v>2.2000000000000002</v>
      </c>
      <c r="DG43" s="14">
        <v>3.3</v>
      </c>
      <c r="DH43" s="14">
        <v>4.9000000000000004</v>
      </c>
      <c r="DI43" s="14">
        <v>20.3</v>
      </c>
      <c r="DJ43" s="14">
        <v>20</v>
      </c>
      <c r="DK43" s="14">
        <v>18.8</v>
      </c>
      <c r="DL43" s="14">
        <v>3.4</v>
      </c>
      <c r="DM43" s="14">
        <v>18.5</v>
      </c>
      <c r="DN43" s="14">
        <v>12.1</v>
      </c>
      <c r="DO43" s="14">
        <v>14.9</v>
      </c>
      <c r="DP43" s="14">
        <v>28</v>
      </c>
      <c r="DQ43" s="14">
        <v>72.099999999999994</v>
      </c>
      <c r="DR43" s="14">
        <v>14.9</v>
      </c>
      <c r="DS43" s="14">
        <v>3.5</v>
      </c>
      <c r="DT43" s="14">
        <v>13</v>
      </c>
      <c r="DU43" s="14">
        <v>3.08</v>
      </c>
      <c r="DV43" s="14"/>
      <c r="DW43" s="14">
        <v>0.2</v>
      </c>
      <c r="DX43" s="14">
        <v>19.8</v>
      </c>
      <c r="DY43" s="14">
        <v>9</v>
      </c>
      <c r="DZ43" s="14">
        <v>20.399999999999999</v>
      </c>
      <c r="EA43" s="14">
        <v>20.2</v>
      </c>
      <c r="EB43" s="14">
        <v>19.8</v>
      </c>
      <c r="EC43" s="14">
        <v>19.899999999999999</v>
      </c>
      <c r="ED43" s="14">
        <v>55.5</v>
      </c>
      <c r="EE43" s="14">
        <v>14.6</v>
      </c>
      <c r="EF43" s="14">
        <v>100</v>
      </c>
      <c r="EG43" s="14">
        <v>107.1</v>
      </c>
      <c r="EH43" s="14">
        <v>16</v>
      </c>
      <c r="EI43" s="14">
        <v>12.6</v>
      </c>
      <c r="EJ43" s="14">
        <v>23.2</v>
      </c>
      <c r="EK43" s="14">
        <v>20.9</v>
      </c>
      <c r="EL43" s="14">
        <v>7.8</v>
      </c>
      <c r="EM43" s="14">
        <v>7.4</v>
      </c>
      <c r="EN43" s="14">
        <v>20.399999999999999</v>
      </c>
      <c r="EO43" s="14">
        <v>20.399999999999999</v>
      </c>
      <c r="EP43" s="14">
        <v>20.100000000000001</v>
      </c>
      <c r="EQ43" s="14">
        <v>0</v>
      </c>
      <c r="ER43" s="14">
        <v>223.9</v>
      </c>
      <c r="ES43" s="14">
        <v>7</v>
      </c>
      <c r="ET43" s="14">
        <v>71.2</v>
      </c>
      <c r="EU43" s="14">
        <v>0.3</v>
      </c>
      <c r="EV43" s="14">
        <v>121.1</v>
      </c>
      <c r="EW43" s="14">
        <v>133.19999999999999</v>
      </c>
      <c r="EX43" s="14">
        <v>59.6</v>
      </c>
      <c r="EY43" s="14">
        <v>2.6</v>
      </c>
      <c r="EZ43" s="14">
        <v>1.1000000000000001</v>
      </c>
      <c r="FA43" s="14">
        <v>1.6</v>
      </c>
      <c r="FB43" s="14">
        <v>0.9</v>
      </c>
      <c r="FC43" s="14">
        <v>7.2</v>
      </c>
      <c r="FD43" s="14">
        <v>8.9</v>
      </c>
      <c r="FE43" s="14">
        <v>19.8</v>
      </c>
      <c r="FF43" s="14">
        <v>9</v>
      </c>
      <c r="FG43" s="14">
        <v>27.3</v>
      </c>
      <c r="FH43" s="14">
        <v>34.5</v>
      </c>
      <c r="FI43" s="14">
        <v>12.2</v>
      </c>
      <c r="FJ43" s="14">
        <v>18.3</v>
      </c>
      <c r="FK43" s="14">
        <v>9.1999999999999993</v>
      </c>
      <c r="FL43" s="14">
        <v>11.1</v>
      </c>
      <c r="FM43" s="14">
        <v>11.7</v>
      </c>
      <c r="FN43" s="14">
        <v>8078.18</v>
      </c>
      <c r="FO43" s="15"/>
      <c r="FP43" s="14">
        <v>24.6</v>
      </c>
      <c r="FQ43" s="14">
        <v>7.9420000000000002</v>
      </c>
      <c r="FR43" s="14">
        <v>11.803000000000001</v>
      </c>
      <c r="FS43" s="14">
        <v>13.2</v>
      </c>
      <c r="FT43" s="14">
        <v>25.232970000000002</v>
      </c>
      <c r="FU43" s="14">
        <v>18.94876</v>
      </c>
      <c r="FV43" s="14">
        <v>11.5</v>
      </c>
      <c r="FW43" s="14">
        <v>15.9</v>
      </c>
      <c r="FX43" s="14">
        <v>129.12673000000001</v>
      </c>
    </row>
    <row r="44" spans="1:180" ht="24" customHeight="1" x14ac:dyDescent="0.3">
      <c r="A44" s="16" t="s">
        <v>81</v>
      </c>
      <c r="B44" s="16" t="s">
        <v>853</v>
      </c>
      <c r="C44" s="17">
        <v>203.4</v>
      </c>
      <c r="D44" s="17">
        <v>603.1</v>
      </c>
      <c r="E44" s="17">
        <v>203.8</v>
      </c>
      <c r="F44" s="17">
        <v>0</v>
      </c>
      <c r="G44" s="17">
        <v>0</v>
      </c>
      <c r="H44" s="17">
        <v>89.8</v>
      </c>
      <c r="I44" s="17">
        <v>239.4</v>
      </c>
      <c r="J44" s="17"/>
      <c r="K44" s="17"/>
      <c r="L44" s="17"/>
      <c r="M44" s="17">
        <v>104.7</v>
      </c>
      <c r="N44" s="17">
        <v>199.6</v>
      </c>
      <c r="O44" s="17"/>
      <c r="P44" s="17">
        <v>203.3</v>
      </c>
      <c r="Q44" s="17">
        <v>107.5</v>
      </c>
      <c r="R44" s="17">
        <v>544.9</v>
      </c>
      <c r="S44" s="17">
        <v>10.3</v>
      </c>
      <c r="T44" s="17"/>
      <c r="U44" s="17"/>
      <c r="V44" s="17"/>
      <c r="W44" s="17"/>
      <c r="X44" s="17">
        <v>165.8</v>
      </c>
      <c r="Y44" s="17">
        <v>9.8000000000000007</v>
      </c>
      <c r="Z44" s="17">
        <v>6</v>
      </c>
      <c r="AA44" s="17">
        <v>0</v>
      </c>
      <c r="AB44" s="17">
        <v>6.9</v>
      </c>
      <c r="AC44" s="17">
        <v>12.2</v>
      </c>
      <c r="AD44" s="17">
        <v>142.5</v>
      </c>
      <c r="AE44" s="17"/>
      <c r="AF44" s="17"/>
      <c r="AG44" s="17"/>
      <c r="AH44" s="17"/>
      <c r="AI44" s="17">
        <v>111</v>
      </c>
      <c r="AJ44" s="17">
        <v>140.9</v>
      </c>
      <c r="AK44" s="17"/>
      <c r="AL44" s="17"/>
      <c r="AM44" s="17"/>
      <c r="AN44" s="17">
        <v>6.5</v>
      </c>
      <c r="AO44" s="17">
        <v>452.7</v>
      </c>
      <c r="AP44" s="17">
        <v>81.5</v>
      </c>
      <c r="AQ44" s="17">
        <v>125.1</v>
      </c>
      <c r="AR44" s="17">
        <v>42</v>
      </c>
      <c r="AS44" s="17">
        <v>18.399999999999999</v>
      </c>
      <c r="AT44" s="17">
        <v>18.899999999999999</v>
      </c>
      <c r="AU44" s="17">
        <v>90</v>
      </c>
      <c r="AV44" s="17">
        <v>154</v>
      </c>
      <c r="AW44" s="17">
        <v>153.80000000000001</v>
      </c>
      <c r="AX44" s="17">
        <v>169.8</v>
      </c>
      <c r="AY44" s="17">
        <v>105.9</v>
      </c>
      <c r="AZ44" s="17">
        <v>23.1</v>
      </c>
      <c r="BA44" s="17">
        <v>0</v>
      </c>
      <c r="BB44" s="17">
        <v>2.1</v>
      </c>
      <c r="BC44" s="17">
        <v>33.1</v>
      </c>
      <c r="BD44" s="17">
        <v>145.30000000000001</v>
      </c>
      <c r="BE44" s="17"/>
      <c r="BF44" s="17"/>
      <c r="BG44" s="17">
        <v>41.8</v>
      </c>
      <c r="BH44" s="17">
        <v>0</v>
      </c>
      <c r="BI44" s="17"/>
      <c r="BJ44" s="17">
        <v>44.5</v>
      </c>
      <c r="BK44" s="17"/>
      <c r="BL44" s="17"/>
      <c r="BM44" s="17"/>
      <c r="BN44" s="17">
        <v>127.6</v>
      </c>
      <c r="BO44" s="17">
        <v>0</v>
      </c>
      <c r="BP44" s="17">
        <v>64.900000000000006</v>
      </c>
      <c r="BQ44" s="17">
        <v>199.4</v>
      </c>
      <c r="BR44" s="17"/>
      <c r="BS44" s="17">
        <v>72.599999999999994</v>
      </c>
      <c r="BT44" s="17">
        <v>35.299999999999997</v>
      </c>
      <c r="BU44" s="17"/>
      <c r="BV44" s="17"/>
      <c r="BW44" s="17"/>
      <c r="BX44" s="17"/>
      <c r="BY44" s="17"/>
      <c r="BZ44" s="17"/>
      <c r="CA44" s="17">
        <v>2.4</v>
      </c>
      <c r="CB44" s="17">
        <v>96.2</v>
      </c>
      <c r="CC44" s="17">
        <v>107.2</v>
      </c>
      <c r="CD44" s="17">
        <v>63.1</v>
      </c>
      <c r="CE44" s="17">
        <v>64.900000000000006</v>
      </c>
      <c r="CF44" s="17">
        <v>30.1</v>
      </c>
      <c r="CG44" s="17"/>
      <c r="CH44" s="17"/>
      <c r="CI44" s="17"/>
      <c r="CJ44" s="17">
        <v>138.6</v>
      </c>
      <c r="CK44" s="17">
        <v>139.5</v>
      </c>
      <c r="CL44" s="17">
        <v>146.69999999999999</v>
      </c>
      <c r="CM44" s="17"/>
      <c r="CN44" s="17"/>
      <c r="CO44" s="17"/>
      <c r="CP44" s="17"/>
      <c r="CQ44" s="17"/>
      <c r="CR44" s="17"/>
      <c r="CS44" s="17"/>
      <c r="CT44" s="17">
        <v>5.0999999999999996</v>
      </c>
      <c r="CU44" s="17">
        <v>4.3</v>
      </c>
      <c r="CV44" s="17">
        <v>20</v>
      </c>
      <c r="CW44" s="17">
        <v>0</v>
      </c>
      <c r="CX44" s="17">
        <v>100.2</v>
      </c>
      <c r="CY44" s="17">
        <v>51.7</v>
      </c>
      <c r="CZ44" s="17">
        <v>0</v>
      </c>
      <c r="DA44" s="17">
        <v>0</v>
      </c>
      <c r="DB44" s="17">
        <v>20.2</v>
      </c>
      <c r="DC44" s="17">
        <v>9.8000000000000007</v>
      </c>
      <c r="DD44" s="17">
        <v>5.4</v>
      </c>
      <c r="DE44" s="17">
        <v>142.19999999999999</v>
      </c>
      <c r="DF44" s="17">
        <v>2.2000000000000002</v>
      </c>
      <c r="DG44" s="17">
        <v>3.5</v>
      </c>
      <c r="DH44" s="17">
        <v>4.9000000000000004</v>
      </c>
      <c r="DI44" s="17">
        <v>20.399999999999999</v>
      </c>
      <c r="DJ44" s="17">
        <v>20</v>
      </c>
      <c r="DK44" s="17">
        <v>18.8</v>
      </c>
      <c r="DL44" s="17">
        <v>3.4</v>
      </c>
      <c r="DM44" s="17">
        <v>18.5</v>
      </c>
      <c r="DN44" s="17">
        <v>9.1999999999999993</v>
      </c>
      <c r="DO44" s="17">
        <v>10.9</v>
      </c>
      <c r="DP44" s="17">
        <v>27.7</v>
      </c>
      <c r="DQ44" s="17">
        <v>69.7</v>
      </c>
      <c r="DR44" s="17">
        <v>11</v>
      </c>
      <c r="DS44" s="17">
        <v>3.5</v>
      </c>
      <c r="DT44" s="17">
        <v>13</v>
      </c>
      <c r="DU44" s="17">
        <v>3.04</v>
      </c>
      <c r="DV44" s="17"/>
      <c r="DW44" s="17">
        <v>0.1</v>
      </c>
      <c r="DX44" s="17">
        <v>19.8</v>
      </c>
      <c r="DY44" s="17">
        <v>9</v>
      </c>
      <c r="DZ44" s="17">
        <v>20.2</v>
      </c>
      <c r="EA44" s="17">
        <v>20.2</v>
      </c>
      <c r="EB44" s="17">
        <v>20</v>
      </c>
      <c r="EC44" s="17">
        <v>16.600000000000001</v>
      </c>
      <c r="ED44" s="17">
        <v>42.6</v>
      </c>
      <c r="EE44" s="17">
        <v>29.6</v>
      </c>
      <c r="EF44" s="17">
        <v>99.1</v>
      </c>
      <c r="EG44" s="17">
        <v>107</v>
      </c>
      <c r="EH44" s="17">
        <v>14.1</v>
      </c>
      <c r="EI44" s="17">
        <v>11.3</v>
      </c>
      <c r="EJ44" s="17">
        <v>23.8</v>
      </c>
      <c r="EK44" s="17">
        <v>20.9</v>
      </c>
      <c r="EL44" s="17">
        <v>7.8</v>
      </c>
      <c r="EM44" s="17">
        <v>7.2</v>
      </c>
      <c r="EN44" s="17">
        <v>20.399999999999999</v>
      </c>
      <c r="EO44" s="17">
        <v>20.399999999999999</v>
      </c>
      <c r="EP44" s="17">
        <v>20.100000000000001</v>
      </c>
      <c r="EQ44" s="17">
        <v>0.81</v>
      </c>
      <c r="ER44" s="17">
        <v>187.8</v>
      </c>
      <c r="ES44" s="17">
        <v>4.4000000000000004</v>
      </c>
      <c r="ET44" s="17">
        <v>44.7</v>
      </c>
      <c r="EU44" s="17">
        <v>0.3</v>
      </c>
      <c r="EV44" s="17">
        <v>124.7</v>
      </c>
      <c r="EW44" s="17">
        <v>146.9</v>
      </c>
      <c r="EX44" s="17">
        <v>43.9</v>
      </c>
      <c r="EY44" s="17">
        <v>3</v>
      </c>
      <c r="EZ44" s="17">
        <v>1.1000000000000001</v>
      </c>
      <c r="FA44" s="17">
        <v>1.8</v>
      </c>
      <c r="FB44" s="17">
        <v>0.9</v>
      </c>
      <c r="FC44" s="17">
        <v>4.8</v>
      </c>
      <c r="FD44" s="17">
        <v>9</v>
      </c>
      <c r="FE44" s="17">
        <v>20</v>
      </c>
      <c r="FF44" s="17">
        <v>9.1999999999999993</v>
      </c>
      <c r="FG44" s="17">
        <v>27.3</v>
      </c>
      <c r="FH44" s="17">
        <v>34.5</v>
      </c>
      <c r="FI44" s="17">
        <v>11.2</v>
      </c>
      <c r="FJ44" s="17">
        <v>18.3</v>
      </c>
      <c r="FK44" s="17">
        <v>9.1</v>
      </c>
      <c r="FL44" s="17">
        <v>11.2</v>
      </c>
      <c r="FM44" s="17">
        <v>17.3</v>
      </c>
      <c r="FN44" s="17">
        <v>7962.95</v>
      </c>
      <c r="FO44" s="15"/>
      <c r="FP44" s="17">
        <v>24.6</v>
      </c>
      <c r="FQ44" s="17">
        <v>8.0359999999999996</v>
      </c>
      <c r="FR44" s="17">
        <v>11.933</v>
      </c>
      <c r="FS44" s="17">
        <v>13.2</v>
      </c>
      <c r="FT44" s="17">
        <v>25.108350000000002</v>
      </c>
      <c r="FU44" s="17">
        <v>18.948519999999998</v>
      </c>
      <c r="FV44" s="17">
        <v>11.5</v>
      </c>
      <c r="FW44" s="17">
        <v>16</v>
      </c>
      <c r="FX44" s="17">
        <v>129.32587000000001</v>
      </c>
    </row>
    <row r="45" spans="1:180" ht="24" customHeight="1" x14ac:dyDescent="0.3">
      <c r="A45" s="16" t="s">
        <v>81</v>
      </c>
      <c r="B45" s="16" t="s">
        <v>854</v>
      </c>
      <c r="C45" s="17">
        <v>205.5</v>
      </c>
      <c r="D45" s="17">
        <v>606.20000000000005</v>
      </c>
      <c r="E45" s="17">
        <v>204.7</v>
      </c>
      <c r="F45" s="17">
        <v>0</v>
      </c>
      <c r="G45" s="17">
        <v>0</v>
      </c>
      <c r="H45" s="17">
        <v>90.5</v>
      </c>
      <c r="I45" s="17">
        <v>240.3</v>
      </c>
      <c r="J45" s="17"/>
      <c r="K45" s="17"/>
      <c r="L45" s="17"/>
      <c r="M45" s="17">
        <v>104.5</v>
      </c>
      <c r="N45" s="17">
        <v>196.9</v>
      </c>
      <c r="O45" s="17"/>
      <c r="P45" s="17">
        <v>201.8</v>
      </c>
      <c r="Q45" s="17">
        <v>107.2</v>
      </c>
      <c r="R45" s="17">
        <v>548.29999999999995</v>
      </c>
      <c r="S45" s="17">
        <v>10.3</v>
      </c>
      <c r="T45" s="17"/>
      <c r="U45" s="17"/>
      <c r="V45" s="17"/>
      <c r="W45" s="17"/>
      <c r="X45" s="17">
        <v>168.8</v>
      </c>
      <c r="Y45" s="17">
        <v>10.1</v>
      </c>
      <c r="Z45" s="17">
        <v>6.5</v>
      </c>
      <c r="AA45" s="17">
        <v>0</v>
      </c>
      <c r="AB45" s="17">
        <v>6.9</v>
      </c>
      <c r="AC45" s="17">
        <v>12.5</v>
      </c>
      <c r="AD45" s="17">
        <v>142.30000000000001</v>
      </c>
      <c r="AE45" s="17"/>
      <c r="AF45" s="17"/>
      <c r="AG45" s="17"/>
      <c r="AH45" s="17"/>
      <c r="AI45" s="17">
        <v>110.5</v>
      </c>
      <c r="AJ45" s="17">
        <v>164.8</v>
      </c>
      <c r="AK45" s="17"/>
      <c r="AL45" s="17"/>
      <c r="AM45" s="17"/>
      <c r="AN45" s="17">
        <v>6.5</v>
      </c>
      <c r="AO45" s="17">
        <v>453</v>
      </c>
      <c r="AP45" s="17">
        <v>81.5</v>
      </c>
      <c r="AQ45" s="17">
        <v>135.1</v>
      </c>
      <c r="AR45" s="17">
        <v>42</v>
      </c>
      <c r="AS45" s="17">
        <v>18.399999999999999</v>
      </c>
      <c r="AT45" s="17">
        <v>18.8</v>
      </c>
      <c r="AU45" s="17">
        <v>91.2</v>
      </c>
      <c r="AV45" s="17">
        <v>160.1</v>
      </c>
      <c r="AW45" s="17">
        <v>161.1</v>
      </c>
      <c r="AX45" s="17">
        <v>171.6</v>
      </c>
      <c r="AY45" s="17">
        <v>107.7</v>
      </c>
      <c r="AZ45" s="17">
        <v>36.200000000000003</v>
      </c>
      <c r="BA45" s="17">
        <v>0</v>
      </c>
      <c r="BB45" s="17">
        <v>2.1</v>
      </c>
      <c r="BC45" s="17">
        <v>33.1</v>
      </c>
      <c r="BD45" s="17">
        <v>151.4</v>
      </c>
      <c r="BE45" s="17"/>
      <c r="BF45" s="17"/>
      <c r="BG45" s="17">
        <v>42</v>
      </c>
      <c r="BH45" s="17">
        <v>0</v>
      </c>
      <c r="BI45" s="17"/>
      <c r="BJ45" s="17">
        <v>45.8</v>
      </c>
      <c r="BK45" s="17"/>
      <c r="BL45" s="17"/>
      <c r="BM45" s="17"/>
      <c r="BN45" s="17">
        <v>128.30000000000001</v>
      </c>
      <c r="BO45" s="17">
        <v>0</v>
      </c>
      <c r="BP45" s="17">
        <v>64.099999999999994</v>
      </c>
      <c r="BQ45" s="17">
        <v>197.3</v>
      </c>
      <c r="BR45" s="17"/>
      <c r="BS45" s="17">
        <v>71.2</v>
      </c>
      <c r="BT45" s="17">
        <v>34.799999999999997</v>
      </c>
      <c r="BU45" s="17"/>
      <c r="BV45" s="17"/>
      <c r="BW45" s="17"/>
      <c r="BX45" s="17"/>
      <c r="BY45" s="17"/>
      <c r="BZ45" s="17"/>
      <c r="CA45" s="17">
        <v>2.4</v>
      </c>
      <c r="CB45" s="17">
        <v>143.19999999999999</v>
      </c>
      <c r="CC45" s="17">
        <v>119.4</v>
      </c>
      <c r="CD45" s="17">
        <v>63.6</v>
      </c>
      <c r="CE45" s="17">
        <v>64.8</v>
      </c>
      <c r="CF45" s="17">
        <v>30.5</v>
      </c>
      <c r="CG45" s="17"/>
      <c r="CH45" s="17"/>
      <c r="CI45" s="17"/>
      <c r="CJ45" s="17">
        <v>138.1</v>
      </c>
      <c r="CK45" s="17">
        <v>138.6</v>
      </c>
      <c r="CL45" s="17">
        <v>146</v>
      </c>
      <c r="CM45" s="17"/>
      <c r="CN45" s="17"/>
      <c r="CO45" s="17"/>
      <c r="CP45" s="17"/>
      <c r="CQ45" s="17"/>
      <c r="CR45" s="17"/>
      <c r="CS45" s="17"/>
      <c r="CT45" s="17">
        <v>5.0999999999999996</v>
      </c>
      <c r="CU45" s="17">
        <v>4.2</v>
      </c>
      <c r="CV45" s="17">
        <v>20</v>
      </c>
      <c r="CW45" s="17">
        <v>0</v>
      </c>
      <c r="CX45" s="17">
        <v>107.2</v>
      </c>
      <c r="CY45" s="17">
        <v>23.6</v>
      </c>
      <c r="CZ45" s="17">
        <v>1.38</v>
      </c>
      <c r="DA45" s="17">
        <v>0</v>
      </c>
      <c r="DB45" s="17">
        <v>20.2</v>
      </c>
      <c r="DC45" s="17">
        <v>10</v>
      </c>
      <c r="DD45" s="17">
        <v>5.4</v>
      </c>
      <c r="DE45" s="17">
        <v>75.400000000000006</v>
      </c>
      <c r="DF45" s="17">
        <v>2.2000000000000002</v>
      </c>
      <c r="DG45" s="17">
        <v>3.5</v>
      </c>
      <c r="DH45" s="17">
        <v>5</v>
      </c>
      <c r="DI45" s="17">
        <v>20.5</v>
      </c>
      <c r="DJ45" s="17">
        <v>20</v>
      </c>
      <c r="DK45" s="17">
        <v>18.8</v>
      </c>
      <c r="DL45" s="17">
        <v>3.4</v>
      </c>
      <c r="DM45" s="17">
        <v>18.399999999999999</v>
      </c>
      <c r="DN45" s="17">
        <v>3.6</v>
      </c>
      <c r="DO45" s="17">
        <v>3.4</v>
      </c>
      <c r="DP45" s="17">
        <v>27.7</v>
      </c>
      <c r="DQ45" s="17">
        <v>70.8</v>
      </c>
      <c r="DR45" s="17">
        <v>3.8</v>
      </c>
      <c r="DS45" s="17">
        <v>3.5</v>
      </c>
      <c r="DT45" s="17">
        <v>13</v>
      </c>
      <c r="DU45" s="17">
        <v>3.08</v>
      </c>
      <c r="DV45" s="17"/>
      <c r="DW45" s="17">
        <v>0.1</v>
      </c>
      <c r="DX45" s="17">
        <v>19.8</v>
      </c>
      <c r="DY45" s="17">
        <v>8.9</v>
      </c>
      <c r="DZ45" s="17">
        <v>20.2</v>
      </c>
      <c r="EA45" s="17">
        <v>20.2</v>
      </c>
      <c r="EB45" s="17">
        <v>20</v>
      </c>
      <c r="EC45" s="17">
        <v>16.899999999999999</v>
      </c>
      <c r="ED45" s="17">
        <v>39.4</v>
      </c>
      <c r="EE45" s="17">
        <v>13</v>
      </c>
      <c r="EF45" s="17">
        <v>100.7</v>
      </c>
      <c r="EG45" s="17">
        <v>106.8</v>
      </c>
      <c r="EH45" s="17">
        <v>13.3</v>
      </c>
      <c r="EI45" s="17">
        <v>10.3</v>
      </c>
      <c r="EJ45" s="17">
        <v>41.8</v>
      </c>
      <c r="EK45" s="17">
        <v>20.9</v>
      </c>
      <c r="EL45" s="17">
        <v>7.8</v>
      </c>
      <c r="EM45" s="17">
        <v>7.1</v>
      </c>
      <c r="EN45" s="17">
        <v>20.399999999999999</v>
      </c>
      <c r="EO45" s="17">
        <v>20.399999999999999</v>
      </c>
      <c r="EP45" s="17">
        <v>20.100000000000001</v>
      </c>
      <c r="EQ45" s="17">
        <v>2.2799999999999998</v>
      </c>
      <c r="ER45" s="17">
        <v>106.2</v>
      </c>
      <c r="ES45" s="17">
        <v>2.2000000000000002</v>
      </c>
      <c r="ET45" s="17">
        <v>13.2</v>
      </c>
      <c r="EU45" s="17">
        <v>0.3</v>
      </c>
      <c r="EV45" s="17">
        <v>125.1</v>
      </c>
      <c r="EW45" s="17">
        <v>148.5</v>
      </c>
      <c r="EX45" s="17">
        <v>15</v>
      </c>
      <c r="EY45" s="17">
        <v>3.2</v>
      </c>
      <c r="EZ45" s="17">
        <v>1.1000000000000001</v>
      </c>
      <c r="FA45" s="17">
        <v>1.8</v>
      </c>
      <c r="FB45" s="17">
        <v>1</v>
      </c>
      <c r="FC45" s="17">
        <v>2.5</v>
      </c>
      <c r="FD45" s="17">
        <v>8.9</v>
      </c>
      <c r="FE45" s="17">
        <v>20</v>
      </c>
      <c r="FF45" s="17">
        <v>8.5</v>
      </c>
      <c r="FG45" s="17">
        <v>27.3</v>
      </c>
      <c r="FH45" s="17">
        <v>34.799999999999997</v>
      </c>
      <c r="FI45" s="17">
        <v>11.6</v>
      </c>
      <c r="FJ45" s="17">
        <v>18.3</v>
      </c>
      <c r="FK45" s="17">
        <v>8.1999999999999993</v>
      </c>
      <c r="FL45" s="17">
        <v>11.2</v>
      </c>
      <c r="FM45" s="17">
        <v>19.600000000000001</v>
      </c>
      <c r="FN45" s="17">
        <v>7850.54</v>
      </c>
      <c r="FO45" s="15"/>
      <c r="FP45" s="17">
        <v>24.6</v>
      </c>
      <c r="FQ45" s="17">
        <v>8.0280000000000005</v>
      </c>
      <c r="FR45" s="17">
        <v>10.853999999999999</v>
      </c>
      <c r="FS45" s="17">
        <v>13.2</v>
      </c>
      <c r="FT45" s="17">
        <v>24.972290000000001</v>
      </c>
      <c r="FU45" s="17">
        <v>18.94875</v>
      </c>
      <c r="FV45" s="17">
        <v>11.4</v>
      </c>
      <c r="FW45" s="17">
        <v>15.8</v>
      </c>
      <c r="FX45" s="17">
        <v>127.80304</v>
      </c>
    </row>
    <row r="46" spans="1:180" ht="24" customHeight="1" x14ac:dyDescent="0.3">
      <c r="A46" s="16" t="s">
        <v>81</v>
      </c>
      <c r="B46" s="16" t="s">
        <v>855</v>
      </c>
      <c r="C46" s="17">
        <v>206</v>
      </c>
      <c r="D46" s="17">
        <v>605.6</v>
      </c>
      <c r="E46" s="17">
        <v>204.5</v>
      </c>
      <c r="F46" s="17">
        <v>0</v>
      </c>
      <c r="G46" s="17">
        <v>0</v>
      </c>
      <c r="H46" s="17">
        <v>91.4</v>
      </c>
      <c r="I46" s="17">
        <v>239.8</v>
      </c>
      <c r="J46" s="17"/>
      <c r="K46" s="17"/>
      <c r="L46" s="17"/>
      <c r="M46" s="17">
        <v>123.5</v>
      </c>
      <c r="N46" s="17">
        <v>195.4</v>
      </c>
      <c r="O46" s="17"/>
      <c r="P46" s="17">
        <v>201.5</v>
      </c>
      <c r="Q46" s="17">
        <v>107.9</v>
      </c>
      <c r="R46" s="17">
        <v>549.9</v>
      </c>
      <c r="S46" s="17">
        <v>10.4</v>
      </c>
      <c r="T46" s="17"/>
      <c r="U46" s="17"/>
      <c r="V46" s="17"/>
      <c r="W46" s="17"/>
      <c r="X46" s="17">
        <v>169</v>
      </c>
      <c r="Y46" s="17">
        <v>9.9</v>
      </c>
      <c r="Z46" s="17">
        <v>6.8</v>
      </c>
      <c r="AA46" s="17">
        <v>0</v>
      </c>
      <c r="AB46" s="17">
        <v>6.9</v>
      </c>
      <c r="AC46" s="17">
        <v>12.5</v>
      </c>
      <c r="AD46" s="17">
        <v>142.4</v>
      </c>
      <c r="AE46" s="17"/>
      <c r="AF46" s="17"/>
      <c r="AG46" s="17"/>
      <c r="AH46" s="17"/>
      <c r="AI46" s="17">
        <v>110.7</v>
      </c>
      <c r="AJ46" s="17">
        <v>178.1</v>
      </c>
      <c r="AK46" s="17"/>
      <c r="AL46" s="17"/>
      <c r="AM46" s="17"/>
      <c r="AN46" s="17">
        <v>6.5</v>
      </c>
      <c r="AO46" s="17">
        <v>456.6</v>
      </c>
      <c r="AP46" s="17">
        <v>81.2</v>
      </c>
      <c r="AQ46" s="17">
        <v>142.19999999999999</v>
      </c>
      <c r="AR46" s="17">
        <v>41.9</v>
      </c>
      <c r="AS46" s="17">
        <v>18.399999999999999</v>
      </c>
      <c r="AT46" s="17">
        <v>18.8</v>
      </c>
      <c r="AU46" s="17">
        <v>91.3</v>
      </c>
      <c r="AV46" s="17">
        <v>163.4</v>
      </c>
      <c r="AW46" s="17">
        <v>163.80000000000001</v>
      </c>
      <c r="AX46" s="17">
        <v>173.5</v>
      </c>
      <c r="AY46" s="17">
        <v>108.4</v>
      </c>
      <c r="AZ46" s="17">
        <v>43.3</v>
      </c>
      <c r="BA46" s="17">
        <v>0</v>
      </c>
      <c r="BB46" s="17">
        <v>2.1</v>
      </c>
      <c r="BC46" s="17">
        <v>33.5</v>
      </c>
      <c r="BD46" s="17">
        <v>148.5</v>
      </c>
      <c r="BE46" s="17"/>
      <c r="BF46" s="17"/>
      <c r="BG46" s="17">
        <v>42.2</v>
      </c>
      <c r="BH46" s="17">
        <v>0</v>
      </c>
      <c r="BI46" s="17"/>
      <c r="BJ46" s="17">
        <v>45.9</v>
      </c>
      <c r="BK46" s="17"/>
      <c r="BL46" s="17"/>
      <c r="BM46" s="17"/>
      <c r="BN46" s="17">
        <v>128.30000000000001</v>
      </c>
      <c r="BO46" s="17">
        <v>0</v>
      </c>
      <c r="BP46" s="17">
        <v>63.8</v>
      </c>
      <c r="BQ46" s="17">
        <v>194.1</v>
      </c>
      <c r="BR46" s="17"/>
      <c r="BS46" s="17">
        <v>70.400000000000006</v>
      </c>
      <c r="BT46" s="17">
        <v>34.6</v>
      </c>
      <c r="BU46" s="17"/>
      <c r="BV46" s="17"/>
      <c r="BW46" s="17"/>
      <c r="BX46" s="17"/>
      <c r="BY46" s="17"/>
      <c r="BZ46" s="17"/>
      <c r="CA46" s="17">
        <v>2.4</v>
      </c>
      <c r="CB46" s="17">
        <v>165.2</v>
      </c>
      <c r="CC46" s="17">
        <v>124.2</v>
      </c>
      <c r="CD46" s="17">
        <v>63.4</v>
      </c>
      <c r="CE46" s="17">
        <v>60.9</v>
      </c>
      <c r="CF46" s="17">
        <v>30.4</v>
      </c>
      <c r="CG46" s="17"/>
      <c r="CH46" s="17"/>
      <c r="CI46" s="17"/>
      <c r="CJ46" s="17">
        <v>138.69999999999999</v>
      </c>
      <c r="CK46" s="17">
        <v>140.30000000000001</v>
      </c>
      <c r="CL46" s="17">
        <v>146</v>
      </c>
      <c r="CM46" s="17"/>
      <c r="CN46" s="17"/>
      <c r="CO46" s="17"/>
      <c r="CP46" s="17"/>
      <c r="CQ46" s="17"/>
      <c r="CR46" s="17"/>
      <c r="CS46" s="17"/>
      <c r="CT46" s="17">
        <v>5.0999999999999996</v>
      </c>
      <c r="CU46" s="17">
        <v>4.3</v>
      </c>
      <c r="CV46" s="17">
        <v>20</v>
      </c>
      <c r="CW46" s="17">
        <v>0</v>
      </c>
      <c r="CX46" s="17">
        <v>109.4</v>
      </c>
      <c r="CY46" s="17">
        <v>5.9</v>
      </c>
      <c r="CZ46" s="17">
        <v>1.92</v>
      </c>
      <c r="DA46" s="17">
        <v>0</v>
      </c>
      <c r="DB46" s="17">
        <v>20.100000000000001</v>
      </c>
      <c r="DC46" s="17">
        <v>9.8000000000000007</v>
      </c>
      <c r="DD46" s="17">
        <v>5.4</v>
      </c>
      <c r="DE46" s="17">
        <v>20.100000000000001</v>
      </c>
      <c r="DF46" s="17">
        <v>2.2000000000000002</v>
      </c>
      <c r="DG46" s="17">
        <v>3.5</v>
      </c>
      <c r="DH46" s="17">
        <v>4.8</v>
      </c>
      <c r="DI46" s="17">
        <v>20.399999999999999</v>
      </c>
      <c r="DJ46" s="17">
        <v>20</v>
      </c>
      <c r="DK46" s="17">
        <v>18.899999999999999</v>
      </c>
      <c r="DL46" s="17">
        <v>3.4</v>
      </c>
      <c r="DM46" s="17">
        <v>18.399999999999999</v>
      </c>
      <c r="DN46" s="17">
        <v>0.2</v>
      </c>
      <c r="DO46" s="17">
        <v>0.1</v>
      </c>
      <c r="DP46" s="17">
        <v>27.7</v>
      </c>
      <c r="DQ46" s="17">
        <v>76.8</v>
      </c>
      <c r="DR46" s="17">
        <v>0.1</v>
      </c>
      <c r="DS46" s="17">
        <v>3.5</v>
      </c>
      <c r="DT46" s="17">
        <v>13</v>
      </c>
      <c r="DU46" s="17">
        <v>3.04</v>
      </c>
      <c r="DV46" s="17"/>
      <c r="DW46" s="17">
        <v>0</v>
      </c>
      <c r="DX46" s="17">
        <v>19.8</v>
      </c>
      <c r="DY46" s="17">
        <v>9</v>
      </c>
      <c r="DZ46" s="17">
        <v>20.2</v>
      </c>
      <c r="EA46" s="17">
        <v>20.2</v>
      </c>
      <c r="EB46" s="17">
        <v>20</v>
      </c>
      <c r="EC46" s="17">
        <v>13.5</v>
      </c>
      <c r="ED46" s="17">
        <v>29.9</v>
      </c>
      <c r="EE46" s="17">
        <v>3.2</v>
      </c>
      <c r="EF46" s="17">
        <v>89.9</v>
      </c>
      <c r="EG46" s="17">
        <v>107.3</v>
      </c>
      <c r="EH46" s="17">
        <v>5.6</v>
      </c>
      <c r="EI46" s="17">
        <v>7.2</v>
      </c>
      <c r="EJ46" s="17">
        <v>19.5</v>
      </c>
      <c r="EK46" s="17">
        <v>20.9</v>
      </c>
      <c r="EL46" s="17">
        <v>7.8</v>
      </c>
      <c r="EM46" s="17">
        <v>7.1</v>
      </c>
      <c r="EN46" s="17">
        <v>20.399999999999999</v>
      </c>
      <c r="EO46" s="17">
        <v>20.399999999999999</v>
      </c>
      <c r="EP46" s="17">
        <v>20.100000000000001</v>
      </c>
      <c r="EQ46" s="17">
        <v>3.94</v>
      </c>
      <c r="ER46" s="17">
        <v>26.7</v>
      </c>
      <c r="ES46" s="17">
        <v>0.8</v>
      </c>
      <c r="ET46" s="17">
        <v>8.1999999999999993</v>
      </c>
      <c r="EU46" s="17">
        <v>0.3</v>
      </c>
      <c r="EV46" s="17">
        <v>127.7</v>
      </c>
      <c r="EW46" s="17">
        <v>149.1</v>
      </c>
      <c r="EX46" s="17">
        <v>8.5</v>
      </c>
      <c r="EY46" s="17">
        <v>3.4</v>
      </c>
      <c r="EZ46" s="17">
        <v>1.1000000000000001</v>
      </c>
      <c r="FA46" s="17">
        <v>1.8</v>
      </c>
      <c r="FB46" s="17">
        <v>1</v>
      </c>
      <c r="FC46" s="17">
        <v>1.2</v>
      </c>
      <c r="FD46" s="17">
        <v>8.9</v>
      </c>
      <c r="FE46" s="17">
        <v>20</v>
      </c>
      <c r="FF46" s="17">
        <v>8.4</v>
      </c>
      <c r="FG46" s="17">
        <v>27.1</v>
      </c>
      <c r="FH46" s="17">
        <v>34.6</v>
      </c>
      <c r="FI46" s="17">
        <v>12</v>
      </c>
      <c r="FJ46" s="17">
        <v>18.3</v>
      </c>
      <c r="FK46" s="17">
        <v>9.3000000000000007</v>
      </c>
      <c r="FL46" s="17">
        <v>11.1</v>
      </c>
      <c r="FM46" s="17">
        <v>22.1</v>
      </c>
      <c r="FN46" s="17">
        <v>7702</v>
      </c>
      <c r="FO46" s="15"/>
      <c r="FP46" s="17">
        <v>24.6</v>
      </c>
      <c r="FQ46" s="17">
        <v>8.0190000000000001</v>
      </c>
      <c r="FR46" s="17">
        <v>10.275</v>
      </c>
      <c r="FS46" s="17">
        <v>13.2</v>
      </c>
      <c r="FT46" s="17">
        <v>25.152989999999999</v>
      </c>
      <c r="FU46" s="17">
        <v>18.948619999999998</v>
      </c>
      <c r="FV46" s="17">
        <v>11.3</v>
      </c>
      <c r="FW46" s="17">
        <v>15.8</v>
      </c>
      <c r="FX46" s="17">
        <v>127.29561</v>
      </c>
    </row>
    <row r="47" spans="1:180" ht="24" customHeight="1" x14ac:dyDescent="0.3">
      <c r="A47" s="16" t="s">
        <v>81</v>
      </c>
      <c r="B47" s="16" t="s">
        <v>856</v>
      </c>
      <c r="C47" s="17">
        <v>203.5</v>
      </c>
      <c r="D47" s="17">
        <v>603.9</v>
      </c>
      <c r="E47" s="17">
        <v>206.2</v>
      </c>
      <c r="F47" s="17">
        <v>0</v>
      </c>
      <c r="G47" s="17">
        <v>0</v>
      </c>
      <c r="H47" s="17">
        <v>89.9</v>
      </c>
      <c r="I47" s="17">
        <v>239</v>
      </c>
      <c r="J47" s="17"/>
      <c r="K47" s="17"/>
      <c r="L47" s="17"/>
      <c r="M47" s="17">
        <v>201.9</v>
      </c>
      <c r="N47" s="17">
        <v>200</v>
      </c>
      <c r="O47" s="17"/>
      <c r="P47" s="17">
        <v>204.6</v>
      </c>
      <c r="Q47" s="17">
        <v>108.9</v>
      </c>
      <c r="R47" s="17">
        <v>543.20000000000005</v>
      </c>
      <c r="S47" s="17">
        <v>10.199999999999999</v>
      </c>
      <c r="T47" s="17"/>
      <c r="U47" s="17"/>
      <c r="V47" s="17"/>
      <c r="W47" s="17"/>
      <c r="X47" s="17">
        <v>166.1</v>
      </c>
      <c r="Y47" s="17">
        <v>9.8000000000000007</v>
      </c>
      <c r="Z47" s="17">
        <v>6.6</v>
      </c>
      <c r="AA47" s="17">
        <v>0</v>
      </c>
      <c r="AB47" s="17">
        <v>6.8</v>
      </c>
      <c r="AC47" s="17">
        <v>12.5</v>
      </c>
      <c r="AD47" s="17">
        <v>142.1</v>
      </c>
      <c r="AE47" s="17"/>
      <c r="AF47" s="17"/>
      <c r="AG47" s="17"/>
      <c r="AH47" s="17"/>
      <c r="AI47" s="17">
        <v>110.9</v>
      </c>
      <c r="AJ47" s="17">
        <v>163.4</v>
      </c>
      <c r="AK47" s="17"/>
      <c r="AL47" s="17"/>
      <c r="AM47" s="17"/>
      <c r="AN47" s="17">
        <v>6.5</v>
      </c>
      <c r="AO47" s="17">
        <v>450.2</v>
      </c>
      <c r="AP47" s="17">
        <v>81</v>
      </c>
      <c r="AQ47" s="17">
        <v>126</v>
      </c>
      <c r="AR47" s="17">
        <v>41.9</v>
      </c>
      <c r="AS47" s="17">
        <v>18.399999999999999</v>
      </c>
      <c r="AT47" s="17">
        <v>18.8</v>
      </c>
      <c r="AU47" s="17">
        <v>90.9</v>
      </c>
      <c r="AV47" s="17">
        <v>153.4</v>
      </c>
      <c r="AW47" s="17">
        <v>153.5</v>
      </c>
      <c r="AX47" s="17">
        <v>169.8</v>
      </c>
      <c r="AY47" s="17">
        <v>105.8</v>
      </c>
      <c r="AZ47" s="17">
        <v>25</v>
      </c>
      <c r="BA47" s="17">
        <v>0</v>
      </c>
      <c r="BB47" s="17">
        <v>2.1</v>
      </c>
      <c r="BC47" s="17">
        <v>33</v>
      </c>
      <c r="BD47" s="17">
        <v>139.19999999999999</v>
      </c>
      <c r="BE47" s="17"/>
      <c r="BF47" s="17"/>
      <c r="BG47" s="17">
        <v>41.4</v>
      </c>
      <c r="BH47" s="17">
        <v>0</v>
      </c>
      <c r="BI47" s="17"/>
      <c r="BJ47" s="17">
        <v>46.2</v>
      </c>
      <c r="BK47" s="17"/>
      <c r="BL47" s="17"/>
      <c r="BM47" s="17"/>
      <c r="BN47" s="17">
        <v>127.6</v>
      </c>
      <c r="BO47" s="17">
        <v>0</v>
      </c>
      <c r="BP47" s="17">
        <v>150.69999999999999</v>
      </c>
      <c r="BQ47" s="17">
        <v>200.5</v>
      </c>
      <c r="BR47" s="17"/>
      <c r="BS47" s="17">
        <v>72.7</v>
      </c>
      <c r="BT47" s="17">
        <v>35.6</v>
      </c>
      <c r="BU47" s="17"/>
      <c r="BV47" s="17"/>
      <c r="BW47" s="17"/>
      <c r="BX47" s="17"/>
      <c r="BY47" s="17"/>
      <c r="BZ47" s="17"/>
      <c r="CA47" s="17">
        <v>2.4</v>
      </c>
      <c r="CB47" s="17">
        <v>104.4</v>
      </c>
      <c r="CC47" s="17">
        <v>108.3</v>
      </c>
      <c r="CD47" s="17">
        <v>63</v>
      </c>
      <c r="CE47" s="17">
        <v>61.7</v>
      </c>
      <c r="CF47" s="17">
        <v>30.2</v>
      </c>
      <c r="CG47" s="17"/>
      <c r="CH47" s="17"/>
      <c r="CI47" s="17"/>
      <c r="CJ47" s="17">
        <v>140.69999999999999</v>
      </c>
      <c r="CK47" s="17">
        <v>141.4</v>
      </c>
      <c r="CL47" s="17">
        <v>146.6</v>
      </c>
      <c r="CM47" s="17"/>
      <c r="CN47" s="17"/>
      <c r="CO47" s="17"/>
      <c r="CP47" s="17"/>
      <c r="CQ47" s="17"/>
      <c r="CR47" s="17"/>
      <c r="CS47" s="17"/>
      <c r="CT47" s="17">
        <v>5.0999999999999996</v>
      </c>
      <c r="CU47" s="17">
        <v>4.2</v>
      </c>
      <c r="CV47" s="17">
        <v>20.100000000000001</v>
      </c>
      <c r="CW47" s="17">
        <v>0</v>
      </c>
      <c r="CX47" s="17">
        <v>110.9</v>
      </c>
      <c r="CY47" s="17">
        <v>0</v>
      </c>
      <c r="CZ47" s="17">
        <v>1.17</v>
      </c>
      <c r="DA47" s="17">
        <v>0</v>
      </c>
      <c r="DB47" s="17">
        <v>20.2</v>
      </c>
      <c r="DC47" s="17">
        <v>10</v>
      </c>
      <c r="DD47" s="17">
        <v>5.5</v>
      </c>
      <c r="DE47" s="17">
        <v>0</v>
      </c>
      <c r="DF47" s="17">
        <v>2.2000000000000002</v>
      </c>
      <c r="DG47" s="17">
        <v>3.4</v>
      </c>
      <c r="DH47" s="17">
        <v>4.8</v>
      </c>
      <c r="DI47" s="17">
        <v>20.3</v>
      </c>
      <c r="DJ47" s="17">
        <v>20</v>
      </c>
      <c r="DK47" s="17">
        <v>18.8</v>
      </c>
      <c r="DL47" s="17">
        <v>3.4</v>
      </c>
      <c r="DM47" s="17">
        <v>18.399999999999999</v>
      </c>
      <c r="DN47" s="17">
        <v>0</v>
      </c>
      <c r="DO47" s="17">
        <v>0</v>
      </c>
      <c r="DP47" s="17">
        <v>28</v>
      </c>
      <c r="DQ47" s="17">
        <v>76.8</v>
      </c>
      <c r="DR47" s="17">
        <v>0</v>
      </c>
      <c r="DS47" s="17">
        <v>3.5</v>
      </c>
      <c r="DT47" s="17">
        <v>13</v>
      </c>
      <c r="DU47" s="17">
        <v>3.08</v>
      </c>
      <c r="DV47" s="17"/>
      <c r="DW47" s="17">
        <v>0</v>
      </c>
      <c r="DX47" s="17">
        <v>19.8</v>
      </c>
      <c r="DY47" s="17">
        <v>9</v>
      </c>
      <c r="DZ47" s="17">
        <v>20.2</v>
      </c>
      <c r="EA47" s="17">
        <v>20.2</v>
      </c>
      <c r="EB47" s="17">
        <v>20</v>
      </c>
      <c r="EC47" s="17">
        <v>12.8</v>
      </c>
      <c r="ED47" s="17">
        <v>26.8</v>
      </c>
      <c r="EE47" s="17">
        <v>0</v>
      </c>
      <c r="EF47" s="17">
        <v>82.9</v>
      </c>
      <c r="EG47" s="17">
        <v>106.8</v>
      </c>
      <c r="EH47" s="17">
        <v>2.9</v>
      </c>
      <c r="EI47" s="17">
        <v>4.4000000000000004</v>
      </c>
      <c r="EJ47" s="17">
        <v>4.8</v>
      </c>
      <c r="EK47" s="17">
        <v>20.9</v>
      </c>
      <c r="EL47" s="17">
        <v>7.7</v>
      </c>
      <c r="EM47" s="17">
        <v>7.2</v>
      </c>
      <c r="EN47" s="17">
        <v>20.399999999999999</v>
      </c>
      <c r="EO47" s="17">
        <v>20.399999999999999</v>
      </c>
      <c r="EP47" s="17">
        <v>20.100000000000001</v>
      </c>
      <c r="EQ47" s="17">
        <v>3.07</v>
      </c>
      <c r="ER47" s="17">
        <v>0.1</v>
      </c>
      <c r="ES47" s="17">
        <v>0</v>
      </c>
      <c r="ET47" s="17">
        <v>0</v>
      </c>
      <c r="EU47" s="17">
        <v>0.3</v>
      </c>
      <c r="EV47" s="17">
        <v>127.5</v>
      </c>
      <c r="EW47" s="17">
        <v>162.9</v>
      </c>
      <c r="EX47" s="17">
        <v>0.1</v>
      </c>
      <c r="EY47" s="17">
        <v>3.4</v>
      </c>
      <c r="EZ47" s="17">
        <v>1.1000000000000001</v>
      </c>
      <c r="FA47" s="17">
        <v>1.8</v>
      </c>
      <c r="FB47" s="17">
        <v>1</v>
      </c>
      <c r="FC47" s="17">
        <v>0</v>
      </c>
      <c r="FD47" s="17">
        <v>8.9</v>
      </c>
      <c r="FE47" s="17">
        <v>20</v>
      </c>
      <c r="FF47" s="17">
        <v>8.5</v>
      </c>
      <c r="FG47" s="17">
        <v>27.3</v>
      </c>
      <c r="FH47" s="17">
        <v>34.700000000000003</v>
      </c>
      <c r="FI47" s="17">
        <v>12</v>
      </c>
      <c r="FJ47" s="17">
        <v>17.899999999999999</v>
      </c>
      <c r="FK47" s="17">
        <v>9.3000000000000007</v>
      </c>
      <c r="FL47" s="17">
        <v>11.1</v>
      </c>
      <c r="FM47" s="17">
        <v>22.2</v>
      </c>
      <c r="FN47" s="17">
        <v>7611.72</v>
      </c>
      <c r="FO47" s="15"/>
      <c r="FP47" s="17">
        <v>24.6</v>
      </c>
      <c r="FQ47" s="17">
        <v>8.0410000000000004</v>
      </c>
      <c r="FR47" s="17">
        <v>9.6050000000000004</v>
      </c>
      <c r="FS47" s="17">
        <v>13.2</v>
      </c>
      <c r="FT47" s="17">
        <v>25.296410000000002</v>
      </c>
      <c r="FU47" s="17">
        <v>18.948709999999998</v>
      </c>
      <c r="FV47" s="17">
        <v>11.4</v>
      </c>
      <c r="FW47" s="17">
        <v>16</v>
      </c>
      <c r="FX47" s="17">
        <v>127.09112</v>
      </c>
    </row>
    <row r="48" spans="1:180" ht="24" customHeight="1" x14ac:dyDescent="0.3">
      <c r="A48" s="16" t="s">
        <v>81</v>
      </c>
      <c r="B48" s="16" t="s">
        <v>857</v>
      </c>
      <c r="C48" s="17">
        <v>203.8</v>
      </c>
      <c r="D48" s="17">
        <v>605.70000000000005</v>
      </c>
      <c r="E48" s="17">
        <v>206.3</v>
      </c>
      <c r="F48" s="17">
        <v>0</v>
      </c>
      <c r="G48" s="17">
        <v>0</v>
      </c>
      <c r="H48" s="17">
        <v>90.2</v>
      </c>
      <c r="I48" s="17">
        <v>239</v>
      </c>
      <c r="J48" s="17"/>
      <c r="K48" s="17"/>
      <c r="L48" s="17"/>
      <c r="M48" s="17">
        <v>201.5</v>
      </c>
      <c r="N48" s="17">
        <v>201.8</v>
      </c>
      <c r="O48" s="17"/>
      <c r="P48" s="17">
        <v>205.9</v>
      </c>
      <c r="Q48" s="17">
        <v>108.9</v>
      </c>
      <c r="R48" s="17">
        <v>558.20000000000005</v>
      </c>
      <c r="S48" s="17">
        <v>10.199999999999999</v>
      </c>
      <c r="T48" s="17"/>
      <c r="U48" s="17"/>
      <c r="V48" s="17"/>
      <c r="W48" s="17"/>
      <c r="X48" s="17">
        <v>166.3</v>
      </c>
      <c r="Y48" s="17">
        <v>9.9</v>
      </c>
      <c r="Z48" s="17">
        <v>6.5</v>
      </c>
      <c r="AA48" s="17">
        <v>10.7</v>
      </c>
      <c r="AB48" s="17">
        <v>6.8</v>
      </c>
      <c r="AC48" s="17">
        <v>12.5</v>
      </c>
      <c r="AD48" s="17">
        <v>142.5</v>
      </c>
      <c r="AE48" s="17"/>
      <c r="AF48" s="17"/>
      <c r="AG48" s="17"/>
      <c r="AH48" s="17"/>
      <c r="AI48" s="17">
        <v>110.9</v>
      </c>
      <c r="AJ48" s="17">
        <v>183.8</v>
      </c>
      <c r="AK48" s="17"/>
      <c r="AL48" s="17"/>
      <c r="AM48" s="17"/>
      <c r="AN48" s="17">
        <v>6.5</v>
      </c>
      <c r="AO48" s="17">
        <v>455.7</v>
      </c>
      <c r="AP48" s="17">
        <v>80.8</v>
      </c>
      <c r="AQ48" s="17">
        <v>143.6</v>
      </c>
      <c r="AR48" s="17">
        <v>41.9</v>
      </c>
      <c r="AS48" s="17">
        <v>18.399999999999999</v>
      </c>
      <c r="AT48" s="17">
        <v>18.899999999999999</v>
      </c>
      <c r="AU48" s="17">
        <v>90.4</v>
      </c>
      <c r="AV48" s="17">
        <v>166.8</v>
      </c>
      <c r="AW48" s="17">
        <v>166.7</v>
      </c>
      <c r="AX48" s="17">
        <v>174.9</v>
      </c>
      <c r="AY48" s="17">
        <v>105.8</v>
      </c>
      <c r="AZ48" s="17">
        <v>45.3</v>
      </c>
      <c r="BA48" s="17">
        <v>0</v>
      </c>
      <c r="BB48" s="17">
        <v>2.1</v>
      </c>
      <c r="BC48" s="17">
        <v>33.1</v>
      </c>
      <c r="BD48" s="17">
        <v>148.80000000000001</v>
      </c>
      <c r="BE48" s="17"/>
      <c r="BF48" s="17"/>
      <c r="BG48" s="17">
        <v>41.4</v>
      </c>
      <c r="BH48" s="17">
        <v>0</v>
      </c>
      <c r="BI48" s="17"/>
      <c r="BJ48" s="17">
        <v>45.9</v>
      </c>
      <c r="BK48" s="17"/>
      <c r="BL48" s="17"/>
      <c r="BM48" s="17"/>
      <c r="BN48" s="17">
        <v>127.6</v>
      </c>
      <c r="BO48" s="17">
        <v>10</v>
      </c>
      <c r="BP48" s="17">
        <v>165</v>
      </c>
      <c r="BQ48" s="17">
        <v>200.3</v>
      </c>
      <c r="BR48" s="17"/>
      <c r="BS48" s="17">
        <v>72.7</v>
      </c>
      <c r="BT48" s="17">
        <v>35.6</v>
      </c>
      <c r="BU48" s="17"/>
      <c r="BV48" s="17"/>
      <c r="BW48" s="17"/>
      <c r="BX48" s="17"/>
      <c r="BY48" s="17"/>
      <c r="BZ48" s="17"/>
      <c r="CA48" s="17">
        <v>2.4</v>
      </c>
      <c r="CB48" s="17">
        <v>196.2</v>
      </c>
      <c r="CC48" s="17">
        <v>127.1</v>
      </c>
      <c r="CD48" s="17">
        <v>63</v>
      </c>
      <c r="CE48" s="17">
        <v>61.7</v>
      </c>
      <c r="CF48" s="17">
        <v>30.2</v>
      </c>
      <c r="CG48" s="17"/>
      <c r="CH48" s="17"/>
      <c r="CI48" s="17"/>
      <c r="CJ48" s="17">
        <v>140.9</v>
      </c>
      <c r="CK48" s="17">
        <v>141.6</v>
      </c>
      <c r="CL48" s="17">
        <v>154.30000000000001</v>
      </c>
      <c r="CM48" s="17"/>
      <c r="CN48" s="17"/>
      <c r="CO48" s="17"/>
      <c r="CP48" s="17"/>
      <c r="CQ48" s="17"/>
      <c r="CR48" s="17"/>
      <c r="CS48" s="17"/>
      <c r="CT48" s="17">
        <v>5.0999999999999996</v>
      </c>
      <c r="CU48" s="17">
        <v>4.3</v>
      </c>
      <c r="CV48" s="17">
        <v>20</v>
      </c>
      <c r="CW48" s="17">
        <v>0</v>
      </c>
      <c r="CX48" s="17">
        <v>109.8</v>
      </c>
      <c r="CY48" s="17">
        <v>0</v>
      </c>
      <c r="CZ48" s="17">
        <v>1.3</v>
      </c>
      <c r="DA48" s="17">
        <v>0</v>
      </c>
      <c r="DB48" s="17">
        <v>20.2</v>
      </c>
      <c r="DC48" s="17">
        <v>9.9</v>
      </c>
      <c r="DD48" s="17">
        <v>5.4</v>
      </c>
      <c r="DE48" s="17">
        <v>0</v>
      </c>
      <c r="DF48" s="17">
        <v>2.2000000000000002</v>
      </c>
      <c r="DG48" s="17">
        <v>3.4</v>
      </c>
      <c r="DH48" s="17">
        <v>4.7</v>
      </c>
      <c r="DI48" s="17">
        <v>20.3</v>
      </c>
      <c r="DJ48" s="17">
        <v>20</v>
      </c>
      <c r="DK48" s="17">
        <v>18.899999999999999</v>
      </c>
      <c r="DL48" s="17">
        <v>3.3</v>
      </c>
      <c r="DM48" s="17">
        <v>18.399999999999999</v>
      </c>
      <c r="DN48" s="17">
        <v>0</v>
      </c>
      <c r="DO48" s="17">
        <v>0</v>
      </c>
      <c r="DP48" s="17">
        <v>28.1</v>
      </c>
      <c r="DQ48" s="17">
        <v>77.5</v>
      </c>
      <c r="DR48" s="17">
        <v>0</v>
      </c>
      <c r="DS48" s="17">
        <v>3.5</v>
      </c>
      <c r="DT48" s="17">
        <v>13</v>
      </c>
      <c r="DU48" s="17">
        <v>3.04</v>
      </c>
      <c r="DV48" s="17"/>
      <c r="DW48" s="17">
        <v>0</v>
      </c>
      <c r="DX48" s="17">
        <v>19.8</v>
      </c>
      <c r="DY48" s="17">
        <v>9.1</v>
      </c>
      <c r="DZ48" s="17">
        <v>20.2</v>
      </c>
      <c r="EA48" s="17">
        <v>20.2</v>
      </c>
      <c r="EB48" s="17">
        <v>20</v>
      </c>
      <c r="EC48" s="17">
        <v>13.4</v>
      </c>
      <c r="ED48" s="17">
        <v>25</v>
      </c>
      <c r="EE48" s="17">
        <v>0</v>
      </c>
      <c r="EF48" s="17">
        <v>81.7</v>
      </c>
      <c r="EG48" s="17">
        <v>103.5</v>
      </c>
      <c r="EH48" s="17">
        <v>6.3</v>
      </c>
      <c r="EI48" s="17">
        <v>4</v>
      </c>
      <c r="EJ48" s="17">
        <v>0.2</v>
      </c>
      <c r="EK48" s="17">
        <v>20.9</v>
      </c>
      <c r="EL48" s="17">
        <v>7.7</v>
      </c>
      <c r="EM48" s="17">
        <v>7.2</v>
      </c>
      <c r="EN48" s="17">
        <v>20.399999999999999</v>
      </c>
      <c r="EO48" s="17">
        <v>20.399999999999999</v>
      </c>
      <c r="EP48" s="17">
        <v>20.100000000000001</v>
      </c>
      <c r="EQ48" s="17">
        <v>2.31</v>
      </c>
      <c r="ER48" s="17">
        <v>0</v>
      </c>
      <c r="ES48" s="17">
        <v>0</v>
      </c>
      <c r="ET48" s="17">
        <v>0</v>
      </c>
      <c r="EU48" s="17">
        <v>0.3</v>
      </c>
      <c r="EV48" s="17">
        <v>127</v>
      </c>
      <c r="EW48" s="17">
        <v>159.30000000000001</v>
      </c>
      <c r="EX48" s="17">
        <v>0</v>
      </c>
      <c r="EY48" s="17">
        <v>3.4</v>
      </c>
      <c r="EZ48" s="17">
        <v>1.1000000000000001</v>
      </c>
      <c r="FA48" s="17">
        <v>1.8</v>
      </c>
      <c r="FB48" s="17">
        <v>1</v>
      </c>
      <c r="FC48" s="17">
        <v>0</v>
      </c>
      <c r="FD48" s="17">
        <v>8.9</v>
      </c>
      <c r="FE48" s="17">
        <v>20</v>
      </c>
      <c r="FF48" s="17">
        <v>9</v>
      </c>
      <c r="FG48" s="17">
        <v>27.4</v>
      </c>
      <c r="FH48" s="17">
        <v>34.799999999999997</v>
      </c>
      <c r="FI48" s="17">
        <v>12.5</v>
      </c>
      <c r="FJ48" s="17">
        <v>18</v>
      </c>
      <c r="FK48" s="17">
        <v>8.3000000000000007</v>
      </c>
      <c r="FL48" s="17">
        <v>11.2</v>
      </c>
      <c r="FM48" s="17">
        <v>23.7</v>
      </c>
      <c r="FN48" s="17">
        <v>7879.45</v>
      </c>
      <c r="FO48" s="15"/>
      <c r="FP48" s="17">
        <v>24.6</v>
      </c>
      <c r="FQ48" s="17">
        <v>8.0210000000000008</v>
      </c>
      <c r="FR48" s="17">
        <v>9.1890000000000001</v>
      </c>
      <c r="FS48" s="17">
        <v>13.2</v>
      </c>
      <c r="FT48" s="17">
        <v>25.433479999999999</v>
      </c>
      <c r="FU48" s="17">
        <v>18.94838</v>
      </c>
      <c r="FV48" s="17">
        <v>11.3</v>
      </c>
      <c r="FW48" s="17">
        <v>15.8</v>
      </c>
      <c r="FX48" s="17">
        <v>126.49186</v>
      </c>
    </row>
    <row r="49" spans="1:180" ht="24" customHeight="1" x14ac:dyDescent="0.3">
      <c r="A49" s="16" t="s">
        <v>81</v>
      </c>
      <c r="B49" s="16" t="s">
        <v>858</v>
      </c>
      <c r="C49" s="17">
        <v>201.4</v>
      </c>
      <c r="D49" s="17">
        <v>606.4</v>
      </c>
      <c r="E49" s="17">
        <v>205.3</v>
      </c>
      <c r="F49" s="17">
        <v>0</v>
      </c>
      <c r="G49" s="17">
        <v>0</v>
      </c>
      <c r="H49" s="17">
        <v>90.2</v>
      </c>
      <c r="I49" s="17">
        <v>239.3</v>
      </c>
      <c r="J49" s="17"/>
      <c r="K49" s="17"/>
      <c r="L49" s="17"/>
      <c r="M49" s="17">
        <v>202.3</v>
      </c>
      <c r="N49" s="17">
        <v>201.5</v>
      </c>
      <c r="O49" s="17"/>
      <c r="P49" s="17">
        <v>206.2</v>
      </c>
      <c r="Q49" s="17">
        <v>109</v>
      </c>
      <c r="R49" s="17">
        <v>557.4</v>
      </c>
      <c r="S49" s="17">
        <v>10.3</v>
      </c>
      <c r="T49" s="17"/>
      <c r="U49" s="17"/>
      <c r="V49" s="17"/>
      <c r="W49" s="17"/>
      <c r="X49" s="17">
        <v>165.9</v>
      </c>
      <c r="Y49" s="17">
        <v>9.8000000000000007</v>
      </c>
      <c r="Z49" s="17">
        <v>6.6</v>
      </c>
      <c r="AA49" s="17">
        <v>22.3</v>
      </c>
      <c r="AB49" s="17">
        <v>6.8</v>
      </c>
      <c r="AC49" s="17">
        <v>12.5</v>
      </c>
      <c r="AD49" s="17">
        <v>142.30000000000001</v>
      </c>
      <c r="AE49" s="17"/>
      <c r="AF49" s="17"/>
      <c r="AG49" s="17"/>
      <c r="AH49" s="17"/>
      <c r="AI49" s="17">
        <v>110.9</v>
      </c>
      <c r="AJ49" s="17">
        <v>173.9</v>
      </c>
      <c r="AK49" s="17"/>
      <c r="AL49" s="17"/>
      <c r="AM49" s="17"/>
      <c r="AN49" s="17">
        <v>6.5</v>
      </c>
      <c r="AO49" s="17">
        <v>462.7</v>
      </c>
      <c r="AP49" s="17">
        <v>80.7</v>
      </c>
      <c r="AQ49" s="17">
        <v>148.30000000000001</v>
      </c>
      <c r="AR49" s="17">
        <v>42</v>
      </c>
      <c r="AS49" s="17">
        <v>18.399999999999999</v>
      </c>
      <c r="AT49" s="17">
        <v>18.8</v>
      </c>
      <c r="AU49" s="17">
        <v>91</v>
      </c>
      <c r="AV49" s="17">
        <v>162.4</v>
      </c>
      <c r="AW49" s="17">
        <v>162.1</v>
      </c>
      <c r="AX49" s="17">
        <v>173.5</v>
      </c>
      <c r="AY49" s="17">
        <v>105.6</v>
      </c>
      <c r="AZ49" s="17">
        <v>42.9</v>
      </c>
      <c r="BA49" s="17">
        <v>0</v>
      </c>
      <c r="BB49" s="17">
        <v>2.1</v>
      </c>
      <c r="BC49" s="17">
        <v>32.700000000000003</v>
      </c>
      <c r="BD49" s="17">
        <v>157.80000000000001</v>
      </c>
      <c r="BE49" s="17"/>
      <c r="BF49" s="17"/>
      <c r="BG49" s="17">
        <v>27.5</v>
      </c>
      <c r="BH49" s="17">
        <v>0</v>
      </c>
      <c r="BI49" s="17"/>
      <c r="BJ49" s="17">
        <v>46</v>
      </c>
      <c r="BK49" s="17"/>
      <c r="BL49" s="17"/>
      <c r="BM49" s="17"/>
      <c r="BN49" s="17">
        <v>127.7</v>
      </c>
      <c r="BO49" s="17">
        <v>161.1</v>
      </c>
      <c r="BP49" s="17">
        <v>166.3</v>
      </c>
      <c r="BQ49" s="17">
        <v>201</v>
      </c>
      <c r="BR49" s="17"/>
      <c r="BS49" s="17">
        <v>73.099999999999994</v>
      </c>
      <c r="BT49" s="17">
        <v>35.700000000000003</v>
      </c>
      <c r="BU49" s="17"/>
      <c r="BV49" s="17"/>
      <c r="BW49" s="17"/>
      <c r="BX49" s="17"/>
      <c r="BY49" s="17"/>
      <c r="BZ49" s="17"/>
      <c r="CA49" s="17">
        <v>2.4</v>
      </c>
      <c r="CB49" s="17">
        <v>169.8</v>
      </c>
      <c r="CC49" s="17">
        <v>129.19999999999999</v>
      </c>
      <c r="CD49" s="17">
        <v>61.9</v>
      </c>
      <c r="CE49" s="17">
        <v>64.7</v>
      </c>
      <c r="CF49" s="17">
        <v>30.2</v>
      </c>
      <c r="CG49" s="17"/>
      <c r="CH49" s="17"/>
      <c r="CI49" s="17"/>
      <c r="CJ49" s="17">
        <v>141.5</v>
      </c>
      <c r="CK49" s="17">
        <v>142.5</v>
      </c>
      <c r="CL49" s="17">
        <v>168.5</v>
      </c>
      <c r="CM49" s="17"/>
      <c r="CN49" s="17"/>
      <c r="CO49" s="17"/>
      <c r="CP49" s="17"/>
      <c r="CQ49" s="17"/>
      <c r="CR49" s="17"/>
      <c r="CS49" s="17"/>
      <c r="CT49" s="17">
        <v>5.8</v>
      </c>
      <c r="CU49" s="17">
        <v>4.2</v>
      </c>
      <c r="CV49" s="17">
        <v>20</v>
      </c>
      <c r="CW49" s="17">
        <v>0</v>
      </c>
      <c r="CX49" s="17">
        <v>105.5</v>
      </c>
      <c r="CY49" s="17">
        <v>0</v>
      </c>
      <c r="CZ49" s="17">
        <v>0.96</v>
      </c>
      <c r="DA49" s="17">
        <v>0</v>
      </c>
      <c r="DB49" s="17">
        <v>20.2</v>
      </c>
      <c r="DC49" s="17">
        <v>10</v>
      </c>
      <c r="DD49" s="17">
        <v>5.6</v>
      </c>
      <c r="DE49" s="17">
        <v>0</v>
      </c>
      <c r="DF49" s="17">
        <v>2.2000000000000002</v>
      </c>
      <c r="DG49" s="17">
        <v>3.4</v>
      </c>
      <c r="DH49" s="17">
        <v>4.7</v>
      </c>
      <c r="DI49" s="17">
        <v>20.2</v>
      </c>
      <c r="DJ49" s="17">
        <v>20</v>
      </c>
      <c r="DK49" s="17">
        <v>18.8</v>
      </c>
      <c r="DL49" s="17">
        <v>3.4</v>
      </c>
      <c r="DM49" s="17">
        <v>18.399999999999999</v>
      </c>
      <c r="DN49" s="17">
        <v>0</v>
      </c>
      <c r="DO49" s="17">
        <v>0</v>
      </c>
      <c r="DP49" s="17">
        <v>28.3</v>
      </c>
      <c r="DQ49" s="17">
        <v>76.900000000000006</v>
      </c>
      <c r="DR49" s="17">
        <v>0</v>
      </c>
      <c r="DS49" s="17">
        <v>3.5</v>
      </c>
      <c r="DT49" s="17">
        <v>10.8</v>
      </c>
      <c r="DU49" s="17">
        <v>3.08</v>
      </c>
      <c r="DV49" s="17"/>
      <c r="DW49" s="17">
        <v>0</v>
      </c>
      <c r="DX49" s="17">
        <v>19.8</v>
      </c>
      <c r="DY49" s="17">
        <v>9.1999999999999993</v>
      </c>
      <c r="DZ49" s="17">
        <v>20.2</v>
      </c>
      <c r="EA49" s="17">
        <v>20.2</v>
      </c>
      <c r="EB49" s="17">
        <v>20</v>
      </c>
      <c r="EC49" s="17">
        <v>12</v>
      </c>
      <c r="ED49" s="17">
        <v>17.399999999999999</v>
      </c>
      <c r="EE49" s="17">
        <v>0</v>
      </c>
      <c r="EF49" s="17">
        <v>58.2</v>
      </c>
      <c r="EG49" s="17">
        <v>98.2</v>
      </c>
      <c r="EH49" s="17">
        <v>3.3</v>
      </c>
      <c r="EI49" s="17">
        <v>3.2</v>
      </c>
      <c r="EJ49" s="17">
        <v>0</v>
      </c>
      <c r="EK49" s="17">
        <v>20.9</v>
      </c>
      <c r="EL49" s="17">
        <v>7.7</v>
      </c>
      <c r="EM49" s="17">
        <v>7.2</v>
      </c>
      <c r="EN49" s="17">
        <v>20.399999999999999</v>
      </c>
      <c r="EO49" s="17">
        <v>20.399999999999999</v>
      </c>
      <c r="EP49" s="17">
        <v>20.100000000000001</v>
      </c>
      <c r="EQ49" s="17">
        <v>2.2599999999999998</v>
      </c>
      <c r="ER49" s="17">
        <v>0</v>
      </c>
      <c r="ES49" s="17">
        <v>0</v>
      </c>
      <c r="ET49" s="17">
        <v>0</v>
      </c>
      <c r="EU49" s="17">
        <v>0.3</v>
      </c>
      <c r="EV49" s="17">
        <v>120.1</v>
      </c>
      <c r="EW49" s="17">
        <v>151.1</v>
      </c>
      <c r="EX49" s="17">
        <v>0</v>
      </c>
      <c r="EY49" s="17">
        <v>3.4</v>
      </c>
      <c r="EZ49" s="17">
        <v>1.1000000000000001</v>
      </c>
      <c r="FA49" s="17">
        <v>1.8</v>
      </c>
      <c r="FB49" s="17">
        <v>1</v>
      </c>
      <c r="FC49" s="17">
        <v>0</v>
      </c>
      <c r="FD49" s="17">
        <v>8.9</v>
      </c>
      <c r="FE49" s="17">
        <v>20</v>
      </c>
      <c r="FF49" s="17">
        <v>9.1</v>
      </c>
      <c r="FG49" s="17">
        <v>27.2</v>
      </c>
      <c r="FH49" s="17">
        <v>34.799999999999997</v>
      </c>
      <c r="FI49" s="17">
        <v>12.5</v>
      </c>
      <c r="FJ49" s="17">
        <v>18</v>
      </c>
      <c r="FK49" s="17">
        <v>7.6</v>
      </c>
      <c r="FL49" s="17">
        <v>11.2</v>
      </c>
      <c r="FM49" s="17">
        <v>23.6</v>
      </c>
      <c r="FN49" s="17">
        <v>7955.2</v>
      </c>
      <c r="FO49" s="15"/>
      <c r="FP49" s="17">
        <v>24.6</v>
      </c>
      <c r="FQ49" s="17">
        <v>8.0310000000000006</v>
      </c>
      <c r="FR49" s="17">
        <v>9.6720000000000006</v>
      </c>
      <c r="FS49" s="17">
        <v>13.2</v>
      </c>
      <c r="FT49" s="17">
        <v>25.538869999999999</v>
      </c>
      <c r="FU49" s="17">
        <v>18.947780000000002</v>
      </c>
      <c r="FV49" s="17">
        <v>11.4</v>
      </c>
      <c r="FW49" s="17">
        <v>15.9</v>
      </c>
      <c r="FX49" s="17">
        <v>127.28964999999999</v>
      </c>
    </row>
    <row r="50" spans="1:180" ht="24" customHeight="1" x14ac:dyDescent="0.3">
      <c r="A50" s="18" t="s">
        <v>81</v>
      </c>
      <c r="B50" s="18" t="s">
        <v>859</v>
      </c>
      <c r="C50" s="19">
        <v>202.4</v>
      </c>
      <c r="D50" s="19">
        <v>606.20000000000005</v>
      </c>
      <c r="E50" s="19">
        <v>205.4</v>
      </c>
      <c r="F50" s="19">
        <v>0</v>
      </c>
      <c r="G50" s="19">
        <v>0</v>
      </c>
      <c r="H50" s="19">
        <v>90.1</v>
      </c>
      <c r="I50" s="19">
        <v>238.7</v>
      </c>
      <c r="J50" s="19"/>
      <c r="K50" s="19"/>
      <c r="L50" s="19"/>
      <c r="M50" s="19">
        <v>202.8</v>
      </c>
      <c r="N50" s="19">
        <v>201.7</v>
      </c>
      <c r="O50" s="19"/>
      <c r="P50" s="19">
        <v>205.6</v>
      </c>
      <c r="Q50" s="19">
        <v>108.9</v>
      </c>
      <c r="R50" s="19">
        <v>555.4</v>
      </c>
      <c r="S50" s="19">
        <v>10.199999999999999</v>
      </c>
      <c r="T50" s="19"/>
      <c r="U50" s="19"/>
      <c r="V50" s="19"/>
      <c r="W50" s="19"/>
      <c r="X50" s="19">
        <v>165.7</v>
      </c>
      <c r="Y50" s="19">
        <v>9.8000000000000007</v>
      </c>
      <c r="Z50" s="19">
        <v>6.6</v>
      </c>
      <c r="AA50" s="19">
        <v>22.3</v>
      </c>
      <c r="AB50" s="19">
        <v>6.9</v>
      </c>
      <c r="AC50" s="19">
        <v>12.5</v>
      </c>
      <c r="AD50" s="19">
        <v>142.19999999999999</v>
      </c>
      <c r="AE50" s="19"/>
      <c r="AF50" s="19"/>
      <c r="AG50" s="19"/>
      <c r="AH50" s="19"/>
      <c r="AI50" s="19">
        <v>110.7</v>
      </c>
      <c r="AJ50" s="19">
        <v>171.5</v>
      </c>
      <c r="AK50" s="19"/>
      <c r="AL50" s="19"/>
      <c r="AM50" s="19"/>
      <c r="AN50" s="19">
        <v>6.5</v>
      </c>
      <c r="AO50" s="19">
        <v>462.9</v>
      </c>
      <c r="AP50" s="19">
        <v>80.599999999999994</v>
      </c>
      <c r="AQ50" s="19">
        <v>148.80000000000001</v>
      </c>
      <c r="AR50" s="19">
        <v>41.9</v>
      </c>
      <c r="AS50" s="19">
        <v>18.399999999999999</v>
      </c>
      <c r="AT50" s="19">
        <v>18.8</v>
      </c>
      <c r="AU50" s="19">
        <v>90.4</v>
      </c>
      <c r="AV50" s="19">
        <v>162.4</v>
      </c>
      <c r="AW50" s="19">
        <v>162</v>
      </c>
      <c r="AX50" s="19">
        <v>174.4</v>
      </c>
      <c r="AY50" s="19">
        <v>105.7</v>
      </c>
      <c r="AZ50" s="19">
        <v>43.1</v>
      </c>
      <c r="BA50" s="19">
        <v>0</v>
      </c>
      <c r="BB50" s="19">
        <v>2.1</v>
      </c>
      <c r="BC50" s="19">
        <v>33.1</v>
      </c>
      <c r="BD50" s="19">
        <v>159.5</v>
      </c>
      <c r="BE50" s="19"/>
      <c r="BF50" s="19"/>
      <c r="BG50" s="19">
        <v>27.5</v>
      </c>
      <c r="BH50" s="19">
        <v>0</v>
      </c>
      <c r="BI50" s="19"/>
      <c r="BJ50" s="19">
        <v>46.1</v>
      </c>
      <c r="BK50" s="19"/>
      <c r="BL50" s="19"/>
      <c r="BM50" s="19"/>
      <c r="BN50" s="19">
        <v>127.6</v>
      </c>
      <c r="BO50" s="19">
        <v>166.2</v>
      </c>
      <c r="BP50" s="19">
        <v>166.2</v>
      </c>
      <c r="BQ50" s="19">
        <v>201.2</v>
      </c>
      <c r="BR50" s="19"/>
      <c r="BS50" s="19">
        <v>73.2</v>
      </c>
      <c r="BT50" s="19">
        <v>35.9</v>
      </c>
      <c r="BU50" s="19"/>
      <c r="BV50" s="19"/>
      <c r="BW50" s="19"/>
      <c r="BX50" s="19"/>
      <c r="BY50" s="19"/>
      <c r="BZ50" s="19"/>
      <c r="CA50" s="19">
        <v>2.4</v>
      </c>
      <c r="CB50" s="19">
        <v>169.9</v>
      </c>
      <c r="CC50" s="19">
        <v>120.4</v>
      </c>
      <c r="CD50" s="19">
        <v>62.1</v>
      </c>
      <c r="CE50" s="19">
        <v>65.7</v>
      </c>
      <c r="CF50" s="19">
        <v>30.2</v>
      </c>
      <c r="CG50" s="19"/>
      <c r="CH50" s="19"/>
      <c r="CI50" s="19"/>
      <c r="CJ50" s="19">
        <v>141.5</v>
      </c>
      <c r="CK50" s="19">
        <v>142.30000000000001</v>
      </c>
      <c r="CL50" s="19">
        <v>168.8</v>
      </c>
      <c r="CM50" s="19"/>
      <c r="CN50" s="19"/>
      <c r="CO50" s="19"/>
      <c r="CP50" s="19"/>
      <c r="CQ50" s="19"/>
      <c r="CR50" s="19"/>
      <c r="CS50" s="19"/>
      <c r="CT50" s="19">
        <v>5.8</v>
      </c>
      <c r="CU50" s="19">
        <v>4.2</v>
      </c>
      <c r="CV50" s="19">
        <v>20</v>
      </c>
      <c r="CW50" s="19">
        <v>0</v>
      </c>
      <c r="CX50" s="19">
        <v>111</v>
      </c>
      <c r="CY50" s="19">
        <v>0</v>
      </c>
      <c r="CZ50" s="19">
        <v>1.3</v>
      </c>
      <c r="DA50" s="19">
        <v>0</v>
      </c>
      <c r="DB50" s="19">
        <v>20.2</v>
      </c>
      <c r="DC50" s="19">
        <v>10</v>
      </c>
      <c r="DD50" s="19">
        <v>5.4</v>
      </c>
      <c r="DE50" s="19">
        <v>0</v>
      </c>
      <c r="DF50" s="19">
        <v>2.2000000000000002</v>
      </c>
      <c r="DG50" s="19">
        <v>3.4</v>
      </c>
      <c r="DH50" s="19">
        <v>4.8</v>
      </c>
      <c r="DI50" s="19">
        <v>20.3</v>
      </c>
      <c r="DJ50" s="19">
        <v>20</v>
      </c>
      <c r="DK50" s="19">
        <v>18.7</v>
      </c>
      <c r="DL50" s="19">
        <v>3.4</v>
      </c>
      <c r="DM50" s="19">
        <v>18.5</v>
      </c>
      <c r="DN50" s="19">
        <v>0</v>
      </c>
      <c r="DO50" s="19">
        <v>0</v>
      </c>
      <c r="DP50" s="19">
        <v>28</v>
      </c>
      <c r="DQ50" s="19">
        <v>76.900000000000006</v>
      </c>
      <c r="DR50" s="19">
        <v>0</v>
      </c>
      <c r="DS50" s="19">
        <v>3.5</v>
      </c>
      <c r="DT50" s="19">
        <v>9.1</v>
      </c>
      <c r="DU50" s="19">
        <v>3.04</v>
      </c>
      <c r="DV50" s="19"/>
      <c r="DW50" s="19">
        <v>0</v>
      </c>
      <c r="DX50" s="19">
        <v>19.8</v>
      </c>
      <c r="DY50" s="19">
        <v>9.5</v>
      </c>
      <c r="DZ50" s="19">
        <v>20.100000000000001</v>
      </c>
      <c r="EA50" s="19">
        <v>20.2</v>
      </c>
      <c r="EB50" s="19">
        <v>20</v>
      </c>
      <c r="EC50" s="19">
        <v>8.8000000000000007</v>
      </c>
      <c r="ED50" s="19">
        <v>15.2</v>
      </c>
      <c r="EE50" s="19">
        <v>0</v>
      </c>
      <c r="EF50" s="19">
        <v>36.1</v>
      </c>
      <c r="EG50" s="19">
        <v>101.4</v>
      </c>
      <c r="EH50" s="19">
        <v>4.3</v>
      </c>
      <c r="EI50" s="19">
        <v>4.8</v>
      </c>
      <c r="EJ50" s="19">
        <v>0</v>
      </c>
      <c r="EK50" s="19">
        <v>20.9</v>
      </c>
      <c r="EL50" s="19">
        <v>7.7</v>
      </c>
      <c r="EM50" s="19">
        <v>7.2</v>
      </c>
      <c r="EN50" s="19">
        <v>20.399999999999999</v>
      </c>
      <c r="EO50" s="19">
        <v>20.399999999999999</v>
      </c>
      <c r="EP50" s="19">
        <v>20.100000000000001</v>
      </c>
      <c r="EQ50" s="19">
        <v>2.94</v>
      </c>
      <c r="ER50" s="19">
        <v>0</v>
      </c>
      <c r="ES50" s="19">
        <v>0</v>
      </c>
      <c r="ET50" s="19">
        <v>0</v>
      </c>
      <c r="EU50" s="19">
        <v>0.3</v>
      </c>
      <c r="EV50" s="19">
        <v>125.8</v>
      </c>
      <c r="EW50" s="19">
        <v>151.19999999999999</v>
      </c>
      <c r="EX50" s="19">
        <v>0</v>
      </c>
      <c r="EY50" s="19">
        <v>3.4</v>
      </c>
      <c r="EZ50" s="19">
        <v>1.1000000000000001</v>
      </c>
      <c r="FA50" s="19">
        <v>1.8</v>
      </c>
      <c r="FB50" s="19">
        <v>1</v>
      </c>
      <c r="FC50" s="19">
        <v>0</v>
      </c>
      <c r="FD50" s="19">
        <v>8.9</v>
      </c>
      <c r="FE50" s="19">
        <v>20</v>
      </c>
      <c r="FF50" s="19">
        <v>9</v>
      </c>
      <c r="FG50" s="19">
        <v>27.1</v>
      </c>
      <c r="FH50" s="19">
        <v>34.6</v>
      </c>
      <c r="FI50" s="19">
        <v>12.9</v>
      </c>
      <c r="FJ50" s="19">
        <v>18</v>
      </c>
      <c r="FK50" s="19">
        <v>9</v>
      </c>
      <c r="FL50" s="19">
        <v>11.2</v>
      </c>
      <c r="FM50" s="19">
        <v>23</v>
      </c>
      <c r="FN50" s="19">
        <v>7941.28</v>
      </c>
      <c r="FO50" s="15"/>
      <c r="FP50" s="19">
        <v>20.8</v>
      </c>
      <c r="FQ50" s="19">
        <v>8.0299999999999994</v>
      </c>
      <c r="FR50" s="19">
        <v>11.417</v>
      </c>
      <c r="FS50" s="19">
        <v>13.2</v>
      </c>
      <c r="FT50" s="19">
        <v>25.648499999999999</v>
      </c>
      <c r="FU50" s="19">
        <v>18.947289999999999</v>
      </c>
      <c r="FV50" s="19">
        <v>11.4</v>
      </c>
      <c r="FW50" s="19">
        <v>15.8</v>
      </c>
      <c r="FX50" s="19">
        <v>125.24279</v>
      </c>
    </row>
    <row r="51" spans="1:180" ht="24" customHeight="1" x14ac:dyDescent="0.3">
      <c r="A51" s="13" t="s">
        <v>81</v>
      </c>
      <c r="B51" s="13" t="s">
        <v>860</v>
      </c>
      <c r="C51" s="14">
        <v>201.8</v>
      </c>
      <c r="D51" s="14">
        <v>606.9</v>
      </c>
      <c r="E51" s="14">
        <v>205.1</v>
      </c>
      <c r="F51" s="14">
        <v>0</v>
      </c>
      <c r="G51" s="14">
        <v>0</v>
      </c>
      <c r="H51" s="14">
        <v>90.3</v>
      </c>
      <c r="I51" s="14">
        <v>238.8</v>
      </c>
      <c r="J51" s="14"/>
      <c r="K51" s="14"/>
      <c r="L51" s="14"/>
      <c r="M51" s="14">
        <v>203.9</v>
      </c>
      <c r="N51" s="14">
        <v>202.8</v>
      </c>
      <c r="O51" s="14"/>
      <c r="P51" s="14">
        <v>206.2</v>
      </c>
      <c r="Q51" s="14">
        <v>108.9</v>
      </c>
      <c r="R51" s="14">
        <v>557.29999999999995</v>
      </c>
      <c r="S51" s="14">
        <v>10.3</v>
      </c>
      <c r="T51" s="14"/>
      <c r="U51" s="14"/>
      <c r="V51" s="14"/>
      <c r="W51" s="14"/>
      <c r="X51" s="14">
        <v>165.5</v>
      </c>
      <c r="Y51" s="14">
        <v>9.5</v>
      </c>
      <c r="Z51" s="14">
        <v>6.6</v>
      </c>
      <c r="AA51" s="14">
        <v>22.3</v>
      </c>
      <c r="AB51" s="14">
        <v>6.9</v>
      </c>
      <c r="AC51" s="14">
        <v>12.5</v>
      </c>
      <c r="AD51" s="14">
        <v>142.6</v>
      </c>
      <c r="AE51" s="14"/>
      <c r="AF51" s="14"/>
      <c r="AG51" s="14"/>
      <c r="AH51" s="14"/>
      <c r="AI51" s="14">
        <v>110.9</v>
      </c>
      <c r="AJ51" s="14">
        <v>168.4</v>
      </c>
      <c r="AK51" s="14"/>
      <c r="AL51" s="14"/>
      <c r="AM51" s="14"/>
      <c r="AN51" s="14">
        <v>6.5</v>
      </c>
      <c r="AO51" s="14">
        <v>463.7</v>
      </c>
      <c r="AP51" s="14">
        <v>80.7</v>
      </c>
      <c r="AQ51" s="14">
        <v>144.69999999999999</v>
      </c>
      <c r="AR51" s="14">
        <v>41.9</v>
      </c>
      <c r="AS51" s="14">
        <v>18.399999999999999</v>
      </c>
      <c r="AT51" s="14">
        <v>18.8</v>
      </c>
      <c r="AU51" s="14">
        <v>90.4</v>
      </c>
      <c r="AV51" s="14">
        <v>160.5</v>
      </c>
      <c r="AW51" s="14">
        <v>160.5</v>
      </c>
      <c r="AX51" s="14">
        <v>172.2</v>
      </c>
      <c r="AY51" s="14">
        <v>105.7</v>
      </c>
      <c r="AZ51" s="14">
        <v>38</v>
      </c>
      <c r="BA51" s="14">
        <v>22</v>
      </c>
      <c r="BB51" s="14">
        <v>2.1</v>
      </c>
      <c r="BC51" s="14">
        <v>32.799999999999997</v>
      </c>
      <c r="BD51" s="14">
        <v>158.80000000000001</v>
      </c>
      <c r="BE51" s="14"/>
      <c r="BF51" s="14"/>
      <c r="BG51" s="14">
        <v>27.6</v>
      </c>
      <c r="BH51" s="14">
        <v>0</v>
      </c>
      <c r="BI51" s="14"/>
      <c r="BJ51" s="14">
        <v>46.2</v>
      </c>
      <c r="BK51" s="14"/>
      <c r="BL51" s="14"/>
      <c r="BM51" s="14"/>
      <c r="BN51" s="14">
        <v>127.6</v>
      </c>
      <c r="BO51" s="14">
        <v>168.3</v>
      </c>
      <c r="BP51" s="14">
        <v>167.1</v>
      </c>
      <c r="BQ51" s="14">
        <v>201.6</v>
      </c>
      <c r="BR51" s="14"/>
      <c r="BS51" s="14">
        <v>73.099999999999994</v>
      </c>
      <c r="BT51" s="14">
        <v>35.9</v>
      </c>
      <c r="BU51" s="14"/>
      <c r="BV51" s="14"/>
      <c r="BW51" s="14"/>
      <c r="BX51" s="14"/>
      <c r="BY51" s="14"/>
      <c r="BZ51" s="14"/>
      <c r="CA51" s="14">
        <v>2.4</v>
      </c>
      <c r="CB51" s="14">
        <v>152.6</v>
      </c>
      <c r="CC51" s="14">
        <v>108.4</v>
      </c>
      <c r="CD51" s="14">
        <v>62</v>
      </c>
      <c r="CE51" s="14">
        <v>65.8</v>
      </c>
      <c r="CF51" s="14">
        <v>30.2</v>
      </c>
      <c r="CG51" s="14"/>
      <c r="CH51" s="14"/>
      <c r="CI51" s="14"/>
      <c r="CJ51" s="14">
        <v>142.69999999999999</v>
      </c>
      <c r="CK51" s="14">
        <v>143.19999999999999</v>
      </c>
      <c r="CL51" s="14">
        <v>169.5</v>
      </c>
      <c r="CM51" s="14"/>
      <c r="CN51" s="14"/>
      <c r="CO51" s="14"/>
      <c r="CP51" s="14"/>
      <c r="CQ51" s="14"/>
      <c r="CR51" s="14"/>
      <c r="CS51" s="14"/>
      <c r="CT51" s="14">
        <v>5.8</v>
      </c>
      <c r="CU51" s="14">
        <v>4.3</v>
      </c>
      <c r="CV51" s="14">
        <v>20</v>
      </c>
      <c r="CW51" s="14">
        <v>0</v>
      </c>
      <c r="CX51" s="14">
        <v>114.4</v>
      </c>
      <c r="CY51" s="14">
        <v>0</v>
      </c>
      <c r="CZ51" s="14">
        <v>0.75</v>
      </c>
      <c r="DA51" s="14">
        <v>0</v>
      </c>
      <c r="DB51" s="14">
        <v>20.2</v>
      </c>
      <c r="DC51" s="14">
        <v>10</v>
      </c>
      <c r="DD51" s="14">
        <v>5.4</v>
      </c>
      <c r="DE51" s="14">
        <v>0</v>
      </c>
      <c r="DF51" s="14">
        <v>2.2000000000000002</v>
      </c>
      <c r="DG51" s="14">
        <v>3.4</v>
      </c>
      <c r="DH51" s="14">
        <v>4.9000000000000004</v>
      </c>
      <c r="DI51" s="14">
        <v>20.2</v>
      </c>
      <c r="DJ51" s="14">
        <v>20</v>
      </c>
      <c r="DK51" s="14">
        <v>18.600000000000001</v>
      </c>
      <c r="DL51" s="14">
        <v>3.4</v>
      </c>
      <c r="DM51" s="14">
        <v>18.5</v>
      </c>
      <c r="DN51" s="14">
        <v>0</v>
      </c>
      <c r="DO51" s="14">
        <v>0</v>
      </c>
      <c r="DP51" s="14">
        <v>27.1</v>
      </c>
      <c r="DQ51" s="14">
        <v>77</v>
      </c>
      <c r="DR51" s="14">
        <v>0</v>
      </c>
      <c r="DS51" s="14">
        <v>3.5</v>
      </c>
      <c r="DT51" s="14">
        <v>9.1</v>
      </c>
      <c r="DU51" s="14">
        <v>3.08</v>
      </c>
      <c r="DV51" s="14"/>
      <c r="DW51" s="14">
        <v>0</v>
      </c>
      <c r="DX51" s="14">
        <v>19.8</v>
      </c>
      <c r="DY51" s="14">
        <v>9.6</v>
      </c>
      <c r="DZ51" s="14">
        <v>20.2</v>
      </c>
      <c r="EA51" s="14">
        <v>20.2</v>
      </c>
      <c r="EB51" s="14">
        <v>20</v>
      </c>
      <c r="EC51" s="14">
        <v>7.5</v>
      </c>
      <c r="ED51" s="14">
        <v>18.600000000000001</v>
      </c>
      <c r="EE51" s="14">
        <v>0</v>
      </c>
      <c r="EF51" s="14">
        <v>28.6</v>
      </c>
      <c r="EG51" s="14">
        <v>101.6</v>
      </c>
      <c r="EH51" s="14">
        <v>5.4</v>
      </c>
      <c r="EI51" s="14">
        <v>3</v>
      </c>
      <c r="EJ51" s="14">
        <v>0</v>
      </c>
      <c r="EK51" s="14">
        <v>20.9</v>
      </c>
      <c r="EL51" s="14">
        <v>7.7</v>
      </c>
      <c r="EM51" s="14">
        <v>7.1</v>
      </c>
      <c r="EN51" s="14">
        <v>20.399999999999999</v>
      </c>
      <c r="EO51" s="14">
        <v>20.399999999999999</v>
      </c>
      <c r="EP51" s="14">
        <v>20.100000000000001</v>
      </c>
      <c r="EQ51" s="14">
        <v>1.87</v>
      </c>
      <c r="ER51" s="14">
        <v>0</v>
      </c>
      <c r="ES51" s="14">
        <v>0</v>
      </c>
      <c r="ET51" s="14">
        <v>0</v>
      </c>
      <c r="EU51" s="14">
        <v>0.3</v>
      </c>
      <c r="EV51" s="14">
        <v>124.9</v>
      </c>
      <c r="EW51" s="14">
        <v>145.5</v>
      </c>
      <c r="EX51" s="14">
        <v>0</v>
      </c>
      <c r="EY51" s="14">
        <v>3.4</v>
      </c>
      <c r="EZ51" s="14">
        <v>1.1000000000000001</v>
      </c>
      <c r="FA51" s="14">
        <v>1.8</v>
      </c>
      <c r="FB51" s="14">
        <v>1</v>
      </c>
      <c r="FC51" s="14">
        <v>0</v>
      </c>
      <c r="FD51" s="14">
        <v>9</v>
      </c>
      <c r="FE51" s="14">
        <v>20</v>
      </c>
      <c r="FF51" s="14">
        <v>9</v>
      </c>
      <c r="FG51" s="14">
        <v>27.2</v>
      </c>
      <c r="FH51" s="14">
        <v>34.700000000000003</v>
      </c>
      <c r="FI51" s="14">
        <v>12.4</v>
      </c>
      <c r="FJ51" s="14">
        <v>18</v>
      </c>
      <c r="FK51" s="14">
        <v>7.5</v>
      </c>
      <c r="FL51" s="14">
        <v>11.2</v>
      </c>
      <c r="FM51" s="14">
        <v>23.6</v>
      </c>
      <c r="FN51" s="14">
        <v>7914.8</v>
      </c>
      <c r="FO51" s="15"/>
      <c r="FP51" s="14">
        <v>11.7</v>
      </c>
      <c r="FQ51" s="14">
        <v>8.0239999999999991</v>
      </c>
      <c r="FR51" s="14">
        <v>11.875999999999999</v>
      </c>
      <c r="FS51" s="14">
        <v>13.2</v>
      </c>
      <c r="FT51" s="14">
        <v>25.73216</v>
      </c>
      <c r="FU51" s="14">
        <v>18.947220000000002</v>
      </c>
      <c r="FV51" s="14">
        <v>11.4</v>
      </c>
      <c r="FW51" s="14">
        <v>15.8</v>
      </c>
      <c r="FX51" s="14">
        <v>116.67937999999999</v>
      </c>
    </row>
    <row r="52" spans="1:180" ht="24" customHeight="1" x14ac:dyDescent="0.3">
      <c r="A52" s="16" t="s">
        <v>81</v>
      </c>
      <c r="B52" s="16" t="s">
        <v>861</v>
      </c>
      <c r="C52" s="17">
        <v>204.7</v>
      </c>
      <c r="D52" s="17">
        <v>605.70000000000005</v>
      </c>
      <c r="E52" s="17">
        <v>204.9</v>
      </c>
      <c r="F52" s="17">
        <v>0</v>
      </c>
      <c r="G52" s="17">
        <v>0</v>
      </c>
      <c r="H52" s="17">
        <v>91.7</v>
      </c>
      <c r="I52" s="17">
        <v>239.7</v>
      </c>
      <c r="J52" s="17"/>
      <c r="K52" s="17"/>
      <c r="L52" s="17"/>
      <c r="M52" s="17">
        <v>201.6</v>
      </c>
      <c r="N52" s="17">
        <v>201.7</v>
      </c>
      <c r="O52" s="17"/>
      <c r="P52" s="17">
        <v>203.7</v>
      </c>
      <c r="Q52" s="17">
        <v>108.8</v>
      </c>
      <c r="R52" s="17">
        <v>556.9</v>
      </c>
      <c r="S52" s="17">
        <v>10.3</v>
      </c>
      <c r="T52" s="17"/>
      <c r="U52" s="17"/>
      <c r="V52" s="17"/>
      <c r="W52" s="17"/>
      <c r="X52" s="17">
        <v>167.6</v>
      </c>
      <c r="Y52" s="17">
        <v>9.9</v>
      </c>
      <c r="Z52" s="17">
        <v>6.7</v>
      </c>
      <c r="AA52" s="17">
        <v>22.2</v>
      </c>
      <c r="AB52" s="17">
        <v>6.8</v>
      </c>
      <c r="AC52" s="17">
        <v>12.5</v>
      </c>
      <c r="AD52" s="17">
        <v>142.6</v>
      </c>
      <c r="AE52" s="17"/>
      <c r="AF52" s="17"/>
      <c r="AG52" s="17"/>
      <c r="AH52" s="17"/>
      <c r="AI52" s="17">
        <v>110.8</v>
      </c>
      <c r="AJ52" s="17">
        <v>169.9</v>
      </c>
      <c r="AK52" s="17"/>
      <c r="AL52" s="17"/>
      <c r="AM52" s="17"/>
      <c r="AN52" s="17">
        <v>6.5</v>
      </c>
      <c r="AO52" s="17">
        <v>463.4</v>
      </c>
      <c r="AP52" s="17">
        <v>80.7</v>
      </c>
      <c r="AQ52" s="17">
        <v>147.30000000000001</v>
      </c>
      <c r="AR52" s="17">
        <v>42</v>
      </c>
      <c r="AS52" s="17">
        <v>18.399999999999999</v>
      </c>
      <c r="AT52" s="17">
        <v>18.8</v>
      </c>
      <c r="AU52" s="17">
        <v>91.1</v>
      </c>
      <c r="AV52" s="17">
        <v>161.1</v>
      </c>
      <c r="AW52" s="17">
        <v>161.5</v>
      </c>
      <c r="AX52" s="17">
        <v>172.9</v>
      </c>
      <c r="AY52" s="17">
        <v>106.6</v>
      </c>
      <c r="AZ52" s="17">
        <v>41.4</v>
      </c>
      <c r="BA52" s="17">
        <v>37.799999999999997</v>
      </c>
      <c r="BB52" s="17">
        <v>2.1</v>
      </c>
      <c r="BC52" s="17">
        <v>33.4</v>
      </c>
      <c r="BD52" s="17">
        <v>159.5</v>
      </c>
      <c r="BE52" s="17"/>
      <c r="BF52" s="17"/>
      <c r="BG52" s="17">
        <v>27.7</v>
      </c>
      <c r="BH52" s="17">
        <v>0</v>
      </c>
      <c r="BI52" s="17"/>
      <c r="BJ52" s="17">
        <v>46</v>
      </c>
      <c r="BK52" s="17"/>
      <c r="BL52" s="17"/>
      <c r="BM52" s="17"/>
      <c r="BN52" s="17">
        <v>127.6</v>
      </c>
      <c r="BO52" s="17">
        <v>168.1</v>
      </c>
      <c r="BP52" s="17">
        <v>166.4</v>
      </c>
      <c r="BQ52" s="17">
        <v>200.7</v>
      </c>
      <c r="BR52" s="17"/>
      <c r="BS52" s="17">
        <v>72.5</v>
      </c>
      <c r="BT52" s="17">
        <v>35.6</v>
      </c>
      <c r="BU52" s="17"/>
      <c r="BV52" s="17"/>
      <c r="BW52" s="17"/>
      <c r="BX52" s="17"/>
      <c r="BY52" s="17"/>
      <c r="BZ52" s="17"/>
      <c r="CA52" s="17">
        <v>2.4</v>
      </c>
      <c r="CB52" s="17">
        <v>157.1</v>
      </c>
      <c r="CC52" s="17">
        <v>99.2</v>
      </c>
      <c r="CD52" s="17">
        <v>62.4</v>
      </c>
      <c r="CE52" s="17">
        <v>65.900000000000006</v>
      </c>
      <c r="CF52" s="17">
        <v>30.4</v>
      </c>
      <c r="CG52" s="17"/>
      <c r="CH52" s="17"/>
      <c r="CI52" s="17"/>
      <c r="CJ52" s="17">
        <v>141.1</v>
      </c>
      <c r="CK52" s="17">
        <v>141.80000000000001</v>
      </c>
      <c r="CL52" s="17">
        <v>168.2</v>
      </c>
      <c r="CM52" s="17"/>
      <c r="CN52" s="17"/>
      <c r="CO52" s="17"/>
      <c r="CP52" s="17"/>
      <c r="CQ52" s="17"/>
      <c r="CR52" s="17"/>
      <c r="CS52" s="17"/>
      <c r="CT52" s="17">
        <v>5.8</v>
      </c>
      <c r="CU52" s="17">
        <v>4.3</v>
      </c>
      <c r="CV52" s="17">
        <v>20</v>
      </c>
      <c r="CW52" s="17">
        <v>0</v>
      </c>
      <c r="CX52" s="17">
        <v>113.7</v>
      </c>
      <c r="CY52" s="17">
        <v>0</v>
      </c>
      <c r="CZ52" s="17">
        <v>0.89</v>
      </c>
      <c r="DA52" s="17">
        <v>0</v>
      </c>
      <c r="DB52" s="17">
        <v>20.100000000000001</v>
      </c>
      <c r="DC52" s="17">
        <v>10</v>
      </c>
      <c r="DD52" s="17">
        <v>5.5</v>
      </c>
      <c r="DE52" s="17">
        <v>0</v>
      </c>
      <c r="DF52" s="17">
        <v>2.2000000000000002</v>
      </c>
      <c r="DG52" s="17">
        <v>3.4</v>
      </c>
      <c r="DH52" s="17">
        <v>4.8</v>
      </c>
      <c r="DI52" s="17">
        <v>20.3</v>
      </c>
      <c r="DJ52" s="17">
        <v>20</v>
      </c>
      <c r="DK52" s="17">
        <v>18.5</v>
      </c>
      <c r="DL52" s="17">
        <v>3.4</v>
      </c>
      <c r="DM52" s="17">
        <v>18.5</v>
      </c>
      <c r="DN52" s="17">
        <v>0</v>
      </c>
      <c r="DO52" s="17">
        <v>0</v>
      </c>
      <c r="DP52" s="17">
        <v>27.5</v>
      </c>
      <c r="DQ52" s="17">
        <v>76.2</v>
      </c>
      <c r="DR52" s="17">
        <v>0</v>
      </c>
      <c r="DS52" s="17">
        <v>3.5</v>
      </c>
      <c r="DT52" s="17">
        <v>9.1</v>
      </c>
      <c r="DU52" s="17">
        <v>3.04</v>
      </c>
      <c r="DV52" s="17"/>
      <c r="DW52" s="17">
        <v>0</v>
      </c>
      <c r="DX52" s="17">
        <v>19.8</v>
      </c>
      <c r="DY52" s="17">
        <v>9.8000000000000007</v>
      </c>
      <c r="DZ52" s="17">
        <v>20.3</v>
      </c>
      <c r="EA52" s="17">
        <v>20.2</v>
      </c>
      <c r="EB52" s="17">
        <v>20</v>
      </c>
      <c r="EC52" s="17">
        <v>5.3</v>
      </c>
      <c r="ED52" s="17">
        <v>16.3</v>
      </c>
      <c r="EE52" s="17">
        <v>0</v>
      </c>
      <c r="EF52" s="17">
        <v>34.1</v>
      </c>
      <c r="EG52" s="17">
        <v>102.1</v>
      </c>
      <c r="EH52" s="17">
        <v>9</v>
      </c>
      <c r="EI52" s="17">
        <v>5.9</v>
      </c>
      <c r="EJ52" s="17">
        <v>0</v>
      </c>
      <c r="EK52" s="17">
        <v>20.9</v>
      </c>
      <c r="EL52" s="17">
        <v>7.7</v>
      </c>
      <c r="EM52" s="17">
        <v>6.4</v>
      </c>
      <c r="EN52" s="17">
        <v>20.399999999999999</v>
      </c>
      <c r="EO52" s="17">
        <v>20.399999999999999</v>
      </c>
      <c r="EP52" s="17">
        <v>20.100000000000001</v>
      </c>
      <c r="EQ52" s="17">
        <v>1.93</v>
      </c>
      <c r="ER52" s="17">
        <v>0</v>
      </c>
      <c r="ES52" s="17">
        <v>0</v>
      </c>
      <c r="ET52" s="17">
        <v>0</v>
      </c>
      <c r="EU52" s="17">
        <v>0.3</v>
      </c>
      <c r="EV52" s="17">
        <v>105</v>
      </c>
      <c r="EW52" s="17">
        <v>102</v>
      </c>
      <c r="EX52" s="17">
        <v>0</v>
      </c>
      <c r="EY52" s="17">
        <v>3.5</v>
      </c>
      <c r="EZ52" s="17">
        <v>1.1000000000000001</v>
      </c>
      <c r="FA52" s="17">
        <v>1.9</v>
      </c>
      <c r="FB52" s="17">
        <v>1</v>
      </c>
      <c r="FC52" s="17">
        <v>0</v>
      </c>
      <c r="FD52" s="17">
        <v>9</v>
      </c>
      <c r="FE52" s="17">
        <v>20</v>
      </c>
      <c r="FF52" s="17">
        <v>8.8000000000000007</v>
      </c>
      <c r="FG52" s="17">
        <v>27.3</v>
      </c>
      <c r="FH52" s="17">
        <v>34.799999999999997</v>
      </c>
      <c r="FI52" s="17">
        <v>12.5</v>
      </c>
      <c r="FJ52" s="17">
        <v>17.8</v>
      </c>
      <c r="FK52" s="17">
        <v>6.9</v>
      </c>
      <c r="FL52" s="17">
        <v>11.5</v>
      </c>
      <c r="FM52" s="17">
        <v>22.6</v>
      </c>
      <c r="FN52" s="17">
        <v>7873.66</v>
      </c>
      <c r="FO52" s="15"/>
      <c r="FP52" s="17">
        <v>11.7</v>
      </c>
      <c r="FQ52" s="17">
        <v>7.9930000000000003</v>
      </c>
      <c r="FR52" s="17">
        <v>11.877000000000001</v>
      </c>
      <c r="FS52" s="17">
        <v>13.2</v>
      </c>
      <c r="FT52" s="17">
        <v>25.777059999999999</v>
      </c>
      <c r="FU52" s="17">
        <v>18.946680000000001</v>
      </c>
      <c r="FV52" s="17">
        <v>11.3</v>
      </c>
      <c r="FW52" s="17">
        <v>15.9</v>
      </c>
      <c r="FX52" s="17">
        <v>116.69374000000001</v>
      </c>
    </row>
    <row r="53" spans="1:180" ht="24" customHeight="1" x14ac:dyDescent="0.3">
      <c r="A53" s="16" t="s">
        <v>81</v>
      </c>
      <c r="B53" s="16" t="s">
        <v>862</v>
      </c>
      <c r="C53" s="17">
        <v>200.6</v>
      </c>
      <c r="D53" s="17">
        <v>605.5</v>
      </c>
      <c r="E53" s="17">
        <v>205.7</v>
      </c>
      <c r="F53" s="17">
        <v>0</v>
      </c>
      <c r="G53" s="17">
        <v>0</v>
      </c>
      <c r="H53" s="17">
        <v>89.3</v>
      </c>
      <c r="I53" s="17">
        <v>238.5</v>
      </c>
      <c r="J53" s="17"/>
      <c r="K53" s="17"/>
      <c r="L53" s="17"/>
      <c r="M53" s="17">
        <v>201.6</v>
      </c>
      <c r="N53" s="17">
        <v>201.5</v>
      </c>
      <c r="O53" s="17"/>
      <c r="P53" s="17">
        <v>206.6</v>
      </c>
      <c r="Q53" s="17">
        <v>108.8</v>
      </c>
      <c r="R53" s="17">
        <v>553.5</v>
      </c>
      <c r="S53" s="17">
        <v>10.3</v>
      </c>
      <c r="T53" s="17"/>
      <c r="U53" s="17"/>
      <c r="V53" s="17"/>
      <c r="W53" s="17"/>
      <c r="X53" s="17">
        <v>166.5</v>
      </c>
      <c r="Y53" s="17">
        <v>7.1</v>
      </c>
      <c r="Z53" s="17">
        <v>6.4</v>
      </c>
      <c r="AA53" s="17">
        <v>22.2</v>
      </c>
      <c r="AB53" s="17">
        <v>6.8</v>
      </c>
      <c r="AC53" s="17">
        <v>12.5</v>
      </c>
      <c r="AD53" s="17">
        <v>142.30000000000001</v>
      </c>
      <c r="AE53" s="17"/>
      <c r="AF53" s="17"/>
      <c r="AG53" s="17"/>
      <c r="AH53" s="17"/>
      <c r="AI53" s="17">
        <v>110.6</v>
      </c>
      <c r="AJ53" s="17">
        <v>146.80000000000001</v>
      </c>
      <c r="AK53" s="17"/>
      <c r="AL53" s="17"/>
      <c r="AM53" s="17"/>
      <c r="AN53" s="17">
        <v>6.5</v>
      </c>
      <c r="AO53" s="17">
        <v>459.6</v>
      </c>
      <c r="AP53" s="17">
        <v>80.599999999999994</v>
      </c>
      <c r="AQ53" s="17">
        <v>136.9</v>
      </c>
      <c r="AR53" s="17">
        <v>41.9</v>
      </c>
      <c r="AS53" s="17">
        <v>18.399999999999999</v>
      </c>
      <c r="AT53" s="17">
        <v>18.8</v>
      </c>
      <c r="AU53" s="17">
        <v>91.7</v>
      </c>
      <c r="AV53" s="17">
        <v>153.9</v>
      </c>
      <c r="AW53" s="17">
        <v>153.9</v>
      </c>
      <c r="AX53" s="17">
        <v>170.7</v>
      </c>
      <c r="AY53" s="17">
        <v>105.8</v>
      </c>
      <c r="AZ53" s="17">
        <v>27.4</v>
      </c>
      <c r="BA53" s="17">
        <v>44.4</v>
      </c>
      <c r="BB53" s="17">
        <v>2.1</v>
      </c>
      <c r="BC53" s="17">
        <v>32.700000000000003</v>
      </c>
      <c r="BD53" s="17">
        <v>157.6</v>
      </c>
      <c r="BE53" s="17"/>
      <c r="BF53" s="17"/>
      <c r="BG53" s="17">
        <v>27.3</v>
      </c>
      <c r="BH53" s="17">
        <v>0</v>
      </c>
      <c r="BI53" s="17"/>
      <c r="BJ53" s="17">
        <v>46.2</v>
      </c>
      <c r="BK53" s="17"/>
      <c r="BL53" s="17"/>
      <c r="BM53" s="17"/>
      <c r="BN53" s="17">
        <v>127.2</v>
      </c>
      <c r="BO53" s="17">
        <v>171.3</v>
      </c>
      <c r="BP53" s="17">
        <v>166.1</v>
      </c>
      <c r="BQ53" s="17">
        <v>200.6</v>
      </c>
      <c r="BR53" s="17"/>
      <c r="BS53" s="17">
        <v>72.599999999999994</v>
      </c>
      <c r="BT53" s="17">
        <v>35.6</v>
      </c>
      <c r="BU53" s="17"/>
      <c r="BV53" s="17"/>
      <c r="BW53" s="17"/>
      <c r="BX53" s="17"/>
      <c r="BY53" s="17"/>
      <c r="BZ53" s="17"/>
      <c r="CA53" s="17">
        <v>2.4</v>
      </c>
      <c r="CB53" s="17">
        <v>141.6</v>
      </c>
      <c r="CC53" s="17">
        <v>95.7</v>
      </c>
      <c r="CD53" s="17">
        <v>61.7</v>
      </c>
      <c r="CE53" s="17">
        <v>65.900000000000006</v>
      </c>
      <c r="CF53" s="17">
        <v>29.8</v>
      </c>
      <c r="CG53" s="17"/>
      <c r="CH53" s="17"/>
      <c r="CI53" s="17"/>
      <c r="CJ53" s="17">
        <v>141.5</v>
      </c>
      <c r="CK53" s="17">
        <v>142.1</v>
      </c>
      <c r="CL53" s="17">
        <v>169</v>
      </c>
      <c r="CM53" s="17"/>
      <c r="CN53" s="17"/>
      <c r="CO53" s="17"/>
      <c r="CP53" s="17"/>
      <c r="CQ53" s="17"/>
      <c r="CR53" s="17"/>
      <c r="CS53" s="17"/>
      <c r="CT53" s="17">
        <v>5.8</v>
      </c>
      <c r="CU53" s="17">
        <v>4.3</v>
      </c>
      <c r="CV53" s="17">
        <v>20</v>
      </c>
      <c r="CW53" s="17">
        <v>0</v>
      </c>
      <c r="CX53" s="17">
        <v>111</v>
      </c>
      <c r="CY53" s="17">
        <v>0</v>
      </c>
      <c r="CZ53" s="17">
        <v>0.6</v>
      </c>
      <c r="DA53" s="17">
        <v>0</v>
      </c>
      <c r="DB53" s="17">
        <v>20.2</v>
      </c>
      <c r="DC53" s="17">
        <v>9.9</v>
      </c>
      <c r="DD53" s="17">
        <v>5.6</v>
      </c>
      <c r="DE53" s="17">
        <v>0</v>
      </c>
      <c r="DF53" s="17">
        <v>0</v>
      </c>
      <c r="DG53" s="17">
        <v>3.5</v>
      </c>
      <c r="DH53" s="17">
        <v>4.8</v>
      </c>
      <c r="DI53" s="17">
        <v>20.100000000000001</v>
      </c>
      <c r="DJ53" s="17">
        <v>20</v>
      </c>
      <c r="DK53" s="17">
        <v>18.5</v>
      </c>
      <c r="DL53" s="17">
        <v>3.4</v>
      </c>
      <c r="DM53" s="17">
        <v>18.5</v>
      </c>
      <c r="DN53" s="17">
        <v>0</v>
      </c>
      <c r="DO53" s="17">
        <v>0</v>
      </c>
      <c r="DP53" s="17">
        <v>27.9</v>
      </c>
      <c r="DQ53" s="17">
        <v>76.099999999999994</v>
      </c>
      <c r="DR53" s="17">
        <v>0</v>
      </c>
      <c r="DS53" s="17">
        <v>3.5</v>
      </c>
      <c r="DT53" s="17">
        <v>9.1</v>
      </c>
      <c r="DU53" s="17">
        <v>3.04</v>
      </c>
      <c r="DV53" s="17"/>
      <c r="DW53" s="17">
        <v>0</v>
      </c>
      <c r="DX53" s="17">
        <v>19.8</v>
      </c>
      <c r="DY53" s="17">
        <v>10</v>
      </c>
      <c r="DZ53" s="17">
        <v>20.2</v>
      </c>
      <c r="EA53" s="17">
        <v>20.2</v>
      </c>
      <c r="EB53" s="17">
        <v>20</v>
      </c>
      <c r="EC53" s="17">
        <v>4.5</v>
      </c>
      <c r="ED53" s="17">
        <v>11.6</v>
      </c>
      <c r="EE53" s="17">
        <v>0</v>
      </c>
      <c r="EF53" s="17">
        <v>42.1</v>
      </c>
      <c r="EG53" s="17">
        <v>103.2</v>
      </c>
      <c r="EH53" s="17">
        <v>5.2</v>
      </c>
      <c r="EI53" s="17">
        <v>3.1</v>
      </c>
      <c r="EJ53" s="17">
        <v>0</v>
      </c>
      <c r="EK53" s="17">
        <v>20.9</v>
      </c>
      <c r="EL53" s="17">
        <v>7.6</v>
      </c>
      <c r="EM53" s="17">
        <v>6.3</v>
      </c>
      <c r="EN53" s="17">
        <v>20.399999999999999</v>
      </c>
      <c r="EO53" s="17">
        <v>20.399999999999999</v>
      </c>
      <c r="EP53" s="17">
        <v>20.100000000000001</v>
      </c>
      <c r="EQ53" s="17">
        <v>1.81</v>
      </c>
      <c r="ER53" s="17">
        <v>0</v>
      </c>
      <c r="ES53" s="17">
        <v>0</v>
      </c>
      <c r="ET53" s="17">
        <v>0</v>
      </c>
      <c r="EU53" s="17">
        <v>0.3</v>
      </c>
      <c r="EV53" s="17">
        <v>92.3</v>
      </c>
      <c r="EW53" s="17">
        <v>100.6</v>
      </c>
      <c r="EX53" s="17">
        <v>0</v>
      </c>
      <c r="EY53" s="17">
        <v>3.4</v>
      </c>
      <c r="EZ53" s="17">
        <v>1.1000000000000001</v>
      </c>
      <c r="FA53" s="17">
        <v>2</v>
      </c>
      <c r="FB53" s="17">
        <v>1</v>
      </c>
      <c r="FC53" s="17">
        <v>0</v>
      </c>
      <c r="FD53" s="17">
        <v>9</v>
      </c>
      <c r="FE53" s="17">
        <v>20</v>
      </c>
      <c r="FF53" s="17">
        <v>9</v>
      </c>
      <c r="FG53" s="17">
        <v>27</v>
      </c>
      <c r="FH53" s="17">
        <v>34.5</v>
      </c>
      <c r="FI53" s="17">
        <v>13</v>
      </c>
      <c r="FJ53" s="17">
        <v>15.1</v>
      </c>
      <c r="FK53" s="17">
        <v>6.9</v>
      </c>
      <c r="FL53" s="17">
        <v>11.5</v>
      </c>
      <c r="FM53" s="17">
        <v>21.2</v>
      </c>
      <c r="FN53" s="17">
        <v>7753.75</v>
      </c>
      <c r="FO53" s="15"/>
      <c r="FP53" s="17">
        <v>12.7</v>
      </c>
      <c r="FQ53" s="17">
        <v>8.0120000000000005</v>
      </c>
      <c r="FR53" s="17">
        <v>11.875</v>
      </c>
      <c r="FS53" s="17">
        <v>13.2</v>
      </c>
      <c r="FT53" s="17">
        <v>25.769110000000001</v>
      </c>
      <c r="FU53" s="17">
        <v>18.946200000000001</v>
      </c>
      <c r="FV53" s="17">
        <v>11.3072</v>
      </c>
      <c r="FW53" s="17">
        <v>15.9885</v>
      </c>
      <c r="FX53" s="17">
        <v>117.79801</v>
      </c>
    </row>
    <row r="54" spans="1:180" ht="24" customHeight="1" x14ac:dyDescent="0.3">
      <c r="A54" s="16" t="s">
        <v>81</v>
      </c>
      <c r="B54" s="16" t="s">
        <v>863</v>
      </c>
      <c r="C54" s="17">
        <v>202.3</v>
      </c>
      <c r="D54" s="17">
        <v>605.5</v>
      </c>
      <c r="E54" s="17">
        <v>206.1</v>
      </c>
      <c r="F54" s="17">
        <v>0</v>
      </c>
      <c r="G54" s="17">
        <v>0</v>
      </c>
      <c r="H54" s="17">
        <v>89.9</v>
      </c>
      <c r="I54" s="17">
        <v>238.6</v>
      </c>
      <c r="J54" s="17"/>
      <c r="K54" s="17"/>
      <c r="L54" s="17"/>
      <c r="M54" s="17">
        <v>201.8</v>
      </c>
      <c r="N54" s="17">
        <v>201.5</v>
      </c>
      <c r="O54" s="17"/>
      <c r="P54" s="17">
        <v>205.7</v>
      </c>
      <c r="Q54" s="17">
        <v>108.7</v>
      </c>
      <c r="R54" s="17">
        <v>553.29999999999995</v>
      </c>
      <c r="S54" s="17">
        <v>10.199999999999999</v>
      </c>
      <c r="T54" s="17"/>
      <c r="U54" s="17"/>
      <c r="V54" s="17"/>
      <c r="W54" s="17"/>
      <c r="X54" s="17">
        <v>166.4</v>
      </c>
      <c r="Y54" s="17">
        <v>7.3</v>
      </c>
      <c r="Z54" s="17">
        <v>5.9</v>
      </c>
      <c r="AA54" s="17">
        <v>22.3</v>
      </c>
      <c r="AB54" s="17">
        <v>6.8</v>
      </c>
      <c r="AC54" s="17">
        <v>12.5</v>
      </c>
      <c r="AD54" s="17">
        <v>142.4</v>
      </c>
      <c r="AE54" s="17"/>
      <c r="AF54" s="17"/>
      <c r="AG54" s="17"/>
      <c r="AH54" s="17"/>
      <c r="AI54" s="17">
        <v>110.7</v>
      </c>
      <c r="AJ54" s="17">
        <v>164.3</v>
      </c>
      <c r="AK54" s="17"/>
      <c r="AL54" s="17"/>
      <c r="AM54" s="17"/>
      <c r="AN54" s="17">
        <v>6.5</v>
      </c>
      <c r="AO54" s="17">
        <v>460.1</v>
      </c>
      <c r="AP54" s="17">
        <v>80.7</v>
      </c>
      <c r="AQ54" s="17">
        <v>139.6</v>
      </c>
      <c r="AR54" s="17">
        <v>42</v>
      </c>
      <c r="AS54" s="17">
        <v>18.399999999999999</v>
      </c>
      <c r="AT54" s="17">
        <v>18.8</v>
      </c>
      <c r="AU54" s="17">
        <v>89.2</v>
      </c>
      <c r="AV54" s="17">
        <v>157.30000000000001</v>
      </c>
      <c r="AW54" s="17">
        <v>157.1</v>
      </c>
      <c r="AX54" s="17">
        <v>171.8</v>
      </c>
      <c r="AY54" s="17">
        <v>105.5</v>
      </c>
      <c r="AZ54" s="17">
        <v>31.5</v>
      </c>
      <c r="BA54" s="17">
        <v>44.5</v>
      </c>
      <c r="BB54" s="17">
        <v>2.1</v>
      </c>
      <c r="BC54" s="17">
        <v>32.700000000000003</v>
      </c>
      <c r="BD54" s="17">
        <v>144</v>
      </c>
      <c r="BE54" s="17"/>
      <c r="BF54" s="17"/>
      <c r="BG54" s="17">
        <v>27.5</v>
      </c>
      <c r="BH54" s="17">
        <v>0</v>
      </c>
      <c r="BI54" s="17"/>
      <c r="BJ54" s="17">
        <v>46.2</v>
      </c>
      <c r="BK54" s="17"/>
      <c r="BL54" s="17"/>
      <c r="BM54" s="17"/>
      <c r="BN54" s="17">
        <v>127.4</v>
      </c>
      <c r="BO54" s="17">
        <v>168.9</v>
      </c>
      <c r="BP54" s="17">
        <v>170.4</v>
      </c>
      <c r="BQ54" s="17">
        <v>200.8</v>
      </c>
      <c r="BR54" s="17"/>
      <c r="BS54" s="17">
        <v>72.7</v>
      </c>
      <c r="BT54" s="17">
        <v>35.299999999999997</v>
      </c>
      <c r="BU54" s="17"/>
      <c r="BV54" s="17"/>
      <c r="BW54" s="17"/>
      <c r="BX54" s="17"/>
      <c r="BY54" s="17"/>
      <c r="BZ54" s="17"/>
      <c r="CA54" s="17">
        <v>2.4</v>
      </c>
      <c r="CB54" s="17">
        <v>144.1</v>
      </c>
      <c r="CC54" s="17">
        <v>110.9</v>
      </c>
      <c r="CD54" s="17">
        <v>61.9</v>
      </c>
      <c r="CE54" s="17">
        <v>65.8</v>
      </c>
      <c r="CF54" s="17">
        <v>29.9</v>
      </c>
      <c r="CG54" s="17"/>
      <c r="CH54" s="17"/>
      <c r="CI54" s="17"/>
      <c r="CJ54" s="17">
        <v>141.6</v>
      </c>
      <c r="CK54" s="17">
        <v>142.30000000000001</v>
      </c>
      <c r="CL54" s="17">
        <v>169.1</v>
      </c>
      <c r="CM54" s="17"/>
      <c r="CN54" s="17"/>
      <c r="CO54" s="17"/>
      <c r="CP54" s="17"/>
      <c r="CQ54" s="17"/>
      <c r="CR54" s="17"/>
      <c r="CS54" s="17"/>
      <c r="CT54" s="17">
        <v>5.8</v>
      </c>
      <c r="CU54" s="17">
        <v>4.2</v>
      </c>
      <c r="CV54" s="17">
        <v>20</v>
      </c>
      <c r="CW54" s="17">
        <v>0</v>
      </c>
      <c r="CX54" s="17">
        <v>109.6</v>
      </c>
      <c r="CY54" s="17">
        <v>0</v>
      </c>
      <c r="CZ54" s="17">
        <v>0.71</v>
      </c>
      <c r="DA54" s="17">
        <v>0</v>
      </c>
      <c r="DB54" s="17">
        <v>20.3</v>
      </c>
      <c r="DC54" s="17">
        <v>10</v>
      </c>
      <c r="DD54" s="17">
        <v>5.6</v>
      </c>
      <c r="DE54" s="17">
        <v>0</v>
      </c>
      <c r="DF54" s="17">
        <v>0</v>
      </c>
      <c r="DG54" s="17">
        <v>3.5</v>
      </c>
      <c r="DH54" s="17">
        <v>4.9000000000000004</v>
      </c>
      <c r="DI54" s="17">
        <v>20.100000000000001</v>
      </c>
      <c r="DJ54" s="17">
        <v>20</v>
      </c>
      <c r="DK54" s="17">
        <v>18.5</v>
      </c>
      <c r="DL54" s="17">
        <v>3.4</v>
      </c>
      <c r="DM54" s="17">
        <v>18.5</v>
      </c>
      <c r="DN54" s="17">
        <v>0</v>
      </c>
      <c r="DO54" s="17">
        <v>0</v>
      </c>
      <c r="DP54" s="17">
        <v>27.5</v>
      </c>
      <c r="DQ54" s="17">
        <v>73.099999999999994</v>
      </c>
      <c r="DR54" s="17">
        <v>0</v>
      </c>
      <c r="DS54" s="17">
        <v>3.5</v>
      </c>
      <c r="DT54" s="17">
        <v>9.1</v>
      </c>
      <c r="DU54" s="17">
        <v>3.08</v>
      </c>
      <c r="DV54" s="17"/>
      <c r="DW54" s="17">
        <v>0</v>
      </c>
      <c r="DX54" s="17">
        <v>19.8</v>
      </c>
      <c r="DY54" s="17">
        <v>9.9</v>
      </c>
      <c r="DZ54" s="17">
        <v>20.100000000000001</v>
      </c>
      <c r="EA54" s="17">
        <v>20.2</v>
      </c>
      <c r="EB54" s="17">
        <v>20</v>
      </c>
      <c r="EC54" s="17">
        <v>3.7</v>
      </c>
      <c r="ED54" s="17">
        <v>7.4</v>
      </c>
      <c r="EE54" s="17">
        <v>0</v>
      </c>
      <c r="EF54" s="17">
        <v>42</v>
      </c>
      <c r="EG54" s="17">
        <v>102.5</v>
      </c>
      <c r="EH54" s="17">
        <v>1.8</v>
      </c>
      <c r="EI54" s="17">
        <v>1.1000000000000001</v>
      </c>
      <c r="EJ54" s="17">
        <v>0</v>
      </c>
      <c r="EK54" s="17">
        <v>20.9</v>
      </c>
      <c r="EL54" s="17">
        <v>7.6</v>
      </c>
      <c r="EM54" s="17">
        <v>6.5</v>
      </c>
      <c r="EN54" s="17">
        <v>20.399999999999999</v>
      </c>
      <c r="EO54" s="17">
        <v>20.399999999999999</v>
      </c>
      <c r="EP54" s="17">
        <v>20.100000000000001</v>
      </c>
      <c r="EQ54" s="17">
        <v>0.94</v>
      </c>
      <c r="ER54" s="17">
        <v>0</v>
      </c>
      <c r="ES54" s="17">
        <v>0</v>
      </c>
      <c r="ET54" s="17">
        <v>0</v>
      </c>
      <c r="EU54" s="17">
        <v>0.3</v>
      </c>
      <c r="EV54" s="17">
        <v>71.599999999999994</v>
      </c>
      <c r="EW54" s="17">
        <v>91.1</v>
      </c>
      <c r="EX54" s="17">
        <v>0</v>
      </c>
      <c r="EY54" s="17">
        <v>3.4</v>
      </c>
      <c r="EZ54" s="17">
        <v>1.1000000000000001</v>
      </c>
      <c r="FA54" s="17">
        <v>2</v>
      </c>
      <c r="FB54" s="17">
        <v>1</v>
      </c>
      <c r="FC54" s="17">
        <v>0</v>
      </c>
      <c r="FD54" s="17">
        <v>9</v>
      </c>
      <c r="FE54" s="17">
        <v>20</v>
      </c>
      <c r="FF54" s="17">
        <v>8.6</v>
      </c>
      <c r="FG54" s="17">
        <v>27.2</v>
      </c>
      <c r="FH54" s="17">
        <v>34.799999999999997</v>
      </c>
      <c r="FI54" s="17">
        <v>12.4</v>
      </c>
      <c r="FJ54" s="17">
        <v>15.1</v>
      </c>
      <c r="FK54" s="17">
        <v>7.9</v>
      </c>
      <c r="FL54" s="17">
        <v>11.5</v>
      </c>
      <c r="FM54" s="17">
        <v>20.100000000000001</v>
      </c>
      <c r="FN54" s="17">
        <v>7745.03</v>
      </c>
      <c r="FO54" s="15"/>
      <c r="FP54" s="17">
        <v>24.6</v>
      </c>
      <c r="FQ54" s="17">
        <v>8.0210000000000008</v>
      </c>
      <c r="FR54" s="17">
        <v>11.763</v>
      </c>
      <c r="FS54" s="17">
        <v>13.2</v>
      </c>
      <c r="FT54" s="17">
        <v>25.91028</v>
      </c>
      <c r="FU54" s="17">
        <v>18.9466</v>
      </c>
      <c r="FV54" s="17">
        <v>11.390700000000001</v>
      </c>
      <c r="FW54" s="17">
        <v>16.0459</v>
      </c>
      <c r="FX54" s="17">
        <v>129.87747999999999</v>
      </c>
    </row>
    <row r="55" spans="1:180" ht="24" customHeight="1" x14ac:dyDescent="0.3">
      <c r="A55" s="16" t="s">
        <v>81</v>
      </c>
      <c r="B55" s="16" t="s">
        <v>864</v>
      </c>
      <c r="C55" s="17">
        <v>202.3</v>
      </c>
      <c r="D55" s="17">
        <v>609.20000000000005</v>
      </c>
      <c r="E55" s="17">
        <v>206</v>
      </c>
      <c r="F55" s="17">
        <v>0</v>
      </c>
      <c r="G55" s="17">
        <v>0</v>
      </c>
      <c r="H55" s="17">
        <v>90</v>
      </c>
      <c r="I55" s="17">
        <v>238.8</v>
      </c>
      <c r="J55" s="17"/>
      <c r="K55" s="17"/>
      <c r="L55" s="17"/>
      <c r="M55" s="17">
        <v>202.2</v>
      </c>
      <c r="N55" s="17">
        <v>200.6</v>
      </c>
      <c r="O55" s="17"/>
      <c r="P55" s="17">
        <v>206.5</v>
      </c>
      <c r="Q55" s="17">
        <v>108.9</v>
      </c>
      <c r="R55" s="17">
        <v>557.70000000000005</v>
      </c>
      <c r="S55" s="17">
        <v>10.3</v>
      </c>
      <c r="T55" s="17"/>
      <c r="U55" s="17"/>
      <c r="V55" s="17"/>
      <c r="W55" s="17"/>
      <c r="X55" s="17">
        <v>166.6</v>
      </c>
      <c r="Y55" s="17">
        <v>7.7</v>
      </c>
      <c r="Z55" s="17">
        <v>5.4</v>
      </c>
      <c r="AA55" s="17">
        <v>22.3</v>
      </c>
      <c r="AB55" s="17">
        <v>6.8</v>
      </c>
      <c r="AC55" s="17">
        <v>12.5</v>
      </c>
      <c r="AD55" s="17">
        <v>142.69999999999999</v>
      </c>
      <c r="AE55" s="17"/>
      <c r="AF55" s="17"/>
      <c r="AG55" s="17"/>
      <c r="AH55" s="17"/>
      <c r="AI55" s="17">
        <v>110.9</v>
      </c>
      <c r="AJ55" s="17">
        <v>151.69999999999999</v>
      </c>
      <c r="AK55" s="17"/>
      <c r="AL55" s="17"/>
      <c r="AM55" s="17"/>
      <c r="AN55" s="17">
        <v>6.5</v>
      </c>
      <c r="AO55" s="17">
        <v>456.9</v>
      </c>
      <c r="AP55" s="17">
        <v>80.7</v>
      </c>
      <c r="AQ55" s="17">
        <v>147.6</v>
      </c>
      <c r="AR55" s="17">
        <v>42</v>
      </c>
      <c r="AS55" s="17">
        <v>18.399999999999999</v>
      </c>
      <c r="AT55" s="17">
        <v>18.899999999999999</v>
      </c>
      <c r="AU55" s="17">
        <v>90.8</v>
      </c>
      <c r="AV55" s="17">
        <v>161.9</v>
      </c>
      <c r="AW55" s="17">
        <v>162.80000000000001</v>
      </c>
      <c r="AX55" s="17">
        <v>170.8</v>
      </c>
      <c r="AY55" s="17">
        <v>106</v>
      </c>
      <c r="AZ55" s="17">
        <v>41.9</v>
      </c>
      <c r="BA55" s="17">
        <v>44.7</v>
      </c>
      <c r="BB55" s="17">
        <v>2.1</v>
      </c>
      <c r="BC55" s="17">
        <v>32.799999999999997</v>
      </c>
      <c r="BD55" s="17">
        <v>141.4</v>
      </c>
      <c r="BE55" s="17"/>
      <c r="BF55" s="17"/>
      <c r="BG55" s="17">
        <v>27.7</v>
      </c>
      <c r="BH55" s="17">
        <v>0</v>
      </c>
      <c r="BI55" s="17"/>
      <c r="BJ55" s="17">
        <v>46</v>
      </c>
      <c r="BK55" s="17"/>
      <c r="BL55" s="17"/>
      <c r="BM55" s="17"/>
      <c r="BN55" s="17">
        <v>127.8</v>
      </c>
      <c r="BO55" s="17">
        <v>169.2</v>
      </c>
      <c r="BP55" s="17">
        <v>166.6</v>
      </c>
      <c r="BQ55" s="17">
        <v>200.6</v>
      </c>
      <c r="BR55" s="17"/>
      <c r="BS55" s="17">
        <v>72.8</v>
      </c>
      <c r="BT55" s="17">
        <v>35.6</v>
      </c>
      <c r="BU55" s="17"/>
      <c r="BV55" s="17"/>
      <c r="BW55" s="17"/>
      <c r="BX55" s="17"/>
      <c r="BY55" s="17"/>
      <c r="BZ55" s="17"/>
      <c r="CA55" s="17">
        <v>2.4</v>
      </c>
      <c r="CB55" s="17">
        <v>110.3</v>
      </c>
      <c r="CC55" s="17">
        <v>114.5</v>
      </c>
      <c r="CD55" s="17">
        <v>62.2</v>
      </c>
      <c r="CE55" s="17">
        <v>66</v>
      </c>
      <c r="CF55" s="17">
        <v>30.2</v>
      </c>
      <c r="CG55" s="17"/>
      <c r="CH55" s="17"/>
      <c r="CI55" s="17"/>
      <c r="CJ55" s="17">
        <v>141.19999999999999</v>
      </c>
      <c r="CK55" s="17">
        <v>142.1</v>
      </c>
      <c r="CL55" s="17">
        <v>168.8</v>
      </c>
      <c r="CM55" s="17"/>
      <c r="CN55" s="17"/>
      <c r="CO55" s="17"/>
      <c r="CP55" s="17"/>
      <c r="CQ55" s="17"/>
      <c r="CR55" s="17"/>
      <c r="CS55" s="17"/>
      <c r="CT55" s="17">
        <v>5.7</v>
      </c>
      <c r="CU55" s="17">
        <v>4.3</v>
      </c>
      <c r="CV55" s="17">
        <v>20</v>
      </c>
      <c r="CW55" s="17">
        <v>0</v>
      </c>
      <c r="CX55" s="17">
        <v>101.9</v>
      </c>
      <c r="CY55" s="17">
        <v>0</v>
      </c>
      <c r="CZ55" s="17">
        <v>1.43</v>
      </c>
      <c r="DA55" s="17">
        <v>0</v>
      </c>
      <c r="DB55" s="17">
        <v>20.3</v>
      </c>
      <c r="DC55" s="17">
        <v>9.9</v>
      </c>
      <c r="DD55" s="17">
        <v>5.6</v>
      </c>
      <c r="DE55" s="17">
        <v>0</v>
      </c>
      <c r="DF55" s="17">
        <v>0</v>
      </c>
      <c r="DG55" s="17">
        <v>3.5</v>
      </c>
      <c r="DH55" s="17">
        <v>5.2</v>
      </c>
      <c r="DI55" s="17">
        <v>20.399999999999999</v>
      </c>
      <c r="DJ55" s="17">
        <v>20</v>
      </c>
      <c r="DK55" s="17">
        <v>18.5</v>
      </c>
      <c r="DL55" s="17">
        <v>3.3</v>
      </c>
      <c r="DM55" s="17">
        <v>18.5</v>
      </c>
      <c r="DN55" s="17">
        <v>0</v>
      </c>
      <c r="DO55" s="17">
        <v>0</v>
      </c>
      <c r="DP55" s="17">
        <v>27.3</v>
      </c>
      <c r="DQ55" s="17">
        <v>75.5</v>
      </c>
      <c r="DR55" s="17">
        <v>0</v>
      </c>
      <c r="DS55" s="17">
        <v>3.5</v>
      </c>
      <c r="DT55" s="17">
        <v>9.1</v>
      </c>
      <c r="DU55" s="17">
        <v>3.04</v>
      </c>
      <c r="DV55" s="17"/>
      <c r="DW55" s="17">
        <v>0</v>
      </c>
      <c r="DX55" s="17">
        <v>19.8</v>
      </c>
      <c r="DY55" s="17">
        <v>10</v>
      </c>
      <c r="DZ55" s="17">
        <v>20.3</v>
      </c>
      <c r="EA55" s="17">
        <v>20.2</v>
      </c>
      <c r="EB55" s="17">
        <v>20</v>
      </c>
      <c r="EC55" s="17">
        <v>3.1</v>
      </c>
      <c r="ED55" s="17">
        <v>3.8</v>
      </c>
      <c r="EE55" s="17">
        <v>0</v>
      </c>
      <c r="EF55" s="17">
        <v>35.299999999999997</v>
      </c>
      <c r="EG55" s="17">
        <v>97.3</v>
      </c>
      <c r="EH55" s="17">
        <v>4.0999999999999996</v>
      </c>
      <c r="EI55" s="17">
        <v>2.7</v>
      </c>
      <c r="EJ55" s="17">
        <v>0</v>
      </c>
      <c r="EK55" s="17">
        <v>20.9</v>
      </c>
      <c r="EL55" s="17">
        <v>7.6</v>
      </c>
      <c r="EM55" s="17">
        <v>6.5</v>
      </c>
      <c r="EN55" s="17">
        <v>20.399999999999999</v>
      </c>
      <c r="EO55" s="17">
        <v>20.399999999999999</v>
      </c>
      <c r="EP55" s="17">
        <v>20.100000000000001</v>
      </c>
      <c r="EQ55" s="17">
        <v>2.62</v>
      </c>
      <c r="ER55" s="17">
        <v>0</v>
      </c>
      <c r="ES55" s="17">
        <v>0</v>
      </c>
      <c r="ET55" s="17">
        <v>0</v>
      </c>
      <c r="EU55" s="17">
        <v>0.3</v>
      </c>
      <c r="EV55" s="17">
        <v>42.6</v>
      </c>
      <c r="EW55" s="17">
        <v>49.6</v>
      </c>
      <c r="EX55" s="17">
        <v>0</v>
      </c>
      <c r="EY55" s="17">
        <v>3.4</v>
      </c>
      <c r="EZ55" s="17">
        <v>1.1000000000000001</v>
      </c>
      <c r="FA55" s="17">
        <v>2</v>
      </c>
      <c r="FB55" s="17">
        <v>1</v>
      </c>
      <c r="FC55" s="17">
        <v>0</v>
      </c>
      <c r="FD55" s="17">
        <v>9</v>
      </c>
      <c r="FE55" s="17">
        <v>20</v>
      </c>
      <c r="FF55" s="17">
        <v>8.8000000000000007</v>
      </c>
      <c r="FG55" s="17">
        <v>27.1</v>
      </c>
      <c r="FH55" s="17">
        <v>34.700000000000003</v>
      </c>
      <c r="FI55" s="17">
        <v>12.7</v>
      </c>
      <c r="FJ55" s="17">
        <v>15.1</v>
      </c>
      <c r="FK55" s="17">
        <v>7.5</v>
      </c>
      <c r="FL55" s="17">
        <v>11.5</v>
      </c>
      <c r="FM55" s="17">
        <v>21.6</v>
      </c>
      <c r="FN55" s="17">
        <v>7649.39</v>
      </c>
      <c r="FO55" s="15"/>
      <c r="FP55" s="17">
        <v>24.6</v>
      </c>
      <c r="FQ55" s="17">
        <v>8.0250000000000004</v>
      </c>
      <c r="FR55" s="17">
        <v>11.755000000000001</v>
      </c>
      <c r="FS55" s="17">
        <v>13.2</v>
      </c>
      <c r="FT55" s="17">
        <v>25.846309999999999</v>
      </c>
      <c r="FU55" s="17">
        <v>18.946020000000001</v>
      </c>
      <c r="FV55" s="17">
        <v>11.367000000000001</v>
      </c>
      <c r="FW55" s="17">
        <v>16.102599999999999</v>
      </c>
      <c r="FX55" s="17">
        <v>129.84192999999999</v>
      </c>
    </row>
    <row r="56" spans="1:180" ht="24" customHeight="1" x14ac:dyDescent="0.3">
      <c r="A56" s="16" t="s">
        <v>81</v>
      </c>
      <c r="B56" s="16" t="s">
        <v>865</v>
      </c>
      <c r="C56" s="17">
        <v>201</v>
      </c>
      <c r="D56" s="17">
        <v>607.4</v>
      </c>
      <c r="E56" s="17">
        <v>205.8</v>
      </c>
      <c r="F56" s="17">
        <v>0</v>
      </c>
      <c r="G56" s="17">
        <v>0</v>
      </c>
      <c r="H56" s="17">
        <v>90.3</v>
      </c>
      <c r="I56" s="17">
        <v>238.5</v>
      </c>
      <c r="J56" s="17"/>
      <c r="K56" s="17"/>
      <c r="L56" s="17"/>
      <c r="M56" s="17">
        <v>202.1</v>
      </c>
      <c r="N56" s="17">
        <v>202</v>
      </c>
      <c r="O56" s="17"/>
      <c r="P56" s="17">
        <v>207.7</v>
      </c>
      <c r="Q56" s="17">
        <v>108.6</v>
      </c>
      <c r="R56" s="17">
        <v>558.20000000000005</v>
      </c>
      <c r="S56" s="17">
        <v>10.199999999999999</v>
      </c>
      <c r="T56" s="17"/>
      <c r="U56" s="17"/>
      <c r="V56" s="17"/>
      <c r="W56" s="17"/>
      <c r="X56" s="17">
        <v>165.3</v>
      </c>
      <c r="Y56" s="17">
        <v>7.5</v>
      </c>
      <c r="Z56" s="17">
        <v>5.4</v>
      </c>
      <c r="AA56" s="17">
        <v>0</v>
      </c>
      <c r="AB56" s="17">
        <v>6.9</v>
      </c>
      <c r="AC56" s="17">
        <v>12.5</v>
      </c>
      <c r="AD56" s="17">
        <v>142.5</v>
      </c>
      <c r="AE56" s="17"/>
      <c r="AF56" s="17"/>
      <c r="AG56" s="17"/>
      <c r="AH56" s="17"/>
      <c r="AI56" s="17">
        <v>110.8</v>
      </c>
      <c r="AJ56" s="17">
        <v>165.2</v>
      </c>
      <c r="AK56" s="17"/>
      <c r="AL56" s="17"/>
      <c r="AM56" s="17"/>
      <c r="AN56" s="17">
        <v>6.5</v>
      </c>
      <c r="AO56" s="17">
        <v>453.4</v>
      </c>
      <c r="AP56" s="17">
        <v>80.7</v>
      </c>
      <c r="AQ56" s="17">
        <v>140.5</v>
      </c>
      <c r="AR56" s="17">
        <v>42</v>
      </c>
      <c r="AS56" s="17">
        <v>18.399999999999999</v>
      </c>
      <c r="AT56" s="17">
        <v>18.899999999999999</v>
      </c>
      <c r="AU56" s="17">
        <v>90.5</v>
      </c>
      <c r="AV56" s="17">
        <v>155.5</v>
      </c>
      <c r="AW56" s="17">
        <v>154.9</v>
      </c>
      <c r="AX56" s="17">
        <v>171.1</v>
      </c>
      <c r="AY56" s="17">
        <v>104.7</v>
      </c>
      <c r="AZ56" s="17">
        <v>33.9</v>
      </c>
      <c r="BA56" s="17">
        <v>44.7</v>
      </c>
      <c r="BB56" s="17">
        <v>2.1</v>
      </c>
      <c r="BC56" s="17">
        <v>32.700000000000003</v>
      </c>
      <c r="BD56" s="17">
        <v>140.69999999999999</v>
      </c>
      <c r="BE56" s="17"/>
      <c r="BF56" s="17"/>
      <c r="BG56" s="17">
        <v>27.5</v>
      </c>
      <c r="BH56" s="17">
        <v>0</v>
      </c>
      <c r="BI56" s="17"/>
      <c r="BJ56" s="17">
        <v>46.5</v>
      </c>
      <c r="BK56" s="17"/>
      <c r="BL56" s="17"/>
      <c r="BM56" s="17"/>
      <c r="BN56" s="17">
        <v>127.4</v>
      </c>
      <c r="BO56" s="17">
        <v>97.1</v>
      </c>
      <c r="BP56" s="17">
        <v>167.2</v>
      </c>
      <c r="BQ56" s="17">
        <v>201.1</v>
      </c>
      <c r="BR56" s="17"/>
      <c r="BS56" s="17">
        <v>73</v>
      </c>
      <c r="BT56" s="17">
        <v>35.5</v>
      </c>
      <c r="BU56" s="17"/>
      <c r="BV56" s="17"/>
      <c r="BW56" s="17"/>
      <c r="BX56" s="17"/>
      <c r="BY56" s="17"/>
      <c r="BZ56" s="17"/>
      <c r="CA56" s="17">
        <v>2.4</v>
      </c>
      <c r="CB56" s="17">
        <v>91.5</v>
      </c>
      <c r="CC56" s="17">
        <v>107</v>
      </c>
      <c r="CD56" s="17">
        <v>62.1</v>
      </c>
      <c r="CE56" s="17">
        <v>65.900000000000006</v>
      </c>
      <c r="CF56" s="17">
        <v>30</v>
      </c>
      <c r="CG56" s="17"/>
      <c r="CH56" s="17"/>
      <c r="CI56" s="17"/>
      <c r="CJ56" s="17">
        <v>141.1</v>
      </c>
      <c r="CK56" s="17">
        <v>142</v>
      </c>
      <c r="CL56" s="17">
        <v>169.4</v>
      </c>
      <c r="CM56" s="17"/>
      <c r="CN56" s="17"/>
      <c r="CO56" s="17"/>
      <c r="CP56" s="17"/>
      <c r="CQ56" s="17"/>
      <c r="CR56" s="17"/>
      <c r="CS56" s="17"/>
      <c r="CT56" s="17">
        <v>5.7</v>
      </c>
      <c r="CU56" s="17">
        <v>4.0999999999999996</v>
      </c>
      <c r="CV56" s="17">
        <v>20</v>
      </c>
      <c r="CW56" s="17">
        <v>0</v>
      </c>
      <c r="CX56" s="17">
        <v>100</v>
      </c>
      <c r="CY56" s="17">
        <v>0</v>
      </c>
      <c r="CZ56" s="17">
        <v>1.38</v>
      </c>
      <c r="DA56" s="17">
        <v>0</v>
      </c>
      <c r="DB56" s="17">
        <v>20.2</v>
      </c>
      <c r="DC56" s="17">
        <v>9.8000000000000007</v>
      </c>
      <c r="DD56" s="17">
        <v>5.4</v>
      </c>
      <c r="DE56" s="17">
        <v>0</v>
      </c>
      <c r="DF56" s="17">
        <v>1.1000000000000001</v>
      </c>
      <c r="DG56" s="17">
        <v>3.5</v>
      </c>
      <c r="DH56" s="17">
        <v>5.2</v>
      </c>
      <c r="DI56" s="17">
        <v>20.3</v>
      </c>
      <c r="DJ56" s="17">
        <v>20</v>
      </c>
      <c r="DK56" s="17">
        <v>18.600000000000001</v>
      </c>
      <c r="DL56" s="17">
        <v>3.4</v>
      </c>
      <c r="DM56" s="17">
        <v>18.5</v>
      </c>
      <c r="DN56" s="17">
        <v>0</v>
      </c>
      <c r="DO56" s="17">
        <v>0</v>
      </c>
      <c r="DP56" s="17">
        <v>27.8</v>
      </c>
      <c r="DQ56" s="17">
        <v>75.8</v>
      </c>
      <c r="DR56" s="17">
        <v>0</v>
      </c>
      <c r="DS56" s="17">
        <v>3.5</v>
      </c>
      <c r="DT56" s="17">
        <v>9.1</v>
      </c>
      <c r="DU56" s="17">
        <v>3.04</v>
      </c>
      <c r="DV56" s="17"/>
      <c r="DW56" s="17">
        <v>0</v>
      </c>
      <c r="DX56" s="17">
        <v>19.8</v>
      </c>
      <c r="DY56" s="17">
        <v>9.9</v>
      </c>
      <c r="DZ56" s="17">
        <v>20.3</v>
      </c>
      <c r="EA56" s="17">
        <v>20.2</v>
      </c>
      <c r="EB56" s="17">
        <v>20</v>
      </c>
      <c r="EC56" s="17">
        <v>2.4</v>
      </c>
      <c r="ED56" s="17">
        <v>5.3</v>
      </c>
      <c r="EE56" s="17">
        <v>0</v>
      </c>
      <c r="EF56" s="17">
        <v>20.399999999999999</v>
      </c>
      <c r="EG56" s="17">
        <v>97</v>
      </c>
      <c r="EH56" s="17">
        <v>8.8000000000000007</v>
      </c>
      <c r="EI56" s="17">
        <v>5.8</v>
      </c>
      <c r="EJ56" s="17">
        <v>0</v>
      </c>
      <c r="EK56" s="17">
        <v>20.9</v>
      </c>
      <c r="EL56" s="17">
        <v>7.6</v>
      </c>
      <c r="EM56" s="17">
        <v>6.6</v>
      </c>
      <c r="EN56" s="17">
        <v>20.399999999999999</v>
      </c>
      <c r="EO56" s="17">
        <v>20.399999999999999</v>
      </c>
      <c r="EP56" s="17">
        <v>20.100000000000001</v>
      </c>
      <c r="EQ56" s="17">
        <v>2.25</v>
      </c>
      <c r="ER56" s="17">
        <v>0</v>
      </c>
      <c r="ES56" s="17">
        <v>0</v>
      </c>
      <c r="ET56" s="17">
        <v>0</v>
      </c>
      <c r="EU56" s="17">
        <v>0.3</v>
      </c>
      <c r="EV56" s="17">
        <v>41.1</v>
      </c>
      <c r="EW56" s="17">
        <v>33.4</v>
      </c>
      <c r="EX56" s="17">
        <v>0</v>
      </c>
      <c r="EY56" s="17">
        <v>3.4</v>
      </c>
      <c r="EZ56" s="17">
        <v>1.2</v>
      </c>
      <c r="FA56" s="17">
        <v>2</v>
      </c>
      <c r="FB56" s="17">
        <v>1.1000000000000001</v>
      </c>
      <c r="FC56" s="17">
        <v>0</v>
      </c>
      <c r="FD56" s="17">
        <v>9</v>
      </c>
      <c r="FE56" s="17">
        <v>20</v>
      </c>
      <c r="FF56" s="17">
        <v>8.4</v>
      </c>
      <c r="FG56" s="17">
        <v>27.5</v>
      </c>
      <c r="FH56" s="17">
        <v>34.9</v>
      </c>
      <c r="FI56" s="17">
        <v>12.5</v>
      </c>
      <c r="FJ56" s="17">
        <v>16.100000000000001</v>
      </c>
      <c r="FK56" s="17">
        <v>8.1999999999999993</v>
      </c>
      <c r="FL56" s="17">
        <v>11.5</v>
      </c>
      <c r="FM56" s="17">
        <v>20.2</v>
      </c>
      <c r="FN56" s="17">
        <v>7481.17</v>
      </c>
      <c r="FO56" s="15"/>
      <c r="FP56" s="17">
        <v>24.6</v>
      </c>
      <c r="FQ56" s="17">
        <v>8.02</v>
      </c>
      <c r="FR56" s="17">
        <v>11.715999999999999</v>
      </c>
      <c r="FS56" s="17">
        <v>13.2</v>
      </c>
      <c r="FT56" s="17">
        <v>25.845269999999999</v>
      </c>
      <c r="FU56" s="17">
        <v>18.945910000000001</v>
      </c>
      <c r="FV56" s="17">
        <v>11.430899999999999</v>
      </c>
      <c r="FW56" s="17">
        <v>16.097899999999999</v>
      </c>
      <c r="FX56" s="17">
        <v>129.85597999999999</v>
      </c>
    </row>
    <row r="57" spans="1:180" ht="24" customHeight="1" x14ac:dyDescent="0.3">
      <c r="A57" s="16" t="s">
        <v>81</v>
      </c>
      <c r="B57" s="16" t="s">
        <v>866</v>
      </c>
      <c r="C57" s="17">
        <v>198</v>
      </c>
      <c r="D57" s="17">
        <v>601.20000000000005</v>
      </c>
      <c r="E57" s="17">
        <v>204.6</v>
      </c>
      <c r="F57" s="17">
        <v>0</v>
      </c>
      <c r="G57" s="17">
        <v>0</v>
      </c>
      <c r="H57" s="17">
        <v>89.6</v>
      </c>
      <c r="I57" s="17">
        <v>234.4</v>
      </c>
      <c r="J57" s="17"/>
      <c r="K57" s="17"/>
      <c r="L57" s="17"/>
      <c r="M57" s="17">
        <v>73.099999999999994</v>
      </c>
      <c r="N57" s="17">
        <v>201.7</v>
      </c>
      <c r="O57" s="17"/>
      <c r="P57" s="17">
        <v>207.9</v>
      </c>
      <c r="Q57" s="17">
        <v>108.7</v>
      </c>
      <c r="R57" s="17">
        <v>547.79999999999995</v>
      </c>
      <c r="S57" s="17">
        <v>9.9</v>
      </c>
      <c r="T57" s="17"/>
      <c r="U57" s="17"/>
      <c r="V57" s="17"/>
      <c r="W57" s="17"/>
      <c r="X57" s="17">
        <v>159.1</v>
      </c>
      <c r="Y57" s="17">
        <v>6.8</v>
      </c>
      <c r="Z57" s="17">
        <v>5.2</v>
      </c>
      <c r="AA57" s="17">
        <v>0</v>
      </c>
      <c r="AB57" s="17">
        <v>7</v>
      </c>
      <c r="AC57" s="17">
        <v>12.5</v>
      </c>
      <c r="AD57" s="17">
        <v>141.5</v>
      </c>
      <c r="AE57" s="17"/>
      <c r="AF57" s="17"/>
      <c r="AG57" s="17"/>
      <c r="AH57" s="17"/>
      <c r="AI57" s="17">
        <v>108.8</v>
      </c>
      <c r="AJ57" s="17">
        <v>148.6</v>
      </c>
      <c r="AK57" s="17"/>
      <c r="AL57" s="17"/>
      <c r="AM57" s="17"/>
      <c r="AN57" s="17">
        <v>6.5</v>
      </c>
      <c r="AO57" s="17">
        <v>447.7</v>
      </c>
      <c r="AP57" s="17">
        <v>80.5</v>
      </c>
      <c r="AQ57" s="17">
        <v>120.9</v>
      </c>
      <c r="AR57" s="17">
        <v>41.9</v>
      </c>
      <c r="AS57" s="17">
        <v>18.399999999999999</v>
      </c>
      <c r="AT57" s="17">
        <v>18.8</v>
      </c>
      <c r="AU57" s="17">
        <v>87.1</v>
      </c>
      <c r="AV57" s="17">
        <v>151.19999999999999</v>
      </c>
      <c r="AW57" s="17">
        <v>151.5</v>
      </c>
      <c r="AX57" s="17">
        <v>170.8</v>
      </c>
      <c r="AY57" s="17">
        <v>103.9</v>
      </c>
      <c r="AZ57" s="17">
        <v>19.899999999999999</v>
      </c>
      <c r="BA57" s="17">
        <v>43.1</v>
      </c>
      <c r="BB57" s="17">
        <v>2.1</v>
      </c>
      <c r="BC57" s="17">
        <v>32.200000000000003</v>
      </c>
      <c r="BD57" s="17">
        <v>141.6</v>
      </c>
      <c r="BE57" s="17"/>
      <c r="BF57" s="17"/>
      <c r="BG57" s="17">
        <v>26.1</v>
      </c>
      <c r="BH57" s="17">
        <v>0</v>
      </c>
      <c r="BI57" s="17"/>
      <c r="BJ57" s="17">
        <v>46.3</v>
      </c>
      <c r="BK57" s="17"/>
      <c r="BL57" s="17"/>
      <c r="BM57" s="17"/>
      <c r="BN57" s="17">
        <v>124.8</v>
      </c>
      <c r="BO57" s="17">
        <v>0</v>
      </c>
      <c r="BP57" s="17">
        <v>166</v>
      </c>
      <c r="BQ57" s="17">
        <v>200.2</v>
      </c>
      <c r="BR57" s="17"/>
      <c r="BS57" s="17">
        <v>73</v>
      </c>
      <c r="BT57" s="17">
        <v>35.200000000000003</v>
      </c>
      <c r="BU57" s="17"/>
      <c r="BV57" s="17"/>
      <c r="BW57" s="17"/>
      <c r="BX57" s="17"/>
      <c r="BY57" s="17"/>
      <c r="BZ57" s="17"/>
      <c r="CA57" s="17">
        <v>2.4</v>
      </c>
      <c r="CB57" s="17">
        <v>59.9</v>
      </c>
      <c r="CC57" s="17">
        <v>93.9</v>
      </c>
      <c r="CD57" s="17">
        <v>59.7</v>
      </c>
      <c r="CE57" s="17">
        <v>63.9</v>
      </c>
      <c r="CF57" s="17">
        <v>29.2</v>
      </c>
      <c r="CG57" s="17"/>
      <c r="CH57" s="17"/>
      <c r="CI57" s="17"/>
      <c r="CJ57" s="17">
        <v>141.4</v>
      </c>
      <c r="CK57" s="17">
        <v>142.1</v>
      </c>
      <c r="CL57" s="17">
        <v>169.3</v>
      </c>
      <c r="CM57" s="17"/>
      <c r="CN57" s="17"/>
      <c r="CO57" s="17"/>
      <c r="CP57" s="17"/>
      <c r="CQ57" s="17"/>
      <c r="CR57" s="17"/>
      <c r="CS57" s="17"/>
      <c r="CT57" s="17">
        <v>5.7</v>
      </c>
      <c r="CU57" s="17">
        <v>4.3</v>
      </c>
      <c r="CV57" s="17">
        <v>19.8</v>
      </c>
      <c r="CW57" s="17">
        <v>0</v>
      </c>
      <c r="CX57" s="17">
        <v>102.7</v>
      </c>
      <c r="CY57" s="17">
        <v>0</v>
      </c>
      <c r="CZ57" s="17">
        <v>1.08</v>
      </c>
      <c r="DA57" s="17">
        <v>0</v>
      </c>
      <c r="DB57" s="17">
        <v>19.899999999999999</v>
      </c>
      <c r="DC57" s="17">
        <v>10</v>
      </c>
      <c r="DD57" s="17">
        <v>5.4</v>
      </c>
      <c r="DE57" s="17">
        <v>0</v>
      </c>
      <c r="DF57" s="17">
        <v>0</v>
      </c>
      <c r="DG57" s="17">
        <v>3.5</v>
      </c>
      <c r="DH57" s="17">
        <v>5.2</v>
      </c>
      <c r="DI57" s="17">
        <v>19.7</v>
      </c>
      <c r="DJ57" s="17">
        <v>20</v>
      </c>
      <c r="DK57" s="17">
        <v>18.5</v>
      </c>
      <c r="DL57" s="17">
        <v>3.4</v>
      </c>
      <c r="DM57" s="17">
        <v>18.5</v>
      </c>
      <c r="DN57" s="17">
        <v>0</v>
      </c>
      <c r="DO57" s="17">
        <v>0</v>
      </c>
      <c r="DP57" s="17">
        <v>28</v>
      </c>
      <c r="DQ57" s="17">
        <v>75.7</v>
      </c>
      <c r="DR57" s="17">
        <v>0</v>
      </c>
      <c r="DS57" s="17">
        <v>3.5</v>
      </c>
      <c r="DT57" s="17">
        <v>9.1999999999999993</v>
      </c>
      <c r="DU57" s="17">
        <v>3.04</v>
      </c>
      <c r="DV57" s="17"/>
      <c r="DW57" s="17">
        <v>0</v>
      </c>
      <c r="DX57" s="17">
        <v>19.8</v>
      </c>
      <c r="DY57" s="17">
        <v>9.9</v>
      </c>
      <c r="DZ57" s="17">
        <v>20.100000000000001</v>
      </c>
      <c r="EA57" s="17">
        <v>20</v>
      </c>
      <c r="EB57" s="17">
        <v>20</v>
      </c>
      <c r="EC57" s="17">
        <v>2.4</v>
      </c>
      <c r="ED57" s="17">
        <v>8.1999999999999993</v>
      </c>
      <c r="EE57" s="17">
        <v>0</v>
      </c>
      <c r="EF57" s="17">
        <v>26.4</v>
      </c>
      <c r="EG57" s="17">
        <v>95.7</v>
      </c>
      <c r="EH57" s="17">
        <v>6.7</v>
      </c>
      <c r="EI57" s="17">
        <v>2.9</v>
      </c>
      <c r="EJ57" s="17">
        <v>0</v>
      </c>
      <c r="EK57" s="17">
        <v>20.9</v>
      </c>
      <c r="EL57" s="17">
        <v>7.6</v>
      </c>
      <c r="EM57" s="17">
        <v>6.6</v>
      </c>
      <c r="EN57" s="17">
        <v>20.399999999999999</v>
      </c>
      <c r="EO57" s="17">
        <v>20.399999999999999</v>
      </c>
      <c r="EP57" s="17">
        <v>20.100000000000001</v>
      </c>
      <c r="EQ57" s="17">
        <v>1.67</v>
      </c>
      <c r="ER57" s="17">
        <v>0</v>
      </c>
      <c r="ES57" s="17">
        <v>0</v>
      </c>
      <c r="ET57" s="17">
        <v>0</v>
      </c>
      <c r="EU57" s="17">
        <v>0.3</v>
      </c>
      <c r="EV57" s="17">
        <v>55.9</v>
      </c>
      <c r="EW57" s="17">
        <v>70.099999999999994</v>
      </c>
      <c r="EX57" s="17">
        <v>0</v>
      </c>
      <c r="EY57" s="17">
        <v>3.4</v>
      </c>
      <c r="EZ57" s="17">
        <v>1.2</v>
      </c>
      <c r="FA57" s="17">
        <v>2</v>
      </c>
      <c r="FB57" s="17">
        <v>1.2</v>
      </c>
      <c r="FC57" s="17">
        <v>0</v>
      </c>
      <c r="FD57" s="17">
        <v>9</v>
      </c>
      <c r="FE57" s="17">
        <v>20</v>
      </c>
      <c r="FF57" s="17">
        <v>9.5</v>
      </c>
      <c r="FG57" s="17">
        <v>27.4</v>
      </c>
      <c r="FH57" s="17">
        <v>34.799999999999997</v>
      </c>
      <c r="FI57" s="17">
        <v>12</v>
      </c>
      <c r="FJ57" s="17">
        <v>18.100000000000001</v>
      </c>
      <c r="FK57" s="17">
        <v>8</v>
      </c>
      <c r="FL57" s="17">
        <v>11.5</v>
      </c>
      <c r="FM57" s="17">
        <v>19.399999999999999</v>
      </c>
      <c r="FN57" s="17">
        <v>7148.59</v>
      </c>
      <c r="FO57" s="15"/>
      <c r="FP57" s="17">
        <v>24.6</v>
      </c>
      <c r="FQ57" s="17">
        <v>8.0150000000000006</v>
      </c>
      <c r="FR57" s="17">
        <v>11.807</v>
      </c>
      <c r="FS57" s="17">
        <v>13.2</v>
      </c>
      <c r="FT57" s="17">
        <v>25.714390000000002</v>
      </c>
      <c r="FU57" s="17">
        <v>18.94575</v>
      </c>
      <c r="FV57" s="17">
        <v>11.374000000000001</v>
      </c>
      <c r="FW57" s="17">
        <v>16.023800000000001</v>
      </c>
      <c r="FX57" s="17">
        <v>129.67993999999999</v>
      </c>
    </row>
    <row r="58" spans="1:180" ht="24" customHeight="1" x14ac:dyDescent="0.3">
      <c r="A58" s="18" t="s">
        <v>867</v>
      </c>
      <c r="B58" s="18" t="s">
        <v>82</v>
      </c>
      <c r="C58" s="19">
        <v>203.2</v>
      </c>
      <c r="D58" s="19">
        <v>604.70000000000005</v>
      </c>
      <c r="E58" s="19">
        <v>201.3</v>
      </c>
      <c r="F58" s="19">
        <v>0</v>
      </c>
      <c r="G58" s="19">
        <v>0</v>
      </c>
      <c r="H58" s="19">
        <v>90.1</v>
      </c>
      <c r="I58" s="19">
        <v>237.7</v>
      </c>
      <c r="J58" s="19"/>
      <c r="K58" s="19"/>
      <c r="L58" s="19"/>
      <c r="M58" s="19">
        <v>0</v>
      </c>
      <c r="N58" s="19">
        <v>164.6</v>
      </c>
      <c r="O58" s="19"/>
      <c r="P58" s="19">
        <v>205</v>
      </c>
      <c r="Q58" s="19">
        <v>108.6</v>
      </c>
      <c r="R58" s="19">
        <v>549.1</v>
      </c>
      <c r="S58" s="19">
        <v>10.3</v>
      </c>
      <c r="T58" s="19"/>
      <c r="U58" s="19"/>
      <c r="V58" s="19"/>
      <c r="W58" s="19"/>
      <c r="X58" s="19">
        <v>169.2</v>
      </c>
      <c r="Y58" s="19">
        <v>7.5</v>
      </c>
      <c r="Z58" s="19">
        <v>5.2</v>
      </c>
      <c r="AA58" s="19">
        <v>0</v>
      </c>
      <c r="AB58" s="19">
        <v>6.8</v>
      </c>
      <c r="AC58" s="19">
        <v>12.5</v>
      </c>
      <c r="AD58" s="19">
        <v>140.80000000000001</v>
      </c>
      <c r="AE58" s="19"/>
      <c r="AF58" s="19"/>
      <c r="AG58" s="19"/>
      <c r="AH58" s="19"/>
      <c r="AI58" s="19">
        <v>110.8</v>
      </c>
      <c r="AJ58" s="19">
        <v>129.9</v>
      </c>
      <c r="AK58" s="19"/>
      <c r="AL58" s="19"/>
      <c r="AM58" s="19"/>
      <c r="AN58" s="19">
        <v>6.5</v>
      </c>
      <c r="AO58" s="19">
        <v>459</v>
      </c>
      <c r="AP58" s="19">
        <v>80.400000000000006</v>
      </c>
      <c r="AQ58" s="19">
        <v>130.19</v>
      </c>
      <c r="AR58" s="19">
        <v>42</v>
      </c>
      <c r="AS58" s="19">
        <v>18.2</v>
      </c>
      <c r="AT58" s="19">
        <v>18.8</v>
      </c>
      <c r="AU58" s="19">
        <v>92.5</v>
      </c>
      <c r="AV58" s="19">
        <v>151.5</v>
      </c>
      <c r="AW58" s="19">
        <v>151.30000000000001</v>
      </c>
      <c r="AX58" s="19">
        <v>168</v>
      </c>
      <c r="AY58" s="19">
        <v>105.7</v>
      </c>
      <c r="AZ58" s="19">
        <v>42.5</v>
      </c>
      <c r="BA58" s="19">
        <v>44.6</v>
      </c>
      <c r="BB58" s="19">
        <v>2.1</v>
      </c>
      <c r="BC58" s="19">
        <v>33</v>
      </c>
      <c r="BD58" s="19">
        <v>121.3</v>
      </c>
      <c r="BE58" s="19"/>
      <c r="BF58" s="19"/>
      <c r="BG58" s="19">
        <v>27.6</v>
      </c>
      <c r="BH58" s="19">
        <v>0</v>
      </c>
      <c r="BI58" s="19"/>
      <c r="BJ58" s="19">
        <v>46.2</v>
      </c>
      <c r="BK58" s="19"/>
      <c r="BL58" s="19"/>
      <c r="BM58" s="19"/>
      <c r="BN58" s="19">
        <v>127.7</v>
      </c>
      <c r="BO58" s="19">
        <v>0</v>
      </c>
      <c r="BP58" s="19">
        <v>166.4</v>
      </c>
      <c r="BQ58" s="19">
        <v>200</v>
      </c>
      <c r="BR58" s="19"/>
      <c r="BS58" s="19">
        <v>72.7</v>
      </c>
      <c r="BT58" s="19">
        <v>35.4</v>
      </c>
      <c r="BU58" s="19"/>
      <c r="BV58" s="19"/>
      <c r="BW58" s="19"/>
      <c r="BX58" s="19"/>
      <c r="BY58" s="19"/>
      <c r="BZ58" s="19"/>
      <c r="CA58" s="19">
        <v>2.4</v>
      </c>
      <c r="CB58" s="19">
        <v>69.3</v>
      </c>
      <c r="CC58" s="19">
        <v>111.8</v>
      </c>
      <c r="CD58" s="19">
        <v>62</v>
      </c>
      <c r="CE58" s="19">
        <v>61.5</v>
      </c>
      <c r="CF58" s="19">
        <v>30.2</v>
      </c>
      <c r="CG58" s="19"/>
      <c r="CH58" s="19"/>
      <c r="CI58" s="19"/>
      <c r="CJ58" s="19">
        <v>140.5</v>
      </c>
      <c r="CK58" s="19">
        <v>141.30000000000001</v>
      </c>
      <c r="CL58" s="19">
        <v>168.9</v>
      </c>
      <c r="CM58" s="19"/>
      <c r="CN58" s="19"/>
      <c r="CO58" s="19"/>
      <c r="CP58" s="19"/>
      <c r="CQ58" s="19"/>
      <c r="CR58" s="19"/>
      <c r="CS58" s="19"/>
      <c r="CT58" s="19">
        <v>5.7</v>
      </c>
      <c r="CU58" s="19">
        <v>4.2</v>
      </c>
      <c r="CV58" s="19">
        <v>20.100000000000001</v>
      </c>
      <c r="CW58" s="19">
        <v>0</v>
      </c>
      <c r="CX58" s="19">
        <v>102.1</v>
      </c>
      <c r="CY58" s="19">
        <v>0</v>
      </c>
      <c r="CZ58" s="19">
        <v>0.68</v>
      </c>
      <c r="DA58" s="19">
        <v>0</v>
      </c>
      <c r="DB58" s="19">
        <v>20.2</v>
      </c>
      <c r="DC58" s="19">
        <v>10</v>
      </c>
      <c r="DD58" s="19">
        <v>5.3</v>
      </c>
      <c r="DE58" s="19">
        <v>0</v>
      </c>
      <c r="DF58" s="19">
        <v>0</v>
      </c>
      <c r="DG58" s="19">
        <v>3.5</v>
      </c>
      <c r="DH58" s="19">
        <v>5.2</v>
      </c>
      <c r="DI58" s="19">
        <v>20.2</v>
      </c>
      <c r="DJ58" s="19">
        <v>20</v>
      </c>
      <c r="DK58" s="19">
        <v>18.5</v>
      </c>
      <c r="DL58" s="19">
        <v>3.4</v>
      </c>
      <c r="DM58" s="19">
        <v>18.5</v>
      </c>
      <c r="DN58" s="19">
        <v>0</v>
      </c>
      <c r="DO58" s="19">
        <v>0</v>
      </c>
      <c r="DP58" s="19">
        <v>27.7</v>
      </c>
      <c r="DQ58" s="19">
        <v>76.400000000000006</v>
      </c>
      <c r="DR58" s="19">
        <v>0</v>
      </c>
      <c r="DS58" s="19">
        <v>3.5</v>
      </c>
      <c r="DT58" s="19">
        <v>9.1</v>
      </c>
      <c r="DU58" s="19">
        <v>3.04</v>
      </c>
      <c r="DV58" s="19"/>
      <c r="DW58" s="19">
        <v>0</v>
      </c>
      <c r="DX58" s="19">
        <v>19.8</v>
      </c>
      <c r="DY58" s="19">
        <v>9.9</v>
      </c>
      <c r="DZ58" s="19">
        <v>20.100000000000001</v>
      </c>
      <c r="EA58" s="19">
        <v>20.2</v>
      </c>
      <c r="EB58" s="19">
        <v>19.600000000000001</v>
      </c>
      <c r="EC58" s="19">
        <v>2.8</v>
      </c>
      <c r="ED58" s="19">
        <v>8.1</v>
      </c>
      <c r="EE58" s="19">
        <v>0</v>
      </c>
      <c r="EF58" s="19">
        <v>33.5</v>
      </c>
      <c r="EG58" s="19">
        <v>94.3</v>
      </c>
      <c r="EH58" s="19">
        <v>2.5</v>
      </c>
      <c r="EI58" s="19">
        <v>1.5</v>
      </c>
      <c r="EJ58" s="19">
        <v>0</v>
      </c>
      <c r="EK58" s="19">
        <v>20.9</v>
      </c>
      <c r="EL58" s="19">
        <v>7.7</v>
      </c>
      <c r="EM58" s="19">
        <v>6.6</v>
      </c>
      <c r="EN58" s="19">
        <v>20.399999999999999</v>
      </c>
      <c r="EO58" s="19">
        <v>20.399999999999999</v>
      </c>
      <c r="EP58" s="19">
        <v>20.100000000000001</v>
      </c>
      <c r="EQ58" s="19">
        <v>1.45</v>
      </c>
      <c r="ER58" s="19">
        <v>0</v>
      </c>
      <c r="ES58" s="19">
        <v>0</v>
      </c>
      <c r="ET58" s="19">
        <v>0</v>
      </c>
      <c r="EU58" s="19">
        <v>0.3</v>
      </c>
      <c r="EV58" s="19">
        <v>60</v>
      </c>
      <c r="EW58" s="19">
        <v>56.1</v>
      </c>
      <c r="EX58" s="19">
        <v>0</v>
      </c>
      <c r="EY58" s="19">
        <v>3.4</v>
      </c>
      <c r="EZ58" s="19">
        <v>1.2</v>
      </c>
      <c r="FA58" s="19">
        <v>2</v>
      </c>
      <c r="FB58" s="19">
        <v>1.2</v>
      </c>
      <c r="FC58" s="19">
        <v>0</v>
      </c>
      <c r="FD58" s="19">
        <v>9</v>
      </c>
      <c r="FE58" s="19">
        <v>20</v>
      </c>
      <c r="FF58" s="19">
        <v>9.5</v>
      </c>
      <c r="FG58" s="19">
        <v>27.1</v>
      </c>
      <c r="FH58" s="19">
        <v>34.5</v>
      </c>
      <c r="FI58" s="19">
        <v>12.4</v>
      </c>
      <c r="FJ58" s="19">
        <v>18.3</v>
      </c>
      <c r="FK58" s="19">
        <v>9.1</v>
      </c>
      <c r="FL58" s="19">
        <v>11.5</v>
      </c>
      <c r="FM58" s="19">
        <v>22.5</v>
      </c>
      <c r="FN58" s="19">
        <v>7094.06</v>
      </c>
      <c r="FO58" s="15"/>
      <c r="FP58" s="19">
        <v>24.6</v>
      </c>
      <c r="FQ58" s="19">
        <v>8.0039999999999996</v>
      </c>
      <c r="FR58" s="19">
        <v>11.861000000000001</v>
      </c>
      <c r="FS58" s="19">
        <v>13.2</v>
      </c>
      <c r="FT58" s="19">
        <v>25.780460000000001</v>
      </c>
      <c r="FU58" s="19">
        <v>18.94614</v>
      </c>
      <c r="FV58" s="19">
        <v>11.290699999999999</v>
      </c>
      <c r="FW58" s="19">
        <v>15.921200000000001</v>
      </c>
      <c r="FX58" s="19">
        <v>129.6035</v>
      </c>
    </row>
    <row r="59" spans="1:180" ht="25.05" customHeight="1" x14ac:dyDescent="0.3">
      <c r="A59" s="201" t="s">
        <v>868</v>
      </c>
      <c r="B59" s="202"/>
      <c r="C59" s="20">
        <v>4855.75</v>
      </c>
      <c r="D59" s="20">
        <v>14520.85</v>
      </c>
      <c r="E59" s="20">
        <v>4920</v>
      </c>
      <c r="F59" s="20">
        <v>1</v>
      </c>
      <c r="G59" s="20">
        <v>1.3</v>
      </c>
      <c r="H59" s="20">
        <v>2159.15</v>
      </c>
      <c r="I59" s="20">
        <v>5399.65</v>
      </c>
      <c r="J59" s="20">
        <v>0</v>
      </c>
      <c r="K59" s="20">
        <v>0</v>
      </c>
      <c r="L59" s="20">
        <v>0</v>
      </c>
      <c r="M59" s="20">
        <v>2442.0500000000002</v>
      </c>
      <c r="N59" s="20">
        <v>3083.2</v>
      </c>
      <c r="O59" s="20">
        <v>0</v>
      </c>
      <c r="P59" s="20">
        <v>3318.15</v>
      </c>
      <c r="Q59" s="20">
        <v>1429.95</v>
      </c>
      <c r="R59" s="20">
        <v>13154.8</v>
      </c>
      <c r="S59" s="20">
        <v>245.4</v>
      </c>
      <c r="T59" s="20">
        <v>0</v>
      </c>
      <c r="U59" s="20">
        <v>0</v>
      </c>
      <c r="V59" s="20">
        <v>0</v>
      </c>
      <c r="W59" s="20">
        <v>0</v>
      </c>
      <c r="X59" s="20">
        <v>3977.95</v>
      </c>
      <c r="Y59" s="20">
        <v>192.2</v>
      </c>
      <c r="Z59" s="20">
        <v>133.6</v>
      </c>
      <c r="AA59" s="20">
        <v>220.9</v>
      </c>
      <c r="AB59" s="20">
        <v>165.65</v>
      </c>
      <c r="AC59" s="20">
        <v>276.75</v>
      </c>
      <c r="AD59" s="20">
        <v>3411.5</v>
      </c>
      <c r="AE59" s="20">
        <v>0</v>
      </c>
      <c r="AF59" s="20">
        <v>0</v>
      </c>
      <c r="AG59" s="20">
        <v>0</v>
      </c>
      <c r="AH59" s="20">
        <v>0</v>
      </c>
      <c r="AI59" s="20">
        <v>2653.85</v>
      </c>
      <c r="AJ59" s="20">
        <v>4035.75</v>
      </c>
      <c r="AK59" s="20">
        <v>0</v>
      </c>
      <c r="AL59" s="20">
        <v>0</v>
      </c>
      <c r="AM59" s="20">
        <v>0</v>
      </c>
      <c r="AN59" s="20">
        <v>155.94999999999999</v>
      </c>
      <c r="AO59" s="20">
        <v>10923.7</v>
      </c>
      <c r="AP59" s="20">
        <v>1880.8</v>
      </c>
      <c r="AQ59" s="20">
        <v>3238.395</v>
      </c>
      <c r="AR59" s="20">
        <v>1005.1</v>
      </c>
      <c r="AS59" s="20">
        <v>441.15</v>
      </c>
      <c r="AT59" s="20">
        <v>451.85</v>
      </c>
      <c r="AU59" s="20">
        <v>2172.1999999999998</v>
      </c>
      <c r="AV59" s="20">
        <v>3807.8</v>
      </c>
      <c r="AW59" s="20">
        <v>3814.9</v>
      </c>
      <c r="AX59" s="20">
        <v>4129.2</v>
      </c>
      <c r="AY59" s="20">
        <v>2532.9499999999998</v>
      </c>
      <c r="AZ59" s="20">
        <v>793.05</v>
      </c>
      <c r="BA59" s="20">
        <v>653.15</v>
      </c>
      <c r="BB59" s="20">
        <v>75.400000000000006</v>
      </c>
      <c r="BC59" s="20">
        <v>770.35</v>
      </c>
      <c r="BD59" s="20">
        <v>3635.2</v>
      </c>
      <c r="BE59" s="20">
        <v>0</v>
      </c>
      <c r="BF59" s="20">
        <v>0</v>
      </c>
      <c r="BG59" s="20">
        <v>749.6</v>
      </c>
      <c r="BH59" s="20">
        <v>25.25</v>
      </c>
      <c r="BI59" s="20">
        <v>0</v>
      </c>
      <c r="BJ59" s="20">
        <v>1082.95</v>
      </c>
      <c r="BK59" s="20">
        <v>0</v>
      </c>
      <c r="BL59" s="20">
        <v>0</v>
      </c>
      <c r="BM59" s="20">
        <v>0</v>
      </c>
      <c r="BN59" s="20">
        <v>3057.7</v>
      </c>
      <c r="BO59" s="20">
        <v>640.1</v>
      </c>
      <c r="BP59" s="20">
        <v>1794.45</v>
      </c>
      <c r="BQ59" s="20">
        <v>3348.75</v>
      </c>
      <c r="BR59" s="20">
        <v>0</v>
      </c>
      <c r="BS59" s="20">
        <v>1641.05</v>
      </c>
      <c r="BT59" s="20">
        <v>826.65</v>
      </c>
      <c r="BU59" s="20">
        <v>0</v>
      </c>
      <c r="BV59" s="20">
        <v>0</v>
      </c>
      <c r="BW59" s="20">
        <v>0</v>
      </c>
      <c r="BX59" s="20">
        <v>0</v>
      </c>
      <c r="BY59" s="20">
        <v>0</v>
      </c>
      <c r="BZ59" s="20">
        <v>0</v>
      </c>
      <c r="CA59" s="20">
        <v>57.15</v>
      </c>
      <c r="CB59" s="20">
        <v>2327.75</v>
      </c>
      <c r="CC59" s="20">
        <v>2710.1</v>
      </c>
      <c r="CD59" s="20">
        <v>1522</v>
      </c>
      <c r="CE59" s="20">
        <v>1658.75</v>
      </c>
      <c r="CF59" s="20">
        <v>721.7</v>
      </c>
      <c r="CG59" s="20">
        <v>0</v>
      </c>
      <c r="CH59" s="20">
        <v>0</v>
      </c>
      <c r="CI59" s="20">
        <v>0</v>
      </c>
      <c r="CJ59" s="20">
        <v>3375.5</v>
      </c>
      <c r="CK59" s="20">
        <v>3389.65</v>
      </c>
      <c r="CL59" s="20">
        <v>3629.25</v>
      </c>
      <c r="CM59" s="20">
        <v>0</v>
      </c>
      <c r="CN59" s="20">
        <v>0</v>
      </c>
      <c r="CO59" s="20">
        <v>0</v>
      </c>
      <c r="CP59" s="20">
        <v>0</v>
      </c>
      <c r="CQ59" s="20">
        <v>0</v>
      </c>
      <c r="CR59" s="20">
        <v>0</v>
      </c>
      <c r="CS59" s="20">
        <v>0</v>
      </c>
      <c r="CT59" s="20">
        <v>129.94999999999999</v>
      </c>
      <c r="CU59" s="20">
        <v>100.35</v>
      </c>
      <c r="CV59" s="20">
        <v>479.9</v>
      </c>
      <c r="CW59" s="20">
        <v>4</v>
      </c>
      <c r="CX59" s="20">
        <v>2156.25</v>
      </c>
      <c r="CY59" s="20">
        <v>723.25</v>
      </c>
      <c r="CZ59" s="20">
        <v>55.2913</v>
      </c>
      <c r="DA59" s="20">
        <v>0.8</v>
      </c>
      <c r="DB59" s="20">
        <v>484.6</v>
      </c>
      <c r="DC59" s="20">
        <v>238.25</v>
      </c>
      <c r="DD59" s="20">
        <v>131.4</v>
      </c>
      <c r="DE59" s="20">
        <v>1533.1</v>
      </c>
      <c r="DF59" s="20">
        <v>46.75</v>
      </c>
      <c r="DG59" s="20">
        <v>83.8</v>
      </c>
      <c r="DH59" s="20">
        <v>120.8</v>
      </c>
      <c r="DI59" s="20">
        <v>485.2</v>
      </c>
      <c r="DJ59" s="20">
        <v>480</v>
      </c>
      <c r="DK59" s="20">
        <v>450.2</v>
      </c>
      <c r="DL59" s="20">
        <v>81.349999999999994</v>
      </c>
      <c r="DM59" s="20">
        <v>443.8</v>
      </c>
      <c r="DN59" s="20">
        <v>160.80000000000001</v>
      </c>
      <c r="DO59" s="20">
        <v>193.6</v>
      </c>
      <c r="DP59" s="20">
        <v>594.65</v>
      </c>
      <c r="DQ59" s="20">
        <v>1624.65</v>
      </c>
      <c r="DR59" s="20">
        <v>195.85</v>
      </c>
      <c r="DS59" s="20">
        <v>83.85</v>
      </c>
      <c r="DT59" s="20">
        <v>248.5</v>
      </c>
      <c r="DU59" s="20">
        <v>69.05</v>
      </c>
      <c r="DV59" s="20">
        <v>0</v>
      </c>
      <c r="DW59" s="20">
        <v>2.65</v>
      </c>
      <c r="DX59" s="20">
        <v>475.25</v>
      </c>
      <c r="DY59" s="20">
        <v>230.55</v>
      </c>
      <c r="DZ59" s="20">
        <v>482.75</v>
      </c>
      <c r="EA59" s="20">
        <v>484.35</v>
      </c>
      <c r="EB59" s="20">
        <v>479.25</v>
      </c>
      <c r="EC59" s="20">
        <v>188.55</v>
      </c>
      <c r="ED59" s="20">
        <v>448</v>
      </c>
      <c r="EE59" s="20">
        <v>314.95</v>
      </c>
      <c r="EF59" s="20">
        <v>1416.3</v>
      </c>
      <c r="EG59" s="20">
        <v>2185.6</v>
      </c>
      <c r="EH59" s="20">
        <v>196.9</v>
      </c>
      <c r="EI59" s="20">
        <v>147.85</v>
      </c>
      <c r="EJ59" s="20">
        <v>396.6</v>
      </c>
      <c r="EK59" s="20">
        <v>501.6</v>
      </c>
      <c r="EL59" s="20">
        <v>189.45</v>
      </c>
      <c r="EM59" s="20">
        <v>163.75</v>
      </c>
      <c r="EN59" s="20">
        <v>489.6</v>
      </c>
      <c r="EO59" s="20">
        <v>489.6</v>
      </c>
      <c r="EP59" s="20">
        <v>482.4</v>
      </c>
      <c r="EQ59" s="20">
        <v>59.15455</v>
      </c>
      <c r="ER59" s="20">
        <v>1970.95</v>
      </c>
      <c r="ES59" s="20">
        <v>105.8</v>
      </c>
      <c r="ET59" s="20">
        <v>1310.55</v>
      </c>
      <c r="EU59" s="20">
        <v>7.2</v>
      </c>
      <c r="EV59" s="20">
        <v>1717.1</v>
      </c>
      <c r="EW59" s="20">
        <v>2105.4499999999998</v>
      </c>
      <c r="EX59" s="20">
        <v>978.25</v>
      </c>
      <c r="EY59" s="20">
        <v>89.65</v>
      </c>
      <c r="EZ59" s="20">
        <v>20.45</v>
      </c>
      <c r="FA59" s="20">
        <v>51.2</v>
      </c>
      <c r="FB59" s="20">
        <v>25.2</v>
      </c>
      <c r="FC59" s="20">
        <v>78.75</v>
      </c>
      <c r="FD59" s="20">
        <v>213.7</v>
      </c>
      <c r="FE59" s="20">
        <v>479.55</v>
      </c>
      <c r="FF59" s="20">
        <v>218.05</v>
      </c>
      <c r="FG59" s="20">
        <v>650.85</v>
      </c>
      <c r="FH59" s="20">
        <v>830.45</v>
      </c>
      <c r="FI59" s="20">
        <v>289.39999999999998</v>
      </c>
      <c r="FJ59" s="20">
        <v>415.15</v>
      </c>
      <c r="FK59" s="20">
        <v>180.15</v>
      </c>
      <c r="FL59" s="20">
        <v>265.3</v>
      </c>
      <c r="FM59" s="20">
        <v>352.05</v>
      </c>
      <c r="FN59" s="20">
        <v>177219.19085000001</v>
      </c>
      <c r="FO59" s="21"/>
      <c r="FP59" s="20">
        <v>476</v>
      </c>
      <c r="FQ59" s="20">
        <v>164.70650000000001</v>
      </c>
      <c r="FR59" s="20">
        <v>269.19600000000003</v>
      </c>
      <c r="FS59" s="20">
        <v>316.8</v>
      </c>
      <c r="FT59" s="20">
        <v>606.64936499999999</v>
      </c>
      <c r="FU59" s="20">
        <v>454.73924499999998</v>
      </c>
      <c r="FV59" s="20">
        <v>273.53025000000002</v>
      </c>
      <c r="FW59" s="20">
        <v>381.13995</v>
      </c>
      <c r="FX59" s="20">
        <v>2942.7613099999999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G24" sqref="G24"/>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869</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0" t="s">
        <v>586</v>
      </c>
      <c r="FQ5" s="199"/>
      <c r="FR5" s="199"/>
      <c r="FS5" s="199"/>
      <c r="FT5" s="199"/>
      <c r="FU5" s="199"/>
      <c r="FV5" s="199"/>
      <c r="FW5" s="199"/>
      <c r="FX5" s="199"/>
    </row>
    <row r="6" spans="1:180" ht="22.05" hidden="1" customHeight="1" x14ac:dyDescent="0.3">
      <c r="A6" s="203" t="s">
        <v>77</v>
      </c>
      <c r="B6" s="203" t="s">
        <v>587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3" t="s">
        <v>588</v>
      </c>
      <c r="FO6" s="1"/>
      <c r="FP6" s="10">
        <v>221</v>
      </c>
      <c r="FQ6" s="10">
        <v>222</v>
      </c>
      <c r="FR6" s="10">
        <v>224</v>
      </c>
      <c r="FS6" s="10">
        <v>2187</v>
      </c>
      <c r="FT6" s="10">
        <v>227</v>
      </c>
      <c r="FU6" s="10">
        <v>49400</v>
      </c>
      <c r="FV6" s="10">
        <v>199</v>
      </c>
      <c r="FW6" s="10">
        <v>200</v>
      </c>
      <c r="FX6" s="199" t="s">
        <v>589</v>
      </c>
    </row>
    <row r="7" spans="1:180" ht="15" hidden="1" customHeight="1" x14ac:dyDescent="0.3">
      <c r="A7" s="203"/>
      <c r="B7" s="203"/>
      <c r="C7" s="9" t="s">
        <v>590</v>
      </c>
      <c r="D7" s="9" t="s">
        <v>591</v>
      </c>
      <c r="E7" s="9" t="s">
        <v>591</v>
      </c>
      <c r="F7" s="9" t="s">
        <v>592</v>
      </c>
      <c r="G7" s="9" t="s">
        <v>592</v>
      </c>
      <c r="H7" s="9" t="s">
        <v>592</v>
      </c>
      <c r="I7" s="9" t="s">
        <v>592</v>
      </c>
      <c r="J7" s="9" t="s">
        <v>591</v>
      </c>
      <c r="K7" s="9" t="s">
        <v>591</v>
      </c>
      <c r="L7" s="9" t="s">
        <v>591</v>
      </c>
      <c r="M7" s="9" t="s">
        <v>591</v>
      </c>
      <c r="N7" s="9" t="s">
        <v>591</v>
      </c>
      <c r="O7" s="9" t="s">
        <v>591</v>
      </c>
      <c r="P7" s="9" t="s">
        <v>591</v>
      </c>
      <c r="Q7" s="9" t="s">
        <v>591</v>
      </c>
      <c r="R7" s="9" t="s">
        <v>591</v>
      </c>
      <c r="S7" s="9" t="s">
        <v>591</v>
      </c>
      <c r="T7" s="9" t="s">
        <v>591</v>
      </c>
      <c r="U7" s="9" t="s">
        <v>591</v>
      </c>
      <c r="V7" s="9" t="s">
        <v>591</v>
      </c>
      <c r="W7" s="9" t="s">
        <v>591</v>
      </c>
      <c r="X7" s="9" t="s">
        <v>590</v>
      </c>
      <c r="Y7" s="9" t="s">
        <v>590</v>
      </c>
      <c r="Z7" s="9" t="s">
        <v>590</v>
      </c>
      <c r="AA7" s="9" t="s">
        <v>591</v>
      </c>
      <c r="AB7" s="9" t="s">
        <v>590</v>
      </c>
      <c r="AC7" s="9" t="s">
        <v>590</v>
      </c>
      <c r="AD7" s="9" t="s">
        <v>590</v>
      </c>
      <c r="AE7" s="9" t="s">
        <v>590</v>
      </c>
      <c r="AF7" s="9" t="s">
        <v>590</v>
      </c>
      <c r="AG7" s="9" t="s">
        <v>590</v>
      </c>
      <c r="AH7" s="9" t="s">
        <v>590</v>
      </c>
      <c r="AI7" s="9" t="s">
        <v>590</v>
      </c>
      <c r="AJ7" s="9" t="s">
        <v>591</v>
      </c>
      <c r="AK7" s="9" t="s">
        <v>592</v>
      </c>
      <c r="AL7" s="9" t="s">
        <v>592</v>
      </c>
      <c r="AM7" s="9" t="s">
        <v>592</v>
      </c>
      <c r="AN7" s="9" t="s">
        <v>591</v>
      </c>
      <c r="AO7" s="9" t="s">
        <v>591</v>
      </c>
      <c r="AP7" s="9" t="s">
        <v>591</v>
      </c>
      <c r="AQ7" s="9" t="s">
        <v>591</v>
      </c>
      <c r="AR7" s="9" t="s">
        <v>591</v>
      </c>
      <c r="AS7" s="9" t="s">
        <v>591</v>
      </c>
      <c r="AT7" s="9" t="s">
        <v>591</v>
      </c>
      <c r="AU7" s="9" t="s">
        <v>590</v>
      </c>
      <c r="AV7" s="9" t="s">
        <v>591</v>
      </c>
      <c r="AW7" s="9" t="s">
        <v>591</v>
      </c>
      <c r="AX7" s="9" t="s">
        <v>591</v>
      </c>
      <c r="AY7" s="9" t="s">
        <v>591</v>
      </c>
      <c r="AZ7" s="9" t="s">
        <v>591</v>
      </c>
      <c r="BA7" s="9" t="s">
        <v>591</v>
      </c>
      <c r="BB7" s="9" t="s">
        <v>590</v>
      </c>
      <c r="BC7" s="9" t="s">
        <v>592</v>
      </c>
      <c r="BD7" s="9" t="s">
        <v>591</v>
      </c>
      <c r="BE7" s="9" t="s">
        <v>591</v>
      </c>
      <c r="BF7" s="9" t="s">
        <v>591</v>
      </c>
      <c r="BG7" s="9" t="s">
        <v>591</v>
      </c>
      <c r="BH7" s="9" t="s">
        <v>592</v>
      </c>
      <c r="BI7" s="9" t="s">
        <v>592</v>
      </c>
      <c r="BJ7" s="9" t="s">
        <v>592</v>
      </c>
      <c r="BK7" s="9" t="s">
        <v>590</v>
      </c>
      <c r="BL7" s="9" t="s">
        <v>590</v>
      </c>
      <c r="BM7" s="9" t="s">
        <v>590</v>
      </c>
      <c r="BN7" s="9" t="s">
        <v>591</v>
      </c>
      <c r="BO7" s="9" t="s">
        <v>591</v>
      </c>
      <c r="BP7" s="9" t="s">
        <v>591</v>
      </c>
      <c r="BQ7" s="9" t="s">
        <v>591</v>
      </c>
      <c r="BR7" s="9" t="s">
        <v>591</v>
      </c>
      <c r="BS7" s="9" t="s">
        <v>591</v>
      </c>
      <c r="BT7" s="9" t="s">
        <v>591</v>
      </c>
      <c r="BU7" s="9" t="s">
        <v>590</v>
      </c>
      <c r="BV7" s="9" t="s">
        <v>590</v>
      </c>
      <c r="BW7" s="9" t="s">
        <v>590</v>
      </c>
      <c r="BX7" s="9" t="s">
        <v>592</v>
      </c>
      <c r="BY7" s="9" t="s">
        <v>590</v>
      </c>
      <c r="BZ7" s="9" t="s">
        <v>591</v>
      </c>
      <c r="CA7" s="9" t="s">
        <v>592</v>
      </c>
      <c r="CB7" s="9" t="s">
        <v>591</v>
      </c>
      <c r="CC7" s="9" t="s">
        <v>591</v>
      </c>
      <c r="CD7" s="9" t="s">
        <v>591</v>
      </c>
      <c r="CE7" s="9" t="s">
        <v>591</v>
      </c>
      <c r="CF7" s="9" t="s">
        <v>591</v>
      </c>
      <c r="CG7" s="9" t="s">
        <v>591</v>
      </c>
      <c r="CH7" s="9" t="s">
        <v>591</v>
      </c>
      <c r="CI7" s="9" t="s">
        <v>591</v>
      </c>
      <c r="CJ7" s="9" t="s">
        <v>591</v>
      </c>
      <c r="CK7" s="9" t="s">
        <v>591</v>
      </c>
      <c r="CL7" s="9" t="s">
        <v>591</v>
      </c>
      <c r="CM7" s="9" t="s">
        <v>591</v>
      </c>
      <c r="CN7" s="9" t="s">
        <v>590</v>
      </c>
      <c r="CO7" s="9" t="s">
        <v>590</v>
      </c>
      <c r="CP7" s="9" t="s">
        <v>590</v>
      </c>
      <c r="CQ7" s="9" t="s">
        <v>590</v>
      </c>
      <c r="CR7" s="9" t="s">
        <v>591</v>
      </c>
      <c r="CS7" s="9" t="s">
        <v>591</v>
      </c>
      <c r="CT7" s="9" t="s">
        <v>591</v>
      </c>
      <c r="CU7" s="9" t="s">
        <v>591</v>
      </c>
      <c r="CV7" s="9" t="s">
        <v>592</v>
      </c>
      <c r="CW7" s="9" t="s">
        <v>591</v>
      </c>
      <c r="CX7" s="9" t="s">
        <v>591</v>
      </c>
      <c r="CY7" s="9" t="s">
        <v>590</v>
      </c>
      <c r="CZ7" s="9" t="s">
        <v>592</v>
      </c>
      <c r="DA7" s="9" t="s">
        <v>592</v>
      </c>
      <c r="DB7" s="9" t="s">
        <v>591</v>
      </c>
      <c r="DC7" s="9" t="s">
        <v>592</v>
      </c>
      <c r="DD7" s="9" t="s">
        <v>592</v>
      </c>
      <c r="DE7" s="9" t="s">
        <v>590</v>
      </c>
      <c r="DF7" s="9" t="s">
        <v>590</v>
      </c>
      <c r="DG7" s="9" t="s">
        <v>591</v>
      </c>
      <c r="DH7" s="9" t="s">
        <v>591</v>
      </c>
      <c r="DI7" s="9" t="s">
        <v>591</v>
      </c>
      <c r="DJ7" s="9" t="s">
        <v>592</v>
      </c>
      <c r="DK7" s="9" t="s">
        <v>592</v>
      </c>
      <c r="DL7" s="9" t="s">
        <v>591</v>
      </c>
      <c r="DM7" s="9" t="s">
        <v>591</v>
      </c>
      <c r="DN7" s="9" t="s">
        <v>590</v>
      </c>
      <c r="DO7" s="9" t="s">
        <v>590</v>
      </c>
      <c r="DP7" s="9" t="s">
        <v>591</v>
      </c>
      <c r="DQ7" s="9" t="s">
        <v>591</v>
      </c>
      <c r="DR7" s="9" t="s">
        <v>590</v>
      </c>
      <c r="DS7" s="9" t="s">
        <v>591</v>
      </c>
      <c r="DT7" s="9" t="s">
        <v>591</v>
      </c>
      <c r="DU7" s="9" t="s">
        <v>592</v>
      </c>
      <c r="DV7" s="9" t="s">
        <v>591</v>
      </c>
      <c r="DW7" s="9" t="s">
        <v>591</v>
      </c>
      <c r="DX7" s="9" t="s">
        <v>591</v>
      </c>
      <c r="DY7" s="9" t="s">
        <v>592</v>
      </c>
      <c r="DZ7" s="9" t="s">
        <v>591</v>
      </c>
      <c r="EA7" s="9" t="s">
        <v>591</v>
      </c>
      <c r="EB7" s="9" t="s">
        <v>591</v>
      </c>
      <c r="EC7" s="9" t="s">
        <v>592</v>
      </c>
      <c r="ED7" s="9" t="s">
        <v>592</v>
      </c>
      <c r="EE7" s="9" t="s">
        <v>590</v>
      </c>
      <c r="EF7" s="9" t="s">
        <v>591</v>
      </c>
      <c r="EG7" s="9" t="s">
        <v>591</v>
      </c>
      <c r="EH7" s="9" t="s">
        <v>591</v>
      </c>
      <c r="EI7" s="9" t="s">
        <v>591</v>
      </c>
      <c r="EJ7" s="9" t="s">
        <v>590</v>
      </c>
      <c r="EK7" s="9" t="s">
        <v>591</v>
      </c>
      <c r="EL7" s="9" t="s">
        <v>591</v>
      </c>
      <c r="EM7" s="9" t="s">
        <v>590</v>
      </c>
      <c r="EN7" s="9" t="s">
        <v>590</v>
      </c>
      <c r="EO7" s="9" t="s">
        <v>590</v>
      </c>
      <c r="EP7" s="9" t="s">
        <v>590</v>
      </c>
      <c r="EQ7" s="9" t="s">
        <v>592</v>
      </c>
      <c r="ER7" s="9" t="s">
        <v>590</v>
      </c>
      <c r="ES7" s="9" t="s">
        <v>590</v>
      </c>
      <c r="ET7" s="9" t="s">
        <v>590</v>
      </c>
      <c r="EU7" s="9" t="s">
        <v>591</v>
      </c>
      <c r="EV7" s="9" t="s">
        <v>591</v>
      </c>
      <c r="EW7" s="9" t="s">
        <v>591</v>
      </c>
      <c r="EX7" s="9" t="s">
        <v>590</v>
      </c>
      <c r="EY7" s="9" t="s">
        <v>591</v>
      </c>
      <c r="EZ7" s="9" t="s">
        <v>591</v>
      </c>
      <c r="FA7" s="9" t="s">
        <v>591</v>
      </c>
      <c r="FB7" s="9" t="s">
        <v>591</v>
      </c>
      <c r="FC7" s="9" t="s">
        <v>590</v>
      </c>
      <c r="FD7" s="9" t="s">
        <v>592</v>
      </c>
      <c r="FE7" s="9" t="s">
        <v>591</v>
      </c>
      <c r="FF7" s="9" t="s">
        <v>592</v>
      </c>
      <c r="FG7" s="9" t="s">
        <v>592</v>
      </c>
      <c r="FH7" s="9" t="s">
        <v>592</v>
      </c>
      <c r="FI7" s="9" t="s">
        <v>591</v>
      </c>
      <c r="FJ7" s="9" t="s">
        <v>592</v>
      </c>
      <c r="FK7" s="9" t="s">
        <v>592</v>
      </c>
      <c r="FL7" s="9" t="s">
        <v>592</v>
      </c>
      <c r="FM7" s="9" t="s">
        <v>592</v>
      </c>
      <c r="FN7" s="203"/>
      <c r="FO7" s="1"/>
      <c r="FP7" s="10" t="s">
        <v>592</v>
      </c>
      <c r="FQ7" s="10" t="s">
        <v>591</v>
      </c>
      <c r="FR7" s="10" t="s">
        <v>592</v>
      </c>
      <c r="FS7" s="10" t="s">
        <v>592</v>
      </c>
      <c r="FT7" s="10" t="s">
        <v>592</v>
      </c>
      <c r="FU7" s="10" t="s">
        <v>592</v>
      </c>
      <c r="FV7" s="10" t="s">
        <v>592</v>
      </c>
      <c r="FW7" s="10" t="s">
        <v>592</v>
      </c>
      <c r="FX7" s="199"/>
    </row>
    <row r="8" spans="1:180" ht="15" hidden="1" customHeight="1" x14ac:dyDescent="0.3">
      <c r="A8" s="203"/>
      <c r="B8" s="203"/>
      <c r="C8" s="9" t="s">
        <v>593</v>
      </c>
      <c r="D8" s="9" t="s">
        <v>593</v>
      </c>
      <c r="E8" s="9" t="s">
        <v>593</v>
      </c>
      <c r="F8" s="9" t="s">
        <v>594</v>
      </c>
      <c r="G8" s="9" t="s">
        <v>594</v>
      </c>
      <c r="H8" s="9" t="s">
        <v>593</v>
      </c>
      <c r="I8" s="9" t="s">
        <v>593</v>
      </c>
      <c r="J8" s="9" t="s">
        <v>594</v>
      </c>
      <c r="K8" s="9" t="s">
        <v>594</v>
      </c>
      <c r="L8" s="9" t="s">
        <v>594</v>
      </c>
      <c r="M8" s="9" t="s">
        <v>594</v>
      </c>
      <c r="N8" s="9" t="s">
        <v>594</v>
      </c>
      <c r="O8" s="9" t="s">
        <v>594</v>
      </c>
      <c r="P8" s="9" t="s">
        <v>594</v>
      </c>
      <c r="Q8" s="9" t="s">
        <v>594</v>
      </c>
      <c r="R8" s="9" t="s">
        <v>593</v>
      </c>
      <c r="S8" s="9" t="s">
        <v>593</v>
      </c>
      <c r="T8" s="9" t="s">
        <v>594</v>
      </c>
      <c r="U8" s="9" t="s">
        <v>594</v>
      </c>
      <c r="V8" s="9" t="s">
        <v>594</v>
      </c>
      <c r="W8" s="9" t="s">
        <v>594</v>
      </c>
      <c r="X8" s="9" t="s">
        <v>593</v>
      </c>
      <c r="Y8" s="9" t="s">
        <v>593</v>
      </c>
      <c r="Z8" s="9" t="s">
        <v>593</v>
      </c>
      <c r="AA8" s="9" t="s">
        <v>594</v>
      </c>
      <c r="AB8" s="9" t="s">
        <v>593</v>
      </c>
      <c r="AC8" s="9" t="s">
        <v>593</v>
      </c>
      <c r="AD8" s="9" t="s">
        <v>593</v>
      </c>
      <c r="AE8" s="9" t="s">
        <v>593</v>
      </c>
      <c r="AF8" s="9" t="s">
        <v>594</v>
      </c>
      <c r="AG8" s="9" t="s">
        <v>594</v>
      </c>
      <c r="AH8" s="9" t="s">
        <v>594</v>
      </c>
      <c r="AI8" s="9" t="s">
        <v>593</v>
      </c>
      <c r="AJ8" s="9" t="s">
        <v>593</v>
      </c>
      <c r="AK8" s="9" t="s">
        <v>594</v>
      </c>
      <c r="AL8" s="9" t="s">
        <v>594</v>
      </c>
      <c r="AM8" s="9" t="s">
        <v>594</v>
      </c>
      <c r="AN8" s="9" t="s">
        <v>593</v>
      </c>
      <c r="AO8" s="9" t="s">
        <v>593</v>
      </c>
      <c r="AP8" s="9" t="s">
        <v>593</v>
      </c>
      <c r="AQ8" s="9" t="s">
        <v>593</v>
      </c>
      <c r="AR8" s="9" t="s">
        <v>593</v>
      </c>
      <c r="AS8" s="9" t="s">
        <v>593</v>
      </c>
      <c r="AT8" s="9" t="s">
        <v>593</v>
      </c>
      <c r="AU8" s="9" t="s">
        <v>593</v>
      </c>
      <c r="AV8" s="9" t="s">
        <v>594</v>
      </c>
      <c r="AW8" s="9" t="s">
        <v>594</v>
      </c>
      <c r="AX8" s="9" t="s">
        <v>594</v>
      </c>
      <c r="AY8" s="9" t="s">
        <v>593</v>
      </c>
      <c r="AZ8" s="9" t="s">
        <v>593</v>
      </c>
      <c r="BA8" s="9" t="s">
        <v>593</v>
      </c>
      <c r="BB8" s="9" t="s">
        <v>593</v>
      </c>
      <c r="BC8" s="9" t="s">
        <v>593</v>
      </c>
      <c r="BD8" s="9" t="s">
        <v>593</v>
      </c>
      <c r="BE8" s="9" t="s">
        <v>593</v>
      </c>
      <c r="BF8" s="9" t="s">
        <v>593</v>
      </c>
      <c r="BG8" s="9" t="s">
        <v>593</v>
      </c>
      <c r="BH8" s="9" t="s">
        <v>594</v>
      </c>
      <c r="BI8" s="9" t="s">
        <v>594</v>
      </c>
      <c r="BJ8" s="9" t="s">
        <v>594</v>
      </c>
      <c r="BK8" s="9" t="s">
        <v>594</v>
      </c>
      <c r="BL8" s="9" t="s">
        <v>594</v>
      </c>
      <c r="BM8" s="9" t="s">
        <v>594</v>
      </c>
      <c r="BN8" s="9" t="s">
        <v>593</v>
      </c>
      <c r="BO8" s="9" t="s">
        <v>594</v>
      </c>
      <c r="BP8" s="9" t="s">
        <v>594</v>
      </c>
      <c r="BQ8" s="9" t="s">
        <v>594</v>
      </c>
      <c r="BR8" s="9" t="s">
        <v>594</v>
      </c>
      <c r="BS8" s="9" t="s">
        <v>594</v>
      </c>
      <c r="BT8" s="9" t="s">
        <v>594</v>
      </c>
      <c r="BU8" s="9" t="s">
        <v>594</v>
      </c>
      <c r="BV8" s="9" t="s">
        <v>594</v>
      </c>
      <c r="BW8" s="9" t="s">
        <v>594</v>
      </c>
      <c r="BX8" s="9" t="s">
        <v>593</v>
      </c>
      <c r="BY8" s="9" t="s">
        <v>594</v>
      </c>
      <c r="BZ8" s="9" t="s">
        <v>594</v>
      </c>
      <c r="CA8" s="9" t="s">
        <v>593</v>
      </c>
      <c r="CB8" s="9" t="s">
        <v>593</v>
      </c>
      <c r="CC8" s="9" t="s">
        <v>593</v>
      </c>
      <c r="CD8" s="9" t="s">
        <v>593</v>
      </c>
      <c r="CE8" s="9" t="s">
        <v>593</v>
      </c>
      <c r="CF8" s="9" t="s">
        <v>593</v>
      </c>
      <c r="CG8" s="9" t="s">
        <v>594</v>
      </c>
      <c r="CH8" s="9" t="s">
        <v>594</v>
      </c>
      <c r="CI8" s="9" t="s">
        <v>594</v>
      </c>
      <c r="CJ8" s="9" t="s">
        <v>594</v>
      </c>
      <c r="CK8" s="9" t="s">
        <v>594</v>
      </c>
      <c r="CL8" s="9" t="s">
        <v>594</v>
      </c>
      <c r="CM8" s="9" t="s">
        <v>594</v>
      </c>
      <c r="CN8" s="9" t="s">
        <v>594</v>
      </c>
      <c r="CO8" s="9" t="s">
        <v>594</v>
      </c>
      <c r="CP8" s="9" t="s">
        <v>594</v>
      </c>
      <c r="CQ8" s="9" t="s">
        <v>594</v>
      </c>
      <c r="CR8" s="9" t="s">
        <v>594</v>
      </c>
      <c r="CS8" s="9" t="s">
        <v>594</v>
      </c>
      <c r="CT8" s="9" t="s">
        <v>593</v>
      </c>
      <c r="CU8" s="9" t="s">
        <v>593</v>
      </c>
      <c r="CV8" s="9" t="s">
        <v>593</v>
      </c>
      <c r="CW8" s="9" t="s">
        <v>595</v>
      </c>
      <c r="CX8" s="9" t="s">
        <v>596</v>
      </c>
      <c r="CY8" s="9" t="s">
        <v>595</v>
      </c>
      <c r="CZ8" s="9" t="s">
        <v>596</v>
      </c>
      <c r="DA8" s="9" t="s">
        <v>595</v>
      </c>
      <c r="DB8" s="9" t="s">
        <v>593</v>
      </c>
      <c r="DC8" s="9" t="s">
        <v>593</v>
      </c>
      <c r="DD8" s="9" t="s">
        <v>593</v>
      </c>
      <c r="DE8" s="9" t="s">
        <v>595</v>
      </c>
      <c r="DF8" s="9" t="s">
        <v>593</v>
      </c>
      <c r="DG8" s="9" t="s">
        <v>593</v>
      </c>
      <c r="DH8" s="9" t="s">
        <v>593</v>
      </c>
      <c r="DI8" s="9" t="s">
        <v>593</v>
      </c>
      <c r="DJ8" s="9" t="s">
        <v>593</v>
      </c>
      <c r="DK8" s="9" t="s">
        <v>593</v>
      </c>
      <c r="DL8" s="9" t="s">
        <v>593</v>
      </c>
      <c r="DM8" s="9" t="s">
        <v>593</v>
      </c>
      <c r="DN8" s="9" t="s">
        <v>595</v>
      </c>
      <c r="DO8" s="9" t="s">
        <v>595</v>
      </c>
      <c r="DP8" s="9" t="s">
        <v>596</v>
      </c>
      <c r="DQ8" s="9" t="s">
        <v>596</v>
      </c>
      <c r="DR8" s="9" t="s">
        <v>595</v>
      </c>
      <c r="DS8" s="9" t="s">
        <v>593</v>
      </c>
      <c r="DT8" s="9" t="s">
        <v>593</v>
      </c>
      <c r="DU8" s="9" t="s">
        <v>593</v>
      </c>
      <c r="DV8" s="9" t="s">
        <v>593</v>
      </c>
      <c r="DW8" s="9" t="s">
        <v>595</v>
      </c>
      <c r="DX8" s="9" t="s">
        <v>593</v>
      </c>
      <c r="DY8" s="9" t="s">
        <v>593</v>
      </c>
      <c r="DZ8" s="9" t="s">
        <v>593</v>
      </c>
      <c r="EA8" s="9" t="s">
        <v>593</v>
      </c>
      <c r="EB8" s="9" t="s">
        <v>593</v>
      </c>
      <c r="EC8" s="9" t="s">
        <v>596</v>
      </c>
      <c r="ED8" s="9" t="s">
        <v>596</v>
      </c>
      <c r="EE8" s="9" t="s">
        <v>595</v>
      </c>
      <c r="EF8" s="9" t="s">
        <v>596</v>
      </c>
      <c r="EG8" s="9" t="s">
        <v>596</v>
      </c>
      <c r="EH8" s="9" t="s">
        <v>596</v>
      </c>
      <c r="EI8" s="9" t="s">
        <v>596</v>
      </c>
      <c r="EJ8" s="9" t="s">
        <v>595</v>
      </c>
      <c r="EK8" s="9" t="s">
        <v>593</v>
      </c>
      <c r="EL8" s="9" t="s">
        <v>593</v>
      </c>
      <c r="EM8" s="9" t="s">
        <v>593</v>
      </c>
      <c r="EN8" s="9" t="s">
        <v>593</v>
      </c>
      <c r="EO8" s="9" t="s">
        <v>593</v>
      </c>
      <c r="EP8" s="9" t="s">
        <v>593</v>
      </c>
      <c r="EQ8" s="9" t="s">
        <v>596</v>
      </c>
      <c r="ER8" s="9" t="s">
        <v>595</v>
      </c>
      <c r="ES8" s="9" t="s">
        <v>595</v>
      </c>
      <c r="ET8" s="9" t="s">
        <v>595</v>
      </c>
      <c r="EU8" s="9" t="s">
        <v>593</v>
      </c>
      <c r="EV8" s="9" t="s">
        <v>596</v>
      </c>
      <c r="EW8" s="9" t="s">
        <v>596</v>
      </c>
      <c r="EX8" s="9" t="s">
        <v>595</v>
      </c>
      <c r="EY8" s="9" t="s">
        <v>594</v>
      </c>
      <c r="EZ8" s="9" t="s">
        <v>594</v>
      </c>
      <c r="FA8" s="9" t="s">
        <v>594</v>
      </c>
      <c r="FB8" s="9" t="s">
        <v>594</v>
      </c>
      <c r="FC8" s="9" t="s">
        <v>595</v>
      </c>
      <c r="FD8" s="9" t="s">
        <v>593</v>
      </c>
      <c r="FE8" s="9" t="s">
        <v>593</v>
      </c>
      <c r="FF8" s="9" t="s">
        <v>594</v>
      </c>
      <c r="FG8" s="9" t="s">
        <v>594</v>
      </c>
      <c r="FH8" s="9" t="s">
        <v>594</v>
      </c>
      <c r="FI8" s="9" t="s">
        <v>594</v>
      </c>
      <c r="FJ8" s="9" t="s">
        <v>594</v>
      </c>
      <c r="FK8" s="9" t="s">
        <v>594</v>
      </c>
      <c r="FL8" s="9" t="s">
        <v>594</v>
      </c>
      <c r="FM8" s="9" t="s">
        <v>594</v>
      </c>
      <c r="FN8" s="203"/>
      <c r="FO8" s="1"/>
      <c r="FP8" s="10" t="s">
        <v>593</v>
      </c>
      <c r="FQ8" s="10" t="s">
        <v>593</v>
      </c>
      <c r="FR8" s="10" t="s">
        <v>593</v>
      </c>
      <c r="FS8" s="10" t="s">
        <v>593</v>
      </c>
      <c r="FT8" s="10" t="s">
        <v>594</v>
      </c>
      <c r="FU8" s="10" t="s">
        <v>594</v>
      </c>
      <c r="FV8" s="10" t="s">
        <v>593</v>
      </c>
      <c r="FW8" s="10" t="s">
        <v>593</v>
      </c>
      <c r="FX8" s="199"/>
    </row>
    <row r="9" spans="1:180" ht="40.049999999999997" customHeight="1" x14ac:dyDescent="0.3">
      <c r="A9" s="203"/>
      <c r="B9" s="203"/>
      <c r="C9" s="11" t="s">
        <v>597</v>
      </c>
      <c r="D9" s="11" t="s">
        <v>41</v>
      </c>
      <c r="E9" s="11" t="s">
        <v>41</v>
      </c>
      <c r="F9" s="11" t="s">
        <v>41</v>
      </c>
      <c r="G9" s="11" t="s">
        <v>41</v>
      </c>
      <c r="H9" s="11" t="s">
        <v>127</v>
      </c>
      <c r="I9" s="11" t="s">
        <v>127</v>
      </c>
      <c r="J9" s="11" t="s">
        <v>174</v>
      </c>
      <c r="K9" s="11" t="s">
        <v>174</v>
      </c>
      <c r="L9" s="11" t="s">
        <v>112</v>
      </c>
      <c r="M9" s="11" t="s">
        <v>112</v>
      </c>
      <c r="N9" s="11" t="s">
        <v>112</v>
      </c>
      <c r="O9" s="11" t="s">
        <v>112</v>
      </c>
      <c r="P9" s="11" t="s">
        <v>112</v>
      </c>
      <c r="Q9" s="11" t="s">
        <v>112</v>
      </c>
      <c r="R9" s="11" t="s">
        <v>112</v>
      </c>
      <c r="S9" s="11" t="s">
        <v>112</v>
      </c>
      <c r="T9" s="11" t="s">
        <v>516</v>
      </c>
      <c r="U9" s="11" t="s">
        <v>516</v>
      </c>
      <c r="V9" s="11" t="s">
        <v>516</v>
      </c>
      <c r="W9" s="11" t="s">
        <v>516</v>
      </c>
      <c r="X9" s="11" t="s">
        <v>598</v>
      </c>
      <c r="Y9" s="11" t="s">
        <v>238</v>
      </c>
      <c r="Z9" s="11" t="s">
        <v>238</v>
      </c>
      <c r="AA9" s="11" t="s">
        <v>238</v>
      </c>
      <c r="AB9" s="11" t="s">
        <v>22</v>
      </c>
      <c r="AC9" s="11" t="s">
        <v>22</v>
      </c>
      <c r="AD9" s="11" t="s">
        <v>22</v>
      </c>
      <c r="AE9" s="11" t="s">
        <v>22</v>
      </c>
      <c r="AF9" s="11" t="s">
        <v>22</v>
      </c>
      <c r="AG9" s="11" t="s">
        <v>22</v>
      </c>
      <c r="AH9" s="11" t="s">
        <v>22</v>
      </c>
      <c r="AI9" s="11" t="s">
        <v>60</v>
      </c>
      <c r="AJ9" s="11" t="s">
        <v>84</v>
      </c>
      <c r="AK9" s="11" t="s">
        <v>366</v>
      </c>
      <c r="AL9" s="11" t="s">
        <v>599</v>
      </c>
      <c r="AM9" s="11" t="s">
        <v>599</v>
      </c>
      <c r="AN9" s="11" t="s">
        <v>600</v>
      </c>
      <c r="AO9" s="11" t="s">
        <v>600</v>
      </c>
      <c r="AP9" s="11" t="s">
        <v>601</v>
      </c>
      <c r="AQ9" s="11" t="s">
        <v>602</v>
      </c>
      <c r="AR9" s="11" t="s">
        <v>602</v>
      </c>
      <c r="AS9" s="11" t="s">
        <v>603</v>
      </c>
      <c r="AT9" s="11" t="s">
        <v>604</v>
      </c>
      <c r="AU9" s="11" t="s">
        <v>605</v>
      </c>
      <c r="AV9" s="11" t="s">
        <v>109</v>
      </c>
      <c r="AW9" s="11" t="s">
        <v>109</v>
      </c>
      <c r="AX9" s="11" t="s">
        <v>109</v>
      </c>
      <c r="AY9" s="11" t="s">
        <v>67</v>
      </c>
      <c r="AZ9" s="11" t="s">
        <v>67</v>
      </c>
      <c r="BA9" s="11" t="s">
        <v>67</v>
      </c>
      <c r="BB9" s="11" t="s">
        <v>67</v>
      </c>
      <c r="BC9" s="11" t="s">
        <v>67</v>
      </c>
      <c r="BD9" s="11" t="s">
        <v>67</v>
      </c>
      <c r="BE9" s="11" t="s">
        <v>606</v>
      </c>
      <c r="BF9" s="11" t="s">
        <v>606</v>
      </c>
      <c r="BG9" s="11" t="s">
        <v>607</v>
      </c>
      <c r="BH9" s="11" t="s">
        <v>95</v>
      </c>
      <c r="BI9" s="11" t="s">
        <v>95</v>
      </c>
      <c r="BJ9" s="11" t="s">
        <v>95</v>
      </c>
      <c r="BK9" s="11" t="s">
        <v>48</v>
      </c>
      <c r="BL9" s="11" t="s">
        <v>48</v>
      </c>
      <c r="BM9" s="11" t="s">
        <v>48</v>
      </c>
      <c r="BN9" s="11" t="s">
        <v>48</v>
      </c>
      <c r="BO9" s="11" t="s">
        <v>48</v>
      </c>
      <c r="BP9" s="11" t="s">
        <v>48</v>
      </c>
      <c r="BQ9" s="11" t="s">
        <v>48</v>
      </c>
      <c r="BR9" s="11" t="s">
        <v>48</v>
      </c>
      <c r="BS9" s="11" t="s">
        <v>48</v>
      </c>
      <c r="BT9" s="11" t="s">
        <v>48</v>
      </c>
      <c r="BU9" s="11" t="s">
        <v>48</v>
      </c>
      <c r="BV9" s="11" t="s">
        <v>48</v>
      </c>
      <c r="BW9" s="11" t="s">
        <v>48</v>
      </c>
      <c r="BX9" s="11" t="s">
        <v>48</v>
      </c>
      <c r="BY9" s="11" t="s">
        <v>608</v>
      </c>
      <c r="BZ9" s="11" t="s">
        <v>608</v>
      </c>
      <c r="CA9" s="11" t="s">
        <v>609</v>
      </c>
      <c r="CB9" s="11" t="s">
        <v>151</v>
      </c>
      <c r="CC9" s="11" t="s">
        <v>151</v>
      </c>
      <c r="CD9" s="11" t="s">
        <v>151</v>
      </c>
      <c r="CE9" s="11" t="s">
        <v>151</v>
      </c>
      <c r="CF9" s="11" t="s">
        <v>151</v>
      </c>
      <c r="CG9" s="11" t="s">
        <v>151</v>
      </c>
      <c r="CH9" s="11" t="s">
        <v>151</v>
      </c>
      <c r="CI9" s="11" t="s">
        <v>151</v>
      </c>
      <c r="CJ9" s="11" t="s">
        <v>151</v>
      </c>
      <c r="CK9" s="11" t="s">
        <v>151</v>
      </c>
      <c r="CL9" s="11" t="s">
        <v>151</v>
      </c>
      <c r="CM9" s="11" t="s">
        <v>151</v>
      </c>
      <c r="CN9" s="11" t="s">
        <v>164</v>
      </c>
      <c r="CO9" s="11" t="s">
        <v>164</v>
      </c>
      <c r="CP9" s="11" t="s">
        <v>164</v>
      </c>
      <c r="CQ9" s="11" t="s">
        <v>164</v>
      </c>
      <c r="CR9" s="11" t="s">
        <v>171</v>
      </c>
      <c r="CS9" s="11" t="s">
        <v>171</v>
      </c>
      <c r="CT9" s="11" t="s">
        <v>71</v>
      </c>
      <c r="CU9" s="11" t="s">
        <v>71</v>
      </c>
      <c r="CV9" s="11" t="s">
        <v>610</v>
      </c>
      <c r="CW9" s="11" t="s">
        <v>611</v>
      </c>
      <c r="CX9" s="11" t="s">
        <v>260</v>
      </c>
      <c r="CY9" s="11" t="s">
        <v>612</v>
      </c>
      <c r="CZ9" s="11" t="s">
        <v>613</v>
      </c>
      <c r="DA9" s="11" t="s">
        <v>614</v>
      </c>
      <c r="DB9" s="11" t="s">
        <v>615</v>
      </c>
      <c r="DC9" s="11" t="s">
        <v>127</v>
      </c>
      <c r="DD9" s="11" t="s">
        <v>127</v>
      </c>
      <c r="DE9" s="11" t="s">
        <v>112</v>
      </c>
      <c r="DF9" s="11" t="s">
        <v>60</v>
      </c>
      <c r="DG9" s="11" t="s">
        <v>616</v>
      </c>
      <c r="DH9" s="11" t="s">
        <v>617</v>
      </c>
      <c r="DI9" s="11" t="s">
        <v>618</v>
      </c>
      <c r="DJ9" s="11" t="s">
        <v>619</v>
      </c>
      <c r="DK9" s="11" t="s">
        <v>620</v>
      </c>
      <c r="DL9" s="11" t="s">
        <v>621</v>
      </c>
      <c r="DM9" s="11" t="s">
        <v>622</v>
      </c>
      <c r="DN9" s="11" t="s">
        <v>623</v>
      </c>
      <c r="DO9" s="11" t="s">
        <v>624</v>
      </c>
      <c r="DP9" s="11" t="s">
        <v>386</v>
      </c>
      <c r="DQ9" s="11" t="s">
        <v>391</v>
      </c>
      <c r="DR9" s="11" t="s">
        <v>625</v>
      </c>
      <c r="DS9" s="11" t="s">
        <v>626</v>
      </c>
      <c r="DT9" s="11" t="s">
        <v>627</v>
      </c>
      <c r="DU9" s="11" t="s">
        <v>628</v>
      </c>
      <c r="DV9" s="11" t="s">
        <v>629</v>
      </c>
      <c r="DW9" s="11" t="s">
        <v>630</v>
      </c>
      <c r="DX9" s="11" t="s">
        <v>631</v>
      </c>
      <c r="DY9" s="11" t="s">
        <v>631</v>
      </c>
      <c r="DZ9" s="11" t="s">
        <v>631</v>
      </c>
      <c r="EA9" s="11" t="s">
        <v>631</v>
      </c>
      <c r="EB9" s="11" t="s">
        <v>632</v>
      </c>
      <c r="EC9" s="11" t="s">
        <v>633</v>
      </c>
      <c r="ED9" s="11" t="s">
        <v>633</v>
      </c>
      <c r="EE9" s="11" t="s">
        <v>48</v>
      </c>
      <c r="EF9" s="11" t="s">
        <v>48</v>
      </c>
      <c r="EG9" s="11" t="s">
        <v>48</v>
      </c>
      <c r="EH9" s="11" t="s">
        <v>48</v>
      </c>
      <c r="EI9" s="11" t="s">
        <v>48</v>
      </c>
      <c r="EJ9" s="11" t="s">
        <v>48</v>
      </c>
      <c r="EK9" s="11" t="s">
        <v>634</v>
      </c>
      <c r="EL9" s="11" t="s">
        <v>634</v>
      </c>
      <c r="EM9" s="11" t="s">
        <v>635</v>
      </c>
      <c r="EN9" s="11" t="s">
        <v>635</v>
      </c>
      <c r="EO9" s="11" t="s">
        <v>635</v>
      </c>
      <c r="EP9" s="11" t="s">
        <v>635</v>
      </c>
      <c r="EQ9" s="11" t="s">
        <v>291</v>
      </c>
      <c r="ER9" s="11" t="s">
        <v>636</v>
      </c>
      <c r="ES9" s="11" t="s">
        <v>637</v>
      </c>
      <c r="ET9" s="11" t="s">
        <v>151</v>
      </c>
      <c r="EU9" s="11" t="s">
        <v>151</v>
      </c>
      <c r="EV9" s="11" t="s">
        <v>151</v>
      </c>
      <c r="EW9" s="11" t="s">
        <v>151</v>
      </c>
      <c r="EX9" s="11" t="s">
        <v>151</v>
      </c>
      <c r="EY9" s="11" t="s">
        <v>410</v>
      </c>
      <c r="EZ9" s="11" t="s">
        <v>410</v>
      </c>
      <c r="FA9" s="11" t="s">
        <v>410</v>
      </c>
      <c r="FB9" s="11" t="s">
        <v>410</v>
      </c>
      <c r="FC9" s="11" t="s">
        <v>638</v>
      </c>
      <c r="FD9" s="11" t="s">
        <v>639</v>
      </c>
      <c r="FE9" s="11" t="s">
        <v>639</v>
      </c>
      <c r="FF9" s="11" t="s">
        <v>640</v>
      </c>
      <c r="FG9" s="11" t="s">
        <v>641</v>
      </c>
      <c r="FH9" s="11" t="s">
        <v>641</v>
      </c>
      <c r="FI9" s="11" t="s">
        <v>642</v>
      </c>
      <c r="FJ9" s="11" t="s">
        <v>643</v>
      </c>
      <c r="FK9" s="11" t="s">
        <v>644</v>
      </c>
      <c r="FL9" s="11" t="s">
        <v>645</v>
      </c>
      <c r="FM9" s="11" t="s">
        <v>646</v>
      </c>
      <c r="FN9" s="203"/>
      <c r="FO9" s="1"/>
      <c r="FP9" s="12" t="s">
        <v>647</v>
      </c>
      <c r="FQ9" s="12" t="s">
        <v>31</v>
      </c>
      <c r="FR9" s="12" t="s">
        <v>648</v>
      </c>
      <c r="FS9" s="12" t="s">
        <v>649</v>
      </c>
      <c r="FT9" s="12" t="s">
        <v>650</v>
      </c>
      <c r="FU9" s="12" t="s">
        <v>651</v>
      </c>
      <c r="FV9" s="12" t="s">
        <v>639</v>
      </c>
      <c r="FW9" s="12" t="s">
        <v>639</v>
      </c>
      <c r="FX9" s="199"/>
    </row>
    <row r="10" spans="1:180" ht="40.049999999999997" customHeight="1" x14ac:dyDescent="0.3">
      <c r="A10" s="203"/>
      <c r="B10" s="203"/>
      <c r="C10" s="9" t="s">
        <v>652</v>
      </c>
      <c r="D10" s="9" t="s">
        <v>248</v>
      </c>
      <c r="E10" s="9" t="s">
        <v>653</v>
      </c>
      <c r="F10" s="9" t="s">
        <v>654</v>
      </c>
      <c r="G10" s="9" t="s">
        <v>655</v>
      </c>
      <c r="H10" s="9" t="s">
        <v>656</v>
      </c>
      <c r="I10" s="9" t="s">
        <v>657</v>
      </c>
      <c r="J10" s="9" t="s">
        <v>658</v>
      </c>
      <c r="K10" s="9" t="s">
        <v>659</v>
      </c>
      <c r="L10" s="9" t="s">
        <v>660</v>
      </c>
      <c r="M10" s="9" t="s">
        <v>661</v>
      </c>
      <c r="N10" s="9" t="s">
        <v>662</v>
      </c>
      <c r="O10" s="9" t="s">
        <v>663</v>
      </c>
      <c r="P10" s="9" t="s">
        <v>664</v>
      </c>
      <c r="Q10" s="9" t="s">
        <v>665</v>
      </c>
      <c r="R10" s="9" t="s">
        <v>666</v>
      </c>
      <c r="S10" s="9" t="s">
        <v>667</v>
      </c>
      <c r="T10" s="9" t="s">
        <v>668</v>
      </c>
      <c r="U10" s="9" t="s">
        <v>669</v>
      </c>
      <c r="V10" s="9" t="s">
        <v>670</v>
      </c>
      <c r="W10" s="9" t="s">
        <v>671</v>
      </c>
      <c r="X10" s="9" t="s">
        <v>672</v>
      </c>
      <c r="Y10" s="9" t="s">
        <v>673</v>
      </c>
      <c r="Z10" s="9" t="s">
        <v>674</v>
      </c>
      <c r="AA10" s="9" t="s">
        <v>242</v>
      </c>
      <c r="AB10" s="9" t="s">
        <v>675</v>
      </c>
      <c r="AC10" s="9" t="s">
        <v>23</v>
      </c>
      <c r="AD10" s="9" t="s">
        <v>231</v>
      </c>
      <c r="AE10" s="9" t="s">
        <v>676</v>
      </c>
      <c r="AF10" s="9" t="s">
        <v>677</v>
      </c>
      <c r="AG10" s="9" t="s">
        <v>678</v>
      </c>
      <c r="AH10" s="9" t="s">
        <v>679</v>
      </c>
      <c r="AI10" s="9" t="s">
        <v>680</v>
      </c>
      <c r="AJ10" s="9" t="s">
        <v>681</v>
      </c>
      <c r="AK10" s="9" t="s">
        <v>682</v>
      </c>
      <c r="AL10" s="9" t="s">
        <v>683</v>
      </c>
      <c r="AM10" s="9" t="s">
        <v>684</v>
      </c>
      <c r="AN10" s="9" t="s">
        <v>685</v>
      </c>
      <c r="AO10" s="9" t="s">
        <v>686</v>
      </c>
      <c r="AP10" s="9" t="s">
        <v>601</v>
      </c>
      <c r="AQ10" s="9" t="s">
        <v>687</v>
      </c>
      <c r="AR10" s="9" t="s">
        <v>688</v>
      </c>
      <c r="AS10" s="9" t="s">
        <v>689</v>
      </c>
      <c r="AT10" s="9" t="s">
        <v>690</v>
      </c>
      <c r="AU10" s="9" t="s">
        <v>691</v>
      </c>
      <c r="AV10" s="9" t="s">
        <v>692</v>
      </c>
      <c r="AW10" s="9" t="s">
        <v>693</v>
      </c>
      <c r="AX10" s="9" t="s">
        <v>694</v>
      </c>
      <c r="AY10" s="9" t="s">
        <v>695</v>
      </c>
      <c r="AZ10" s="9" t="s">
        <v>696</v>
      </c>
      <c r="BA10" s="9" t="s">
        <v>697</v>
      </c>
      <c r="BB10" s="9" t="s">
        <v>698</v>
      </c>
      <c r="BC10" s="9" t="s">
        <v>699</v>
      </c>
      <c r="BD10" s="9" t="s">
        <v>700</v>
      </c>
      <c r="BE10" s="9" t="s">
        <v>701</v>
      </c>
      <c r="BF10" s="9" t="s">
        <v>702</v>
      </c>
      <c r="BG10" s="9" t="s">
        <v>703</v>
      </c>
      <c r="BH10" s="9" t="s">
        <v>704</v>
      </c>
      <c r="BI10" s="9" t="s">
        <v>705</v>
      </c>
      <c r="BJ10" s="9" t="s">
        <v>706</v>
      </c>
      <c r="BK10" s="9" t="s">
        <v>707</v>
      </c>
      <c r="BL10" s="9" t="s">
        <v>708</v>
      </c>
      <c r="BM10" s="9" t="s">
        <v>709</v>
      </c>
      <c r="BN10" s="9" t="s">
        <v>710</v>
      </c>
      <c r="BO10" s="9" t="s">
        <v>711</v>
      </c>
      <c r="BP10" s="9" t="s">
        <v>712</v>
      </c>
      <c r="BQ10" s="9" t="s">
        <v>713</v>
      </c>
      <c r="BR10" s="9" t="s">
        <v>714</v>
      </c>
      <c r="BS10" s="9" t="s">
        <v>715</v>
      </c>
      <c r="BT10" s="9" t="s">
        <v>716</v>
      </c>
      <c r="BU10" s="9" t="s">
        <v>717</v>
      </c>
      <c r="BV10" s="9" t="s">
        <v>718</v>
      </c>
      <c r="BW10" s="9" t="s">
        <v>719</v>
      </c>
      <c r="BX10" s="9" t="s">
        <v>720</v>
      </c>
      <c r="BY10" s="9" t="s">
        <v>721</v>
      </c>
      <c r="BZ10" s="9" t="s">
        <v>722</v>
      </c>
      <c r="CA10" s="9" t="s">
        <v>723</v>
      </c>
      <c r="CB10" s="9" t="s">
        <v>724</v>
      </c>
      <c r="CC10" s="9" t="s">
        <v>725</v>
      </c>
      <c r="CD10" s="9" t="s">
        <v>726</v>
      </c>
      <c r="CE10" s="9" t="s">
        <v>375</v>
      </c>
      <c r="CF10" s="9" t="s">
        <v>727</v>
      </c>
      <c r="CG10" s="9" t="s">
        <v>728</v>
      </c>
      <c r="CH10" s="9" t="s">
        <v>729</v>
      </c>
      <c r="CI10" s="9" t="s">
        <v>730</v>
      </c>
      <c r="CJ10" s="9" t="s">
        <v>731</v>
      </c>
      <c r="CK10" s="9" t="s">
        <v>732</v>
      </c>
      <c r="CL10" s="9" t="s">
        <v>733</v>
      </c>
      <c r="CM10" s="9" t="s">
        <v>734</v>
      </c>
      <c r="CN10" s="9" t="s">
        <v>735</v>
      </c>
      <c r="CO10" s="9" t="s">
        <v>736</v>
      </c>
      <c r="CP10" s="9" t="s">
        <v>737</v>
      </c>
      <c r="CQ10" s="9" t="s">
        <v>738</v>
      </c>
      <c r="CR10" s="9" t="s">
        <v>739</v>
      </c>
      <c r="CS10" s="9" t="s">
        <v>740</v>
      </c>
      <c r="CT10" s="9" t="s">
        <v>72</v>
      </c>
      <c r="CU10" s="9" t="s">
        <v>741</v>
      </c>
      <c r="CV10" s="9" t="s">
        <v>742</v>
      </c>
      <c r="CW10" s="9" t="s">
        <v>743</v>
      </c>
      <c r="CX10" s="9" t="s">
        <v>744</v>
      </c>
      <c r="CY10" s="9" t="s">
        <v>745</v>
      </c>
      <c r="CZ10" s="9" t="s">
        <v>746</v>
      </c>
      <c r="DA10" s="9" t="s">
        <v>747</v>
      </c>
      <c r="DB10" s="9" t="s">
        <v>748</v>
      </c>
      <c r="DC10" s="9" t="s">
        <v>749</v>
      </c>
      <c r="DD10" s="9" t="s">
        <v>750</v>
      </c>
      <c r="DE10" s="9" t="s">
        <v>751</v>
      </c>
      <c r="DF10" s="9" t="s">
        <v>752</v>
      </c>
      <c r="DG10" s="9" t="s">
        <v>753</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382</v>
      </c>
      <c r="EU10" s="9" t="s">
        <v>792</v>
      </c>
      <c r="EV10" s="9" t="s">
        <v>793</v>
      </c>
      <c r="EW10" s="9" t="s">
        <v>794</v>
      </c>
      <c r="EX10" s="9" t="s">
        <v>795</v>
      </c>
      <c r="EY10" s="9" t="s">
        <v>796</v>
      </c>
      <c r="EZ10" s="9" t="s">
        <v>797</v>
      </c>
      <c r="FA10" s="9" t="s">
        <v>798</v>
      </c>
      <c r="FB10" s="9" t="s">
        <v>799</v>
      </c>
      <c r="FC10" s="9" t="s">
        <v>800</v>
      </c>
      <c r="FD10" s="9" t="s">
        <v>801</v>
      </c>
      <c r="FE10" s="9" t="s">
        <v>802</v>
      </c>
      <c r="FF10" s="9" t="s">
        <v>803</v>
      </c>
      <c r="FG10" s="9" t="s">
        <v>804</v>
      </c>
      <c r="FH10" s="9" t="s">
        <v>805</v>
      </c>
      <c r="FI10" s="9" t="s">
        <v>806</v>
      </c>
      <c r="FJ10" s="9" t="s">
        <v>807</v>
      </c>
      <c r="FK10" s="9" t="s">
        <v>808</v>
      </c>
      <c r="FL10" s="9" t="s">
        <v>809</v>
      </c>
      <c r="FM10" s="9" t="s">
        <v>810</v>
      </c>
      <c r="FN10" s="203" t="s">
        <v>870</v>
      </c>
      <c r="FO10" s="1"/>
      <c r="FP10" s="10" t="s">
        <v>812</v>
      </c>
      <c r="FQ10" s="10" t="s">
        <v>813</v>
      </c>
      <c r="FR10" s="10" t="s">
        <v>814</v>
      </c>
      <c r="FS10" s="10" t="s">
        <v>815</v>
      </c>
      <c r="FT10" s="10" t="s">
        <v>816</v>
      </c>
      <c r="FU10" s="10" t="s">
        <v>817</v>
      </c>
      <c r="FV10" s="10" t="s">
        <v>818</v>
      </c>
      <c r="FW10" s="10" t="s">
        <v>819</v>
      </c>
      <c r="FX10" s="199" t="s">
        <v>870</v>
      </c>
    </row>
    <row r="11" spans="1:180" ht="24" customHeight="1" x14ac:dyDescent="0.3">
      <c r="A11" s="13" t="s">
        <v>81</v>
      </c>
      <c r="B11" s="13" t="s">
        <v>820</v>
      </c>
      <c r="C11" s="14">
        <v>32.200000000000003</v>
      </c>
      <c r="D11" s="14">
        <v>-24.8</v>
      </c>
      <c r="E11" s="14">
        <v>4.9000000000000004</v>
      </c>
      <c r="F11" s="14">
        <v>0</v>
      </c>
      <c r="G11" s="14">
        <v>0</v>
      </c>
      <c r="H11" s="14">
        <v>-17.100000000000001</v>
      </c>
      <c r="I11" s="14">
        <v>0.2</v>
      </c>
      <c r="J11" s="14"/>
      <c r="K11" s="14"/>
      <c r="L11" s="14"/>
      <c r="M11" s="14">
        <v>0</v>
      </c>
      <c r="N11" s="14">
        <v>-2.5</v>
      </c>
      <c r="O11" s="14"/>
      <c r="P11" s="14">
        <v>-13.2</v>
      </c>
      <c r="Q11" s="14">
        <v>0</v>
      </c>
      <c r="R11" s="14">
        <v>46.2</v>
      </c>
      <c r="S11" s="14">
        <v>0</v>
      </c>
      <c r="T11" s="14"/>
      <c r="U11" s="14"/>
      <c r="V11" s="14"/>
      <c r="W11" s="14"/>
      <c r="X11" s="14">
        <v>7.9</v>
      </c>
      <c r="Y11" s="14">
        <v>1.6</v>
      </c>
      <c r="Z11" s="14">
        <v>0.6</v>
      </c>
      <c r="AA11" s="14">
        <v>0</v>
      </c>
      <c r="AB11" s="14">
        <v>-3.4</v>
      </c>
      <c r="AC11" s="14">
        <v>2.5</v>
      </c>
      <c r="AD11" s="14">
        <v>5.3</v>
      </c>
      <c r="AE11" s="14"/>
      <c r="AF11" s="14"/>
      <c r="AG11" s="14"/>
      <c r="AH11" s="14"/>
      <c r="AI11" s="14">
        <v>8.6</v>
      </c>
      <c r="AJ11" s="14">
        <v>-0.9</v>
      </c>
      <c r="AK11" s="14"/>
      <c r="AL11" s="14"/>
      <c r="AM11" s="14"/>
      <c r="AN11" s="14">
        <v>-1.8</v>
      </c>
      <c r="AO11" s="14">
        <v>41</v>
      </c>
      <c r="AP11" s="14">
        <v>8.8000000000000007</v>
      </c>
      <c r="AQ11" s="14">
        <v>18.600000000000001</v>
      </c>
      <c r="AR11" s="14">
        <v>0.9</v>
      </c>
      <c r="AS11" s="14">
        <v>-1.8</v>
      </c>
      <c r="AT11" s="14">
        <v>2.6</v>
      </c>
      <c r="AU11" s="14">
        <v>1.7</v>
      </c>
      <c r="AV11" s="14">
        <v>-15.9</v>
      </c>
      <c r="AW11" s="14">
        <v>-43.6</v>
      </c>
      <c r="AX11" s="14">
        <v>-46.9</v>
      </c>
      <c r="AY11" s="14">
        <v>4.9000000000000004</v>
      </c>
      <c r="AZ11" s="14">
        <v>-1.2</v>
      </c>
      <c r="BA11" s="14">
        <v>1</v>
      </c>
      <c r="BB11" s="14">
        <v>1.1000000000000001</v>
      </c>
      <c r="BC11" s="14">
        <v>0.1</v>
      </c>
      <c r="BD11" s="14">
        <v>0.5</v>
      </c>
      <c r="BE11" s="14"/>
      <c r="BF11" s="14"/>
      <c r="BG11" s="14">
        <v>-3.8</v>
      </c>
      <c r="BH11" s="14">
        <v>-2.5</v>
      </c>
      <c r="BI11" s="14"/>
      <c r="BJ11" s="14">
        <v>-4.2</v>
      </c>
      <c r="BK11" s="14"/>
      <c r="BL11" s="14"/>
      <c r="BM11" s="14"/>
      <c r="BN11" s="14">
        <v>8.6</v>
      </c>
      <c r="BO11" s="14">
        <v>0</v>
      </c>
      <c r="BP11" s="14">
        <v>0</v>
      </c>
      <c r="BQ11" s="14">
        <v>-28.7</v>
      </c>
      <c r="BR11" s="14"/>
      <c r="BS11" s="14">
        <v>-7.5</v>
      </c>
      <c r="BT11" s="14">
        <v>-4.0999999999999996</v>
      </c>
      <c r="BU11" s="14"/>
      <c r="BV11" s="14"/>
      <c r="BW11" s="14"/>
      <c r="BX11" s="14"/>
      <c r="BY11" s="14"/>
      <c r="BZ11" s="14"/>
      <c r="CA11" s="14">
        <v>-0.4</v>
      </c>
      <c r="CB11" s="14">
        <v>9.1999999999999993</v>
      </c>
      <c r="CC11" s="14">
        <v>13.9</v>
      </c>
      <c r="CD11" s="14">
        <v>-3.1</v>
      </c>
      <c r="CE11" s="14">
        <v>1.8</v>
      </c>
      <c r="CF11" s="14">
        <v>-4.0999999999999996</v>
      </c>
      <c r="CG11" s="14"/>
      <c r="CH11" s="14"/>
      <c r="CI11" s="14"/>
      <c r="CJ11" s="14">
        <v>-8.9</v>
      </c>
      <c r="CK11" s="14">
        <v>-5.4</v>
      </c>
      <c r="CL11" s="14">
        <v>-32.9</v>
      </c>
      <c r="CM11" s="14"/>
      <c r="CN11" s="14"/>
      <c r="CO11" s="14"/>
      <c r="CP11" s="14"/>
      <c r="CQ11" s="14"/>
      <c r="CR11" s="14"/>
      <c r="CS11" s="14"/>
      <c r="CT11" s="14">
        <v>-2.1</v>
      </c>
      <c r="CU11" s="14">
        <v>-0.2</v>
      </c>
      <c r="CV11" s="14">
        <v>1.4</v>
      </c>
      <c r="CW11" s="14"/>
      <c r="CX11" s="14">
        <v>-4.4000000000000004</v>
      </c>
      <c r="CY11" s="14">
        <v>0</v>
      </c>
      <c r="CZ11" s="14"/>
      <c r="DA11" s="14"/>
      <c r="DB11" s="14">
        <v>0.1</v>
      </c>
      <c r="DC11" s="14">
        <v>0</v>
      </c>
      <c r="DD11" s="14">
        <v>-1</v>
      </c>
      <c r="DE11" s="14">
        <v>0</v>
      </c>
      <c r="DF11" s="14"/>
      <c r="DG11" s="14">
        <v>0</v>
      </c>
      <c r="DH11" s="14">
        <v>1.6</v>
      </c>
      <c r="DI11" s="14">
        <v>0.2</v>
      </c>
      <c r="DJ11" s="14">
        <v>-2.6</v>
      </c>
      <c r="DK11" s="14">
        <v>0.2</v>
      </c>
      <c r="DL11" s="14">
        <v>0.6</v>
      </c>
      <c r="DM11" s="14"/>
      <c r="DN11" s="14">
        <v>0</v>
      </c>
      <c r="DO11" s="14">
        <v>0</v>
      </c>
      <c r="DP11" s="14">
        <v>-10.1</v>
      </c>
      <c r="DQ11" s="14">
        <v>5</v>
      </c>
      <c r="DR11" s="14">
        <v>0</v>
      </c>
      <c r="DS11" s="14">
        <v>0</v>
      </c>
      <c r="DT11" s="14">
        <v>0.4</v>
      </c>
      <c r="DU11" s="14"/>
      <c r="DV11" s="14"/>
      <c r="DW11" s="14"/>
      <c r="DX11" s="14">
        <v>-4.5</v>
      </c>
      <c r="DY11" s="14">
        <v>0.5</v>
      </c>
      <c r="DZ11" s="14">
        <v>3</v>
      </c>
      <c r="EA11" s="14">
        <v>3</v>
      </c>
      <c r="EB11" s="14">
        <v>1.3</v>
      </c>
      <c r="EC11" s="14"/>
      <c r="ED11" s="14">
        <v>0</v>
      </c>
      <c r="EE11" s="14">
        <v>0</v>
      </c>
      <c r="EF11" s="14">
        <v>-12.8</v>
      </c>
      <c r="EG11" s="14">
        <v>-12.7</v>
      </c>
      <c r="EH11" s="14">
        <v>-1.1000000000000001</v>
      </c>
      <c r="EI11" s="14">
        <v>-0.5</v>
      </c>
      <c r="EJ11" s="14">
        <v>0</v>
      </c>
      <c r="EK11" s="14">
        <v>2.8</v>
      </c>
      <c r="EL11" s="14">
        <v>-0.1</v>
      </c>
      <c r="EM11" s="14">
        <v>1.2</v>
      </c>
      <c r="EN11" s="14">
        <v>0.2</v>
      </c>
      <c r="EO11" s="14">
        <v>0.2</v>
      </c>
      <c r="EP11" s="14">
        <v>0.2</v>
      </c>
      <c r="EQ11" s="14"/>
      <c r="ER11" s="14">
        <v>0</v>
      </c>
      <c r="ES11" s="14">
        <v>0</v>
      </c>
      <c r="ET11" s="14">
        <v>0</v>
      </c>
      <c r="EU11" s="14">
        <v>-0.1</v>
      </c>
      <c r="EV11" s="14">
        <v>-11.2</v>
      </c>
      <c r="EW11" s="14">
        <v>-12.9</v>
      </c>
      <c r="EX11" s="14">
        <v>0</v>
      </c>
      <c r="EY11" s="14">
        <v>2.2000000000000002</v>
      </c>
      <c r="EZ11" s="14">
        <v>0.4</v>
      </c>
      <c r="FA11" s="14">
        <v>0.7</v>
      </c>
      <c r="FB11" s="14">
        <v>0.5</v>
      </c>
      <c r="FC11" s="14">
        <v>0</v>
      </c>
      <c r="FD11" s="14">
        <v>0.2</v>
      </c>
      <c r="FE11" s="14">
        <v>1.6</v>
      </c>
      <c r="FF11" s="14">
        <v>2</v>
      </c>
      <c r="FG11" s="14">
        <v>12.4</v>
      </c>
      <c r="FH11" s="14">
        <v>0.1</v>
      </c>
      <c r="FI11" s="14">
        <v>2.2000000000000002</v>
      </c>
      <c r="FJ11" s="14">
        <v>0.4</v>
      </c>
      <c r="FK11" s="14">
        <v>2.2999999999999998</v>
      </c>
      <c r="FL11" s="14">
        <v>3.7</v>
      </c>
      <c r="FM11" s="14">
        <v>4.34</v>
      </c>
      <c r="FN11" s="14">
        <v>-75.36</v>
      </c>
      <c r="FO11" s="15"/>
      <c r="FP11" s="14">
        <v>2.6</v>
      </c>
      <c r="FQ11" s="14">
        <v>-0.13300000000000001</v>
      </c>
      <c r="FR11" s="14">
        <v>2.0150000000000001</v>
      </c>
      <c r="FS11" s="14">
        <v>1.7</v>
      </c>
      <c r="FT11" s="14">
        <v>0.30764999999999998</v>
      </c>
      <c r="FU11" s="14">
        <v>0.13272</v>
      </c>
      <c r="FV11" s="14">
        <v>0</v>
      </c>
      <c r="FW11" s="14">
        <v>1</v>
      </c>
      <c r="FX11" s="14">
        <v>7.6223700000000001</v>
      </c>
    </row>
    <row r="12" spans="1:180" ht="24" customHeight="1" x14ac:dyDescent="0.3">
      <c r="A12" s="16" t="s">
        <v>81</v>
      </c>
      <c r="B12" s="16" t="s">
        <v>821</v>
      </c>
      <c r="C12" s="17">
        <v>31.1</v>
      </c>
      <c r="D12" s="17">
        <v>-22.4</v>
      </c>
      <c r="E12" s="17">
        <v>4.7</v>
      </c>
      <c r="F12" s="17">
        <v>0</v>
      </c>
      <c r="G12" s="17">
        <v>0</v>
      </c>
      <c r="H12" s="17">
        <v>-16.2</v>
      </c>
      <c r="I12" s="17">
        <v>-9.4</v>
      </c>
      <c r="J12" s="17"/>
      <c r="K12" s="17"/>
      <c r="L12" s="17"/>
      <c r="M12" s="17">
        <v>0</v>
      </c>
      <c r="N12" s="17">
        <v>-4.0999999999999996</v>
      </c>
      <c r="O12" s="17"/>
      <c r="P12" s="17">
        <v>-18.3</v>
      </c>
      <c r="Q12" s="17">
        <v>0</v>
      </c>
      <c r="R12" s="17">
        <v>42.3</v>
      </c>
      <c r="S12" s="17">
        <v>-0.1</v>
      </c>
      <c r="T12" s="17"/>
      <c r="U12" s="17"/>
      <c r="V12" s="17"/>
      <c r="W12" s="17"/>
      <c r="X12" s="17">
        <v>7.4</v>
      </c>
      <c r="Y12" s="17">
        <v>1.4</v>
      </c>
      <c r="Z12" s="17">
        <v>0.5</v>
      </c>
      <c r="AA12" s="17">
        <v>0</v>
      </c>
      <c r="AB12" s="17">
        <v>-3.4</v>
      </c>
      <c r="AC12" s="17">
        <v>2.5</v>
      </c>
      <c r="AD12" s="17">
        <v>3.5</v>
      </c>
      <c r="AE12" s="17"/>
      <c r="AF12" s="17"/>
      <c r="AG12" s="17"/>
      <c r="AH12" s="17"/>
      <c r="AI12" s="17">
        <v>7.7</v>
      </c>
      <c r="AJ12" s="17">
        <v>-9.6</v>
      </c>
      <c r="AK12" s="17"/>
      <c r="AL12" s="17"/>
      <c r="AM12" s="17"/>
      <c r="AN12" s="17">
        <v>-1.2</v>
      </c>
      <c r="AO12" s="17">
        <v>39.9</v>
      </c>
      <c r="AP12" s="17">
        <v>8.8000000000000007</v>
      </c>
      <c r="AQ12" s="17">
        <v>19.100000000000001</v>
      </c>
      <c r="AR12" s="17">
        <v>1</v>
      </c>
      <c r="AS12" s="17">
        <v>-1.5</v>
      </c>
      <c r="AT12" s="17">
        <v>2.6</v>
      </c>
      <c r="AU12" s="17">
        <v>0.7</v>
      </c>
      <c r="AV12" s="17">
        <v>-25.8</v>
      </c>
      <c r="AW12" s="17">
        <v>-53.2</v>
      </c>
      <c r="AX12" s="17">
        <v>-57</v>
      </c>
      <c r="AY12" s="17">
        <v>6.1</v>
      </c>
      <c r="AZ12" s="17">
        <v>-2.6</v>
      </c>
      <c r="BA12" s="17">
        <v>0.7</v>
      </c>
      <c r="BB12" s="17">
        <v>1.1000000000000001</v>
      </c>
      <c r="BC12" s="17">
        <v>0</v>
      </c>
      <c r="BD12" s="17">
        <v>-0.9</v>
      </c>
      <c r="BE12" s="17"/>
      <c r="BF12" s="17"/>
      <c r="BG12" s="17">
        <v>1.1000000000000001</v>
      </c>
      <c r="BH12" s="17">
        <v>-3.5</v>
      </c>
      <c r="BI12" s="17"/>
      <c r="BJ12" s="17">
        <v>-3.6</v>
      </c>
      <c r="BK12" s="17"/>
      <c r="BL12" s="17"/>
      <c r="BM12" s="17"/>
      <c r="BN12" s="17">
        <v>10.5</v>
      </c>
      <c r="BO12" s="17">
        <v>0</v>
      </c>
      <c r="BP12" s="17">
        <v>0</v>
      </c>
      <c r="BQ12" s="17">
        <v>-33.799999999999997</v>
      </c>
      <c r="BR12" s="17"/>
      <c r="BS12" s="17">
        <v>-9.6</v>
      </c>
      <c r="BT12" s="17">
        <v>-5</v>
      </c>
      <c r="BU12" s="17"/>
      <c r="BV12" s="17"/>
      <c r="BW12" s="17"/>
      <c r="BX12" s="17"/>
      <c r="BY12" s="17"/>
      <c r="BZ12" s="17"/>
      <c r="CA12" s="17">
        <v>-0.4</v>
      </c>
      <c r="CB12" s="17">
        <v>9.3000000000000007</v>
      </c>
      <c r="CC12" s="17">
        <v>14.4</v>
      </c>
      <c r="CD12" s="17">
        <v>-2.6</v>
      </c>
      <c r="CE12" s="17">
        <v>1.7</v>
      </c>
      <c r="CF12" s="17">
        <v>-4.0999999999999996</v>
      </c>
      <c r="CG12" s="17"/>
      <c r="CH12" s="17"/>
      <c r="CI12" s="17"/>
      <c r="CJ12" s="17">
        <v>2.2000000000000002</v>
      </c>
      <c r="CK12" s="17">
        <v>5.7</v>
      </c>
      <c r="CL12" s="17">
        <v>-16.100000000000001</v>
      </c>
      <c r="CM12" s="17"/>
      <c r="CN12" s="17"/>
      <c r="CO12" s="17"/>
      <c r="CP12" s="17"/>
      <c r="CQ12" s="17"/>
      <c r="CR12" s="17"/>
      <c r="CS12" s="17"/>
      <c r="CT12" s="17">
        <v>-1</v>
      </c>
      <c r="CU12" s="17">
        <v>-0.1</v>
      </c>
      <c r="CV12" s="17">
        <v>1.4</v>
      </c>
      <c r="CW12" s="17"/>
      <c r="CX12" s="17">
        <v>-4.2</v>
      </c>
      <c r="CY12" s="17">
        <v>0</v>
      </c>
      <c r="CZ12" s="17"/>
      <c r="DA12" s="17"/>
      <c r="DB12" s="17">
        <v>0.1</v>
      </c>
      <c r="DC12" s="17">
        <v>-0.1</v>
      </c>
      <c r="DD12" s="17">
        <v>-0.8</v>
      </c>
      <c r="DE12" s="17">
        <v>0</v>
      </c>
      <c r="DF12" s="17"/>
      <c r="DG12" s="17">
        <v>0</v>
      </c>
      <c r="DH12" s="17">
        <v>1.6</v>
      </c>
      <c r="DI12" s="17">
        <v>0.2</v>
      </c>
      <c r="DJ12" s="17">
        <v>-2.8</v>
      </c>
      <c r="DK12" s="17">
        <v>0.3</v>
      </c>
      <c r="DL12" s="17">
        <v>0.6</v>
      </c>
      <c r="DM12" s="17"/>
      <c r="DN12" s="17">
        <v>0</v>
      </c>
      <c r="DO12" s="17">
        <v>0</v>
      </c>
      <c r="DP12" s="17">
        <v>-10.4</v>
      </c>
      <c r="DQ12" s="17">
        <v>4</v>
      </c>
      <c r="DR12" s="17">
        <v>0</v>
      </c>
      <c r="DS12" s="17">
        <v>0</v>
      </c>
      <c r="DT12" s="17">
        <v>0.4</v>
      </c>
      <c r="DU12" s="17"/>
      <c r="DV12" s="17"/>
      <c r="DW12" s="17"/>
      <c r="DX12" s="17">
        <v>-4.5</v>
      </c>
      <c r="DY12" s="17">
        <v>0.4</v>
      </c>
      <c r="DZ12" s="17">
        <v>3.3</v>
      </c>
      <c r="EA12" s="17">
        <v>3</v>
      </c>
      <c r="EB12" s="17">
        <v>1.5</v>
      </c>
      <c r="EC12" s="17"/>
      <c r="ED12" s="17">
        <v>0</v>
      </c>
      <c r="EE12" s="17">
        <v>0</v>
      </c>
      <c r="EF12" s="17">
        <v>-11.6</v>
      </c>
      <c r="EG12" s="17">
        <v>-11.9</v>
      </c>
      <c r="EH12" s="17">
        <v>-1.1000000000000001</v>
      </c>
      <c r="EI12" s="17">
        <v>-0.5</v>
      </c>
      <c r="EJ12" s="17">
        <v>0</v>
      </c>
      <c r="EK12" s="17">
        <v>2.8</v>
      </c>
      <c r="EL12" s="17">
        <v>0.3</v>
      </c>
      <c r="EM12" s="17">
        <v>1.3</v>
      </c>
      <c r="EN12" s="17">
        <v>0.2</v>
      </c>
      <c r="EO12" s="17">
        <v>0.2</v>
      </c>
      <c r="EP12" s="17">
        <v>0.2</v>
      </c>
      <c r="EQ12" s="17"/>
      <c r="ER12" s="17">
        <v>0</v>
      </c>
      <c r="ES12" s="17">
        <v>0</v>
      </c>
      <c r="ET12" s="17">
        <v>0</v>
      </c>
      <c r="EU12" s="17">
        <v>-0.1</v>
      </c>
      <c r="EV12" s="17">
        <v>-12.3</v>
      </c>
      <c r="EW12" s="17">
        <v>-12.8</v>
      </c>
      <c r="EX12" s="17">
        <v>0</v>
      </c>
      <c r="EY12" s="17">
        <v>2.2000000000000002</v>
      </c>
      <c r="EZ12" s="17">
        <v>0.4</v>
      </c>
      <c r="FA12" s="17">
        <v>0.7</v>
      </c>
      <c r="FB12" s="17">
        <v>0.5</v>
      </c>
      <c r="FC12" s="17">
        <v>0</v>
      </c>
      <c r="FD12" s="17">
        <v>0.2</v>
      </c>
      <c r="FE12" s="17">
        <v>1.8</v>
      </c>
      <c r="FF12" s="17">
        <v>1.9</v>
      </c>
      <c r="FG12" s="17">
        <v>12.2</v>
      </c>
      <c r="FH12" s="17">
        <v>0.1</v>
      </c>
      <c r="FI12" s="17">
        <v>3.5</v>
      </c>
      <c r="FJ12" s="17">
        <v>0.5</v>
      </c>
      <c r="FK12" s="17">
        <v>3.1</v>
      </c>
      <c r="FL12" s="17">
        <v>3.8</v>
      </c>
      <c r="FM12" s="17">
        <v>5.29</v>
      </c>
      <c r="FN12" s="17">
        <v>-94.61</v>
      </c>
      <c r="FO12" s="15"/>
      <c r="FP12" s="17">
        <v>2.6</v>
      </c>
      <c r="FQ12" s="17">
        <v>-7.8E-2</v>
      </c>
      <c r="FR12" s="17">
        <v>1.871</v>
      </c>
      <c r="FS12" s="17">
        <v>1.9</v>
      </c>
      <c r="FT12" s="17">
        <v>0.26382</v>
      </c>
      <c r="FU12" s="17">
        <v>0.14449000000000001</v>
      </c>
      <c r="FV12" s="17">
        <v>-0.2</v>
      </c>
      <c r="FW12" s="17">
        <v>1</v>
      </c>
      <c r="FX12" s="17">
        <v>7.5013100000000001</v>
      </c>
    </row>
    <row r="13" spans="1:180" ht="24" customHeight="1" x14ac:dyDescent="0.3">
      <c r="A13" s="16" t="s">
        <v>81</v>
      </c>
      <c r="B13" s="16" t="s">
        <v>822</v>
      </c>
      <c r="C13" s="17">
        <v>34.4</v>
      </c>
      <c r="D13" s="17">
        <v>-13.9</v>
      </c>
      <c r="E13" s="17">
        <v>6.2</v>
      </c>
      <c r="F13" s="17">
        <v>0</v>
      </c>
      <c r="G13" s="17">
        <v>0</v>
      </c>
      <c r="H13" s="17">
        <v>-14.8</v>
      </c>
      <c r="I13" s="17">
        <v>1.4</v>
      </c>
      <c r="J13" s="17"/>
      <c r="K13" s="17"/>
      <c r="L13" s="17"/>
      <c r="M13" s="17">
        <v>0</v>
      </c>
      <c r="N13" s="17">
        <v>0</v>
      </c>
      <c r="O13" s="17"/>
      <c r="P13" s="17">
        <v>-25.9</v>
      </c>
      <c r="Q13" s="17">
        <v>0</v>
      </c>
      <c r="R13" s="17">
        <v>52.1</v>
      </c>
      <c r="S13" s="17">
        <v>0</v>
      </c>
      <c r="T13" s="17"/>
      <c r="U13" s="17"/>
      <c r="V13" s="17"/>
      <c r="W13" s="17"/>
      <c r="X13" s="17">
        <v>10.5</v>
      </c>
      <c r="Y13" s="17">
        <v>2</v>
      </c>
      <c r="Z13" s="17">
        <v>1.2</v>
      </c>
      <c r="AA13" s="17">
        <v>0</v>
      </c>
      <c r="AB13" s="17">
        <v>-3.4</v>
      </c>
      <c r="AC13" s="17">
        <v>2.5</v>
      </c>
      <c r="AD13" s="17">
        <v>7.1</v>
      </c>
      <c r="AE13" s="17"/>
      <c r="AF13" s="17"/>
      <c r="AG13" s="17"/>
      <c r="AH13" s="17"/>
      <c r="AI13" s="17">
        <v>9.3000000000000007</v>
      </c>
      <c r="AJ13" s="17">
        <v>-8.6</v>
      </c>
      <c r="AK13" s="17"/>
      <c r="AL13" s="17"/>
      <c r="AM13" s="17"/>
      <c r="AN13" s="17">
        <v>-1.2</v>
      </c>
      <c r="AO13" s="17">
        <v>42.9</v>
      </c>
      <c r="AP13" s="17">
        <v>8.6999999999999993</v>
      </c>
      <c r="AQ13" s="17">
        <v>18.100000000000001</v>
      </c>
      <c r="AR13" s="17">
        <v>1.3</v>
      </c>
      <c r="AS13" s="17">
        <v>-1.3</v>
      </c>
      <c r="AT13" s="17">
        <v>2.6</v>
      </c>
      <c r="AU13" s="17">
        <v>1.5</v>
      </c>
      <c r="AV13" s="17">
        <v>-32.299999999999997</v>
      </c>
      <c r="AW13" s="17">
        <v>-44.4</v>
      </c>
      <c r="AX13" s="17">
        <v>-39.5</v>
      </c>
      <c r="AY13" s="17">
        <v>4.9000000000000004</v>
      </c>
      <c r="AZ13" s="17">
        <v>0</v>
      </c>
      <c r="BA13" s="17">
        <v>-1.9</v>
      </c>
      <c r="BB13" s="17">
        <v>1.1000000000000001</v>
      </c>
      <c r="BC13" s="17">
        <v>-0.1</v>
      </c>
      <c r="BD13" s="17">
        <v>0.7</v>
      </c>
      <c r="BE13" s="17"/>
      <c r="BF13" s="17"/>
      <c r="BG13" s="17">
        <v>0.6</v>
      </c>
      <c r="BH13" s="17">
        <v>0</v>
      </c>
      <c r="BI13" s="17"/>
      <c r="BJ13" s="17">
        <v>-3.6</v>
      </c>
      <c r="BK13" s="17"/>
      <c r="BL13" s="17"/>
      <c r="BM13" s="17"/>
      <c r="BN13" s="17">
        <v>10.199999999999999</v>
      </c>
      <c r="BO13" s="17">
        <v>0</v>
      </c>
      <c r="BP13" s="17">
        <v>0</v>
      </c>
      <c r="BQ13" s="17">
        <v>0</v>
      </c>
      <c r="BR13" s="17"/>
      <c r="BS13" s="17">
        <v>-12.6</v>
      </c>
      <c r="BT13" s="17">
        <v>-6.3</v>
      </c>
      <c r="BU13" s="17"/>
      <c r="BV13" s="17"/>
      <c r="BW13" s="17"/>
      <c r="BX13" s="17"/>
      <c r="BY13" s="17"/>
      <c r="BZ13" s="17"/>
      <c r="CA13" s="17">
        <v>-0.4</v>
      </c>
      <c r="CB13" s="17">
        <v>10.1</v>
      </c>
      <c r="CC13" s="17">
        <v>13.7</v>
      </c>
      <c r="CD13" s="17">
        <v>-3.3</v>
      </c>
      <c r="CE13" s="17">
        <v>4.0999999999999996</v>
      </c>
      <c r="CF13" s="17">
        <v>-4.0999999999999996</v>
      </c>
      <c r="CG13" s="17"/>
      <c r="CH13" s="17"/>
      <c r="CI13" s="17"/>
      <c r="CJ13" s="17">
        <v>1.4</v>
      </c>
      <c r="CK13" s="17">
        <v>4.9000000000000004</v>
      </c>
      <c r="CL13" s="17">
        <v>-17.5</v>
      </c>
      <c r="CM13" s="17"/>
      <c r="CN13" s="17"/>
      <c r="CO13" s="17"/>
      <c r="CP13" s="17"/>
      <c r="CQ13" s="17"/>
      <c r="CR13" s="17"/>
      <c r="CS13" s="17"/>
      <c r="CT13" s="17">
        <v>-1.4</v>
      </c>
      <c r="CU13" s="17">
        <v>-0.1</v>
      </c>
      <c r="CV13" s="17">
        <v>1.4</v>
      </c>
      <c r="CW13" s="17"/>
      <c r="CX13" s="17">
        <v>-4.0999999999999996</v>
      </c>
      <c r="CY13" s="17">
        <v>0</v>
      </c>
      <c r="CZ13" s="17"/>
      <c r="DA13" s="17"/>
      <c r="DB13" s="17">
        <v>0</v>
      </c>
      <c r="DC13" s="17">
        <v>-0.1</v>
      </c>
      <c r="DD13" s="17">
        <v>-1</v>
      </c>
      <c r="DE13" s="17">
        <v>0</v>
      </c>
      <c r="DF13" s="17"/>
      <c r="DG13" s="17">
        <v>0</v>
      </c>
      <c r="DH13" s="17">
        <v>1.5</v>
      </c>
      <c r="DI13" s="17">
        <v>0.2</v>
      </c>
      <c r="DJ13" s="17">
        <v>-2.8</v>
      </c>
      <c r="DK13" s="17">
        <v>0.2</v>
      </c>
      <c r="DL13" s="17">
        <v>0.6</v>
      </c>
      <c r="DM13" s="17"/>
      <c r="DN13" s="17">
        <v>0</v>
      </c>
      <c r="DO13" s="17">
        <v>0</v>
      </c>
      <c r="DP13" s="17">
        <v>-9.3000000000000007</v>
      </c>
      <c r="DQ13" s="17">
        <v>6.2</v>
      </c>
      <c r="DR13" s="17">
        <v>0</v>
      </c>
      <c r="DS13" s="17">
        <v>0</v>
      </c>
      <c r="DT13" s="17">
        <v>0.3</v>
      </c>
      <c r="DU13" s="17"/>
      <c r="DV13" s="17"/>
      <c r="DW13" s="17"/>
      <c r="DX13" s="17">
        <v>-4.5</v>
      </c>
      <c r="DY13" s="17">
        <v>0.4</v>
      </c>
      <c r="DZ13" s="17">
        <v>3.2</v>
      </c>
      <c r="EA13" s="17">
        <v>3</v>
      </c>
      <c r="EB13" s="17">
        <v>1.7</v>
      </c>
      <c r="EC13" s="17"/>
      <c r="ED13" s="17">
        <v>0</v>
      </c>
      <c r="EE13" s="17">
        <v>0</v>
      </c>
      <c r="EF13" s="17">
        <v>-10.7</v>
      </c>
      <c r="EG13" s="17">
        <v>-11</v>
      </c>
      <c r="EH13" s="17">
        <v>-1</v>
      </c>
      <c r="EI13" s="17">
        <v>-0.4</v>
      </c>
      <c r="EJ13" s="17">
        <v>0</v>
      </c>
      <c r="EK13" s="17">
        <v>2.7</v>
      </c>
      <c r="EL13" s="17">
        <v>0</v>
      </c>
      <c r="EM13" s="17">
        <v>1.3</v>
      </c>
      <c r="EN13" s="17">
        <v>0.2</v>
      </c>
      <c r="EO13" s="17">
        <v>0.2</v>
      </c>
      <c r="EP13" s="17">
        <v>0.2</v>
      </c>
      <c r="EQ13" s="17"/>
      <c r="ER13" s="17">
        <v>0</v>
      </c>
      <c r="ES13" s="17">
        <v>0</v>
      </c>
      <c r="ET13" s="17">
        <v>0</v>
      </c>
      <c r="EU13" s="17">
        <v>-0.1</v>
      </c>
      <c r="EV13" s="17">
        <v>-13</v>
      </c>
      <c r="EW13" s="17">
        <v>-11.2</v>
      </c>
      <c r="EX13" s="17">
        <v>0</v>
      </c>
      <c r="EY13" s="17">
        <v>2.2000000000000002</v>
      </c>
      <c r="EZ13" s="17">
        <v>0.4</v>
      </c>
      <c r="FA13" s="17">
        <v>0.7</v>
      </c>
      <c r="FB13" s="17">
        <v>0.5</v>
      </c>
      <c r="FC13" s="17">
        <v>0</v>
      </c>
      <c r="FD13" s="17">
        <v>0.2</v>
      </c>
      <c r="FE13" s="17">
        <v>2</v>
      </c>
      <c r="FF13" s="17">
        <v>1.9</v>
      </c>
      <c r="FG13" s="17">
        <v>12.1</v>
      </c>
      <c r="FH13" s="17">
        <v>0.1</v>
      </c>
      <c r="FI13" s="17">
        <v>1.1000000000000001</v>
      </c>
      <c r="FJ13" s="17">
        <v>0.8</v>
      </c>
      <c r="FK13" s="17">
        <v>2.8</v>
      </c>
      <c r="FL13" s="17">
        <v>3.8</v>
      </c>
      <c r="FM13" s="17">
        <v>5.8</v>
      </c>
      <c r="FN13" s="17">
        <v>5.4</v>
      </c>
      <c r="FO13" s="15"/>
      <c r="FP13" s="17">
        <v>2.5</v>
      </c>
      <c r="FQ13" s="17">
        <v>5.0999999999999997E-2</v>
      </c>
      <c r="FR13" s="17">
        <v>1.9279999999999999</v>
      </c>
      <c r="FS13" s="17">
        <v>1.9</v>
      </c>
      <c r="FT13" s="17">
        <v>0.27098</v>
      </c>
      <c r="FU13" s="17">
        <v>0.10324999999999999</v>
      </c>
      <c r="FV13" s="17">
        <v>-0.2</v>
      </c>
      <c r="FW13" s="17">
        <v>1.1000000000000001</v>
      </c>
      <c r="FX13" s="17">
        <v>7.6532299999999998</v>
      </c>
    </row>
    <row r="14" spans="1:180" ht="24" customHeight="1" x14ac:dyDescent="0.3">
      <c r="A14" s="16" t="s">
        <v>81</v>
      </c>
      <c r="B14" s="16" t="s">
        <v>823</v>
      </c>
      <c r="C14" s="17">
        <v>32.1</v>
      </c>
      <c r="D14" s="17">
        <v>-17.8</v>
      </c>
      <c r="E14" s="17">
        <v>5.3</v>
      </c>
      <c r="F14" s="17">
        <v>0</v>
      </c>
      <c r="G14" s="17">
        <v>0</v>
      </c>
      <c r="H14" s="17">
        <v>-13.7</v>
      </c>
      <c r="I14" s="17">
        <v>-7.1</v>
      </c>
      <c r="J14" s="17"/>
      <c r="K14" s="17"/>
      <c r="L14" s="17"/>
      <c r="M14" s="17">
        <v>0</v>
      </c>
      <c r="N14" s="17">
        <v>0</v>
      </c>
      <c r="O14" s="17"/>
      <c r="P14" s="17">
        <v>-28.2</v>
      </c>
      <c r="Q14" s="17">
        <v>0</v>
      </c>
      <c r="R14" s="17">
        <v>39</v>
      </c>
      <c r="S14" s="17">
        <v>0.3</v>
      </c>
      <c r="T14" s="17"/>
      <c r="U14" s="17"/>
      <c r="V14" s="17"/>
      <c r="W14" s="17"/>
      <c r="X14" s="17">
        <v>9.6</v>
      </c>
      <c r="Y14" s="17">
        <v>1.6</v>
      </c>
      <c r="Z14" s="17">
        <v>0.8</v>
      </c>
      <c r="AA14" s="17">
        <v>0</v>
      </c>
      <c r="AB14" s="17">
        <v>-3.4</v>
      </c>
      <c r="AC14" s="17">
        <v>2.5</v>
      </c>
      <c r="AD14" s="17">
        <v>6.4</v>
      </c>
      <c r="AE14" s="17"/>
      <c r="AF14" s="17"/>
      <c r="AG14" s="17"/>
      <c r="AH14" s="17"/>
      <c r="AI14" s="17">
        <v>8.1</v>
      </c>
      <c r="AJ14" s="17">
        <v>-10.7</v>
      </c>
      <c r="AK14" s="17"/>
      <c r="AL14" s="17"/>
      <c r="AM14" s="17"/>
      <c r="AN14" s="17">
        <v>-1.2</v>
      </c>
      <c r="AO14" s="17">
        <v>38.799999999999997</v>
      </c>
      <c r="AP14" s="17">
        <v>8.1999999999999993</v>
      </c>
      <c r="AQ14" s="17">
        <v>14.2</v>
      </c>
      <c r="AR14" s="17">
        <v>-2.6</v>
      </c>
      <c r="AS14" s="17">
        <v>-1.5</v>
      </c>
      <c r="AT14" s="17">
        <v>2.6</v>
      </c>
      <c r="AU14" s="17">
        <v>0.7</v>
      </c>
      <c r="AV14" s="17">
        <v>-38.1</v>
      </c>
      <c r="AW14" s="17">
        <v>-49.8</v>
      </c>
      <c r="AX14" s="17">
        <v>-44.9</v>
      </c>
      <c r="AY14" s="17">
        <v>5.0999999999999996</v>
      </c>
      <c r="AZ14" s="17">
        <v>1.4</v>
      </c>
      <c r="BA14" s="17">
        <v>-2.5</v>
      </c>
      <c r="BB14" s="17">
        <v>1</v>
      </c>
      <c r="BC14" s="17">
        <v>0</v>
      </c>
      <c r="BD14" s="17">
        <v>5.9</v>
      </c>
      <c r="BE14" s="17"/>
      <c r="BF14" s="17"/>
      <c r="BG14" s="17">
        <v>0.2</v>
      </c>
      <c r="BH14" s="17">
        <v>0</v>
      </c>
      <c r="BI14" s="17"/>
      <c r="BJ14" s="17">
        <v>-2.1</v>
      </c>
      <c r="BK14" s="17"/>
      <c r="BL14" s="17"/>
      <c r="BM14" s="17"/>
      <c r="BN14" s="17">
        <v>10.4</v>
      </c>
      <c r="BO14" s="17">
        <v>0</v>
      </c>
      <c r="BP14" s="17">
        <v>0</v>
      </c>
      <c r="BQ14" s="17">
        <v>0</v>
      </c>
      <c r="BR14" s="17"/>
      <c r="BS14" s="17">
        <v>-12.8</v>
      </c>
      <c r="BT14" s="17">
        <v>-6.7</v>
      </c>
      <c r="BU14" s="17"/>
      <c r="BV14" s="17"/>
      <c r="BW14" s="17"/>
      <c r="BX14" s="17"/>
      <c r="BY14" s="17"/>
      <c r="BZ14" s="17"/>
      <c r="CA14" s="17">
        <v>-0.3</v>
      </c>
      <c r="CB14" s="17">
        <v>8.3000000000000007</v>
      </c>
      <c r="CC14" s="17">
        <v>15</v>
      </c>
      <c r="CD14" s="17">
        <v>-2.8</v>
      </c>
      <c r="CE14" s="17">
        <v>1.6</v>
      </c>
      <c r="CF14" s="17">
        <v>-4</v>
      </c>
      <c r="CG14" s="17"/>
      <c r="CH14" s="17"/>
      <c r="CI14" s="17"/>
      <c r="CJ14" s="17">
        <v>-3.8</v>
      </c>
      <c r="CK14" s="17">
        <v>0</v>
      </c>
      <c r="CL14" s="17">
        <v>-25.1</v>
      </c>
      <c r="CM14" s="17"/>
      <c r="CN14" s="17"/>
      <c r="CO14" s="17"/>
      <c r="CP14" s="17"/>
      <c r="CQ14" s="17"/>
      <c r="CR14" s="17"/>
      <c r="CS14" s="17"/>
      <c r="CT14" s="17">
        <v>-1.4</v>
      </c>
      <c r="CU14" s="17">
        <v>-0.2</v>
      </c>
      <c r="CV14" s="17">
        <v>1.4</v>
      </c>
      <c r="CW14" s="17"/>
      <c r="CX14" s="17">
        <v>-3.6</v>
      </c>
      <c r="CY14" s="17">
        <v>0</v>
      </c>
      <c r="CZ14" s="17"/>
      <c r="DA14" s="17"/>
      <c r="DB14" s="17">
        <v>0.1</v>
      </c>
      <c r="DC14" s="17">
        <v>-0.1</v>
      </c>
      <c r="DD14" s="17">
        <v>-0.9</v>
      </c>
      <c r="DE14" s="17">
        <v>0</v>
      </c>
      <c r="DF14" s="17"/>
      <c r="DG14" s="17">
        <v>0</v>
      </c>
      <c r="DH14" s="17">
        <v>1.5</v>
      </c>
      <c r="DI14" s="17">
        <v>0.2</v>
      </c>
      <c r="DJ14" s="17">
        <v>-2.6</v>
      </c>
      <c r="DK14" s="17">
        <v>0.3</v>
      </c>
      <c r="DL14" s="17">
        <v>0.5</v>
      </c>
      <c r="DM14" s="17"/>
      <c r="DN14" s="17">
        <v>0</v>
      </c>
      <c r="DO14" s="17">
        <v>0</v>
      </c>
      <c r="DP14" s="17">
        <v>-9.6</v>
      </c>
      <c r="DQ14" s="17">
        <v>0.7</v>
      </c>
      <c r="DR14" s="17">
        <v>0</v>
      </c>
      <c r="DS14" s="17">
        <v>-0.1</v>
      </c>
      <c r="DT14" s="17">
        <v>0.3</v>
      </c>
      <c r="DU14" s="17"/>
      <c r="DV14" s="17"/>
      <c r="DW14" s="17"/>
      <c r="DX14" s="17">
        <v>-4.5</v>
      </c>
      <c r="DY14" s="17">
        <v>0.2</v>
      </c>
      <c r="DZ14" s="17">
        <v>3.2</v>
      </c>
      <c r="EA14" s="17">
        <v>3</v>
      </c>
      <c r="EB14" s="17">
        <v>1.6</v>
      </c>
      <c r="EC14" s="17"/>
      <c r="ED14" s="17">
        <v>0</v>
      </c>
      <c r="EE14" s="17">
        <v>0</v>
      </c>
      <c r="EF14" s="17">
        <v>-12.5</v>
      </c>
      <c r="EG14" s="17">
        <v>-13</v>
      </c>
      <c r="EH14" s="17">
        <v>-1.5</v>
      </c>
      <c r="EI14" s="17">
        <v>-0.6</v>
      </c>
      <c r="EJ14" s="17">
        <v>0</v>
      </c>
      <c r="EK14" s="17">
        <v>2.7</v>
      </c>
      <c r="EL14" s="17">
        <v>0</v>
      </c>
      <c r="EM14" s="17">
        <v>1.3</v>
      </c>
      <c r="EN14" s="17">
        <v>0.2</v>
      </c>
      <c r="EO14" s="17">
        <v>0.2</v>
      </c>
      <c r="EP14" s="17">
        <v>0.2</v>
      </c>
      <c r="EQ14" s="17"/>
      <c r="ER14" s="17">
        <v>0</v>
      </c>
      <c r="ES14" s="17">
        <v>0</v>
      </c>
      <c r="ET14" s="17">
        <v>0</v>
      </c>
      <c r="EU14" s="17">
        <v>-0.1</v>
      </c>
      <c r="EV14" s="17">
        <v>-17</v>
      </c>
      <c r="EW14" s="17">
        <v>-9.6</v>
      </c>
      <c r="EX14" s="17">
        <v>0</v>
      </c>
      <c r="EY14" s="17">
        <v>2.2000000000000002</v>
      </c>
      <c r="EZ14" s="17">
        <v>0.4</v>
      </c>
      <c r="FA14" s="17">
        <v>0.7</v>
      </c>
      <c r="FB14" s="17">
        <v>0.5</v>
      </c>
      <c r="FC14" s="17">
        <v>0</v>
      </c>
      <c r="FD14" s="17">
        <v>0.2</v>
      </c>
      <c r="FE14" s="17">
        <v>1.8</v>
      </c>
      <c r="FF14" s="17">
        <v>2.1</v>
      </c>
      <c r="FG14" s="17">
        <v>12.1</v>
      </c>
      <c r="FH14" s="17">
        <v>0.2</v>
      </c>
      <c r="FI14" s="17">
        <v>4.5999999999999996</v>
      </c>
      <c r="FJ14" s="17">
        <v>0.4</v>
      </c>
      <c r="FK14" s="17">
        <v>3</v>
      </c>
      <c r="FL14" s="17">
        <v>3.7</v>
      </c>
      <c r="FM14" s="17">
        <v>6.64</v>
      </c>
      <c r="FN14" s="17">
        <v>-81.16</v>
      </c>
      <c r="FO14" s="15"/>
      <c r="FP14" s="17">
        <v>2.4</v>
      </c>
      <c r="FQ14" s="17">
        <v>-4.0000000000000001E-3</v>
      </c>
      <c r="FR14" s="17">
        <v>1.823</v>
      </c>
      <c r="FS14" s="17">
        <v>1.7</v>
      </c>
      <c r="FT14" s="17">
        <v>0.29602000000000001</v>
      </c>
      <c r="FU14" s="17">
        <v>0.11047</v>
      </c>
      <c r="FV14" s="17">
        <v>-0.4</v>
      </c>
      <c r="FW14" s="17">
        <v>0.8</v>
      </c>
      <c r="FX14" s="17">
        <v>6.7254899999999997</v>
      </c>
    </row>
    <row r="15" spans="1:180" ht="24" customHeight="1" x14ac:dyDescent="0.3">
      <c r="A15" s="16" t="s">
        <v>81</v>
      </c>
      <c r="B15" s="16" t="s">
        <v>824</v>
      </c>
      <c r="C15" s="17">
        <v>32.4</v>
      </c>
      <c r="D15" s="17">
        <v>-18.600000000000001</v>
      </c>
      <c r="E15" s="17">
        <v>5.6</v>
      </c>
      <c r="F15" s="17">
        <v>0</v>
      </c>
      <c r="G15" s="17">
        <v>0</v>
      </c>
      <c r="H15" s="17">
        <v>-17.5</v>
      </c>
      <c r="I15" s="17">
        <v>-12.2</v>
      </c>
      <c r="J15" s="17"/>
      <c r="K15" s="17"/>
      <c r="L15" s="17"/>
      <c r="M15" s="17">
        <v>0</v>
      </c>
      <c r="N15" s="17">
        <v>0</v>
      </c>
      <c r="O15" s="17"/>
      <c r="P15" s="17">
        <v>-28.6</v>
      </c>
      <c r="Q15" s="17">
        <v>0</v>
      </c>
      <c r="R15" s="17">
        <v>46.8</v>
      </c>
      <c r="S15" s="17">
        <v>-0.1</v>
      </c>
      <c r="T15" s="17"/>
      <c r="U15" s="17"/>
      <c r="V15" s="17"/>
      <c r="W15" s="17"/>
      <c r="X15" s="17">
        <v>9.6</v>
      </c>
      <c r="Y15" s="17">
        <v>1.6</v>
      </c>
      <c r="Z15" s="17">
        <v>0.8</v>
      </c>
      <c r="AA15" s="17">
        <v>0</v>
      </c>
      <c r="AB15" s="17">
        <v>-3.4</v>
      </c>
      <c r="AC15" s="17">
        <v>2.5</v>
      </c>
      <c r="AD15" s="17">
        <v>6.2</v>
      </c>
      <c r="AE15" s="17"/>
      <c r="AF15" s="17"/>
      <c r="AG15" s="17"/>
      <c r="AH15" s="17"/>
      <c r="AI15" s="17">
        <v>8.8000000000000007</v>
      </c>
      <c r="AJ15" s="17">
        <v>-12.6</v>
      </c>
      <c r="AK15" s="17"/>
      <c r="AL15" s="17"/>
      <c r="AM15" s="17"/>
      <c r="AN15" s="17">
        <v>-1.2</v>
      </c>
      <c r="AO15" s="17">
        <v>39.200000000000003</v>
      </c>
      <c r="AP15" s="17">
        <v>7.8</v>
      </c>
      <c r="AQ15" s="17">
        <v>13.8</v>
      </c>
      <c r="AR15" s="17">
        <v>-2.1</v>
      </c>
      <c r="AS15" s="17">
        <v>-1.2</v>
      </c>
      <c r="AT15" s="17">
        <v>2.6</v>
      </c>
      <c r="AU15" s="17">
        <v>1</v>
      </c>
      <c r="AV15" s="17">
        <v>-36.1</v>
      </c>
      <c r="AW15" s="17">
        <v>-48</v>
      </c>
      <c r="AX15" s="17">
        <v>-43</v>
      </c>
      <c r="AY15" s="17">
        <v>3.9</v>
      </c>
      <c r="AZ15" s="17">
        <v>-2.9</v>
      </c>
      <c r="BA15" s="17">
        <v>-3.8</v>
      </c>
      <c r="BB15" s="17">
        <v>1.1000000000000001</v>
      </c>
      <c r="BC15" s="17">
        <v>0.1</v>
      </c>
      <c r="BD15" s="17">
        <v>0.4</v>
      </c>
      <c r="BE15" s="17"/>
      <c r="BF15" s="17"/>
      <c r="BG15" s="17">
        <v>0</v>
      </c>
      <c r="BH15" s="17">
        <v>0</v>
      </c>
      <c r="BI15" s="17"/>
      <c r="BJ15" s="17">
        <v>-4</v>
      </c>
      <c r="BK15" s="17"/>
      <c r="BL15" s="17"/>
      <c r="BM15" s="17"/>
      <c r="BN15" s="17">
        <v>10.9</v>
      </c>
      <c r="BO15" s="17">
        <v>0</v>
      </c>
      <c r="BP15" s="17">
        <v>0</v>
      </c>
      <c r="BQ15" s="17">
        <v>0</v>
      </c>
      <c r="BR15" s="17"/>
      <c r="BS15" s="17">
        <v>-13.8</v>
      </c>
      <c r="BT15" s="17">
        <v>-7</v>
      </c>
      <c r="BU15" s="17"/>
      <c r="BV15" s="17"/>
      <c r="BW15" s="17"/>
      <c r="BX15" s="17"/>
      <c r="BY15" s="17"/>
      <c r="BZ15" s="17"/>
      <c r="CA15" s="17">
        <v>-0.4</v>
      </c>
      <c r="CB15" s="17">
        <v>9.3000000000000007</v>
      </c>
      <c r="CC15" s="17">
        <v>14.8</v>
      </c>
      <c r="CD15" s="17">
        <v>-2.8</v>
      </c>
      <c r="CE15" s="17">
        <v>1.7</v>
      </c>
      <c r="CF15" s="17">
        <v>-4</v>
      </c>
      <c r="CG15" s="17"/>
      <c r="CH15" s="17"/>
      <c r="CI15" s="17"/>
      <c r="CJ15" s="17">
        <v>-2.6</v>
      </c>
      <c r="CK15" s="17">
        <v>1.1000000000000001</v>
      </c>
      <c r="CL15" s="17">
        <v>-23.5</v>
      </c>
      <c r="CM15" s="17"/>
      <c r="CN15" s="17"/>
      <c r="CO15" s="17"/>
      <c r="CP15" s="17"/>
      <c r="CQ15" s="17"/>
      <c r="CR15" s="17"/>
      <c r="CS15" s="17"/>
      <c r="CT15" s="17">
        <v>-1.2</v>
      </c>
      <c r="CU15" s="17">
        <v>-0.1</v>
      </c>
      <c r="CV15" s="17">
        <v>1.4</v>
      </c>
      <c r="CW15" s="17"/>
      <c r="CX15" s="17">
        <v>-3.1</v>
      </c>
      <c r="CY15" s="17">
        <v>0</v>
      </c>
      <c r="CZ15" s="17"/>
      <c r="DA15" s="17"/>
      <c r="DB15" s="17">
        <v>0</v>
      </c>
      <c r="DC15" s="17">
        <v>0</v>
      </c>
      <c r="DD15" s="17">
        <v>-1</v>
      </c>
      <c r="DE15" s="17">
        <v>0</v>
      </c>
      <c r="DF15" s="17"/>
      <c r="DG15" s="17">
        <v>0</v>
      </c>
      <c r="DH15" s="17">
        <v>1.5</v>
      </c>
      <c r="DI15" s="17">
        <v>0.2</v>
      </c>
      <c r="DJ15" s="17">
        <v>-2.4</v>
      </c>
      <c r="DK15" s="17">
        <v>0.3</v>
      </c>
      <c r="DL15" s="17">
        <v>0.5</v>
      </c>
      <c r="DM15" s="17"/>
      <c r="DN15" s="17">
        <v>0</v>
      </c>
      <c r="DO15" s="17">
        <v>0</v>
      </c>
      <c r="DP15" s="17">
        <v>-9.5</v>
      </c>
      <c r="DQ15" s="17">
        <v>1.3</v>
      </c>
      <c r="DR15" s="17">
        <v>0</v>
      </c>
      <c r="DS15" s="17">
        <v>0</v>
      </c>
      <c r="DT15" s="17">
        <v>0.3</v>
      </c>
      <c r="DU15" s="17"/>
      <c r="DV15" s="17"/>
      <c r="DW15" s="17"/>
      <c r="DX15" s="17">
        <v>-4.5</v>
      </c>
      <c r="DY15" s="17">
        <v>0.4</v>
      </c>
      <c r="DZ15" s="17">
        <v>3.2</v>
      </c>
      <c r="EA15" s="17">
        <v>3</v>
      </c>
      <c r="EB15" s="17">
        <v>1.5</v>
      </c>
      <c r="EC15" s="17"/>
      <c r="ED15" s="17">
        <v>0</v>
      </c>
      <c r="EE15" s="17">
        <v>0</v>
      </c>
      <c r="EF15" s="17">
        <v>-14.1</v>
      </c>
      <c r="EG15" s="17">
        <v>-15</v>
      </c>
      <c r="EH15" s="17">
        <v>-1.7</v>
      </c>
      <c r="EI15" s="17">
        <v>-0.9</v>
      </c>
      <c r="EJ15" s="17">
        <v>0</v>
      </c>
      <c r="EK15" s="17">
        <v>2.7</v>
      </c>
      <c r="EL15" s="17">
        <v>0</v>
      </c>
      <c r="EM15" s="17">
        <v>1.3</v>
      </c>
      <c r="EN15" s="17">
        <v>0.2</v>
      </c>
      <c r="EO15" s="17">
        <v>0.2</v>
      </c>
      <c r="EP15" s="17">
        <v>0.2</v>
      </c>
      <c r="EQ15" s="17"/>
      <c r="ER15" s="17">
        <v>0</v>
      </c>
      <c r="ES15" s="17">
        <v>0</v>
      </c>
      <c r="ET15" s="17">
        <v>0</v>
      </c>
      <c r="EU15" s="17">
        <v>-0.1</v>
      </c>
      <c r="EV15" s="17">
        <v>-17</v>
      </c>
      <c r="EW15" s="17">
        <v>-9.3000000000000007</v>
      </c>
      <c r="EX15" s="17">
        <v>0</v>
      </c>
      <c r="EY15" s="17">
        <v>2.2000000000000002</v>
      </c>
      <c r="EZ15" s="17">
        <v>0.4</v>
      </c>
      <c r="FA15" s="17">
        <v>0.7</v>
      </c>
      <c r="FB15" s="17">
        <v>0.5</v>
      </c>
      <c r="FC15" s="17">
        <v>0</v>
      </c>
      <c r="FD15" s="17">
        <v>0.2</v>
      </c>
      <c r="FE15" s="17">
        <v>1.8</v>
      </c>
      <c r="FF15" s="17">
        <v>2</v>
      </c>
      <c r="FG15" s="17">
        <v>11.6</v>
      </c>
      <c r="FH15" s="17">
        <v>0.6</v>
      </c>
      <c r="FI15" s="17">
        <v>2.1</v>
      </c>
      <c r="FJ15" s="17">
        <v>0</v>
      </c>
      <c r="FK15" s="17">
        <v>3</v>
      </c>
      <c r="FL15" s="17">
        <v>3.7</v>
      </c>
      <c r="FM15" s="17">
        <v>6.01</v>
      </c>
      <c r="FN15" s="17">
        <v>-94.29</v>
      </c>
      <c r="FO15" s="15"/>
      <c r="FP15" s="17">
        <v>2.4</v>
      </c>
      <c r="FQ15" s="17">
        <v>-3.1E-2</v>
      </c>
      <c r="FR15" s="17">
        <v>1.9019999999999999</v>
      </c>
      <c r="FS15" s="17">
        <v>1.9</v>
      </c>
      <c r="FT15" s="17">
        <v>0.28902</v>
      </c>
      <c r="FU15" s="17">
        <v>9.5769999999999994E-2</v>
      </c>
      <c r="FV15" s="17">
        <v>-0.3</v>
      </c>
      <c r="FW15" s="17">
        <v>0.9</v>
      </c>
      <c r="FX15" s="17">
        <v>7.1557899999999997</v>
      </c>
    </row>
    <row r="16" spans="1:180" ht="24" customHeight="1" x14ac:dyDescent="0.3">
      <c r="A16" s="16" t="s">
        <v>81</v>
      </c>
      <c r="B16" s="16" t="s">
        <v>825</v>
      </c>
      <c r="C16" s="17">
        <v>32.5</v>
      </c>
      <c r="D16" s="17">
        <v>-25</v>
      </c>
      <c r="E16" s="17">
        <v>4.2</v>
      </c>
      <c r="F16" s="17">
        <v>0</v>
      </c>
      <c r="G16" s="17">
        <v>0</v>
      </c>
      <c r="H16" s="17">
        <v>-19.3</v>
      </c>
      <c r="I16" s="17">
        <v>-14.5</v>
      </c>
      <c r="J16" s="17"/>
      <c r="K16" s="17"/>
      <c r="L16" s="17"/>
      <c r="M16" s="17">
        <v>0</v>
      </c>
      <c r="N16" s="17">
        <v>0</v>
      </c>
      <c r="O16" s="17"/>
      <c r="P16" s="17">
        <v>0</v>
      </c>
      <c r="Q16" s="17">
        <v>0</v>
      </c>
      <c r="R16" s="17">
        <v>42.9</v>
      </c>
      <c r="S16" s="17">
        <v>0.1</v>
      </c>
      <c r="T16" s="17"/>
      <c r="U16" s="17"/>
      <c r="V16" s="17"/>
      <c r="W16" s="17"/>
      <c r="X16" s="17">
        <v>8.8000000000000007</v>
      </c>
      <c r="Y16" s="17">
        <v>1.9</v>
      </c>
      <c r="Z16" s="17">
        <v>1</v>
      </c>
      <c r="AA16" s="17">
        <v>0</v>
      </c>
      <c r="AB16" s="17">
        <v>-3.4</v>
      </c>
      <c r="AC16" s="17">
        <v>2.5</v>
      </c>
      <c r="AD16" s="17">
        <v>6</v>
      </c>
      <c r="AE16" s="17"/>
      <c r="AF16" s="17"/>
      <c r="AG16" s="17"/>
      <c r="AH16" s="17"/>
      <c r="AI16" s="17">
        <v>8.5</v>
      </c>
      <c r="AJ16" s="17">
        <v>-14.5</v>
      </c>
      <c r="AK16" s="17"/>
      <c r="AL16" s="17"/>
      <c r="AM16" s="17"/>
      <c r="AN16" s="17">
        <v>-1.3</v>
      </c>
      <c r="AO16" s="17">
        <v>37.799999999999997</v>
      </c>
      <c r="AP16" s="17">
        <v>6.9</v>
      </c>
      <c r="AQ16" s="17">
        <v>13.5</v>
      </c>
      <c r="AR16" s="17">
        <v>-2</v>
      </c>
      <c r="AS16" s="17">
        <v>-0.4</v>
      </c>
      <c r="AT16" s="17">
        <v>2.6</v>
      </c>
      <c r="AU16" s="17">
        <v>1.3</v>
      </c>
      <c r="AV16" s="17">
        <v>-41.5</v>
      </c>
      <c r="AW16" s="17">
        <v>-53.3</v>
      </c>
      <c r="AX16" s="17">
        <v>-48.2</v>
      </c>
      <c r="AY16" s="17">
        <v>5.0999999999999996</v>
      </c>
      <c r="AZ16" s="17">
        <v>-0.7</v>
      </c>
      <c r="BA16" s="17">
        <v>-3.2</v>
      </c>
      <c r="BB16" s="17">
        <v>1.1000000000000001</v>
      </c>
      <c r="BC16" s="17">
        <v>0.1</v>
      </c>
      <c r="BD16" s="17">
        <v>0.7</v>
      </c>
      <c r="BE16" s="17"/>
      <c r="BF16" s="17"/>
      <c r="BG16" s="17">
        <v>0.8</v>
      </c>
      <c r="BH16" s="17">
        <v>0</v>
      </c>
      <c r="BI16" s="17"/>
      <c r="BJ16" s="17">
        <v>-4</v>
      </c>
      <c r="BK16" s="17"/>
      <c r="BL16" s="17"/>
      <c r="BM16" s="17"/>
      <c r="BN16" s="17">
        <v>8.1</v>
      </c>
      <c r="BO16" s="17">
        <v>0</v>
      </c>
      <c r="BP16" s="17">
        <v>0</v>
      </c>
      <c r="BQ16" s="17">
        <v>0</v>
      </c>
      <c r="BR16" s="17"/>
      <c r="BS16" s="17">
        <v>-16.7</v>
      </c>
      <c r="BT16" s="17">
        <v>-7.7</v>
      </c>
      <c r="BU16" s="17"/>
      <c r="BV16" s="17"/>
      <c r="BW16" s="17"/>
      <c r="BX16" s="17"/>
      <c r="BY16" s="17"/>
      <c r="BZ16" s="17"/>
      <c r="CA16" s="17">
        <v>-0.3</v>
      </c>
      <c r="CB16" s="17">
        <v>9.4</v>
      </c>
      <c r="CC16" s="17">
        <v>14.8</v>
      </c>
      <c r="CD16" s="17">
        <v>-3.4</v>
      </c>
      <c r="CE16" s="17">
        <v>1.7</v>
      </c>
      <c r="CF16" s="17">
        <v>-4</v>
      </c>
      <c r="CG16" s="17"/>
      <c r="CH16" s="17"/>
      <c r="CI16" s="17"/>
      <c r="CJ16" s="17">
        <v>-6.7</v>
      </c>
      <c r="CK16" s="17">
        <v>-3</v>
      </c>
      <c r="CL16" s="17">
        <v>-28.9</v>
      </c>
      <c r="CM16" s="17"/>
      <c r="CN16" s="17"/>
      <c r="CO16" s="17"/>
      <c r="CP16" s="17"/>
      <c r="CQ16" s="17"/>
      <c r="CR16" s="17"/>
      <c r="CS16" s="17"/>
      <c r="CT16" s="17">
        <v>-1.3</v>
      </c>
      <c r="CU16" s="17">
        <v>0</v>
      </c>
      <c r="CV16" s="17">
        <v>1.4</v>
      </c>
      <c r="CW16" s="17"/>
      <c r="CX16" s="17">
        <v>-2.5</v>
      </c>
      <c r="CY16" s="17">
        <v>0</v>
      </c>
      <c r="CZ16" s="17"/>
      <c r="DA16" s="17"/>
      <c r="DB16" s="17">
        <v>-0.1</v>
      </c>
      <c r="DC16" s="17">
        <v>-0.1</v>
      </c>
      <c r="DD16" s="17">
        <v>-1</v>
      </c>
      <c r="DE16" s="17">
        <v>0</v>
      </c>
      <c r="DF16" s="17"/>
      <c r="DG16" s="17">
        <v>0</v>
      </c>
      <c r="DH16" s="17">
        <v>1.5</v>
      </c>
      <c r="DI16" s="17">
        <v>0.2</v>
      </c>
      <c r="DJ16" s="17">
        <v>-2.4</v>
      </c>
      <c r="DK16" s="17">
        <v>0.3</v>
      </c>
      <c r="DL16" s="17">
        <v>0.5</v>
      </c>
      <c r="DM16" s="17"/>
      <c r="DN16" s="17">
        <v>0</v>
      </c>
      <c r="DO16" s="17">
        <v>0</v>
      </c>
      <c r="DP16" s="17">
        <v>-9.8000000000000007</v>
      </c>
      <c r="DQ16" s="17">
        <v>0.6</v>
      </c>
      <c r="DR16" s="17">
        <v>0</v>
      </c>
      <c r="DS16" s="17">
        <v>0</v>
      </c>
      <c r="DT16" s="17">
        <v>0.3</v>
      </c>
      <c r="DU16" s="17"/>
      <c r="DV16" s="17"/>
      <c r="DW16" s="17"/>
      <c r="DX16" s="17">
        <v>-4.4000000000000004</v>
      </c>
      <c r="DY16" s="17">
        <v>0</v>
      </c>
      <c r="DZ16" s="17">
        <v>3.2</v>
      </c>
      <c r="EA16" s="17">
        <v>3</v>
      </c>
      <c r="EB16" s="17">
        <v>1.5</v>
      </c>
      <c r="EC16" s="17"/>
      <c r="ED16" s="17">
        <v>0</v>
      </c>
      <c r="EE16" s="17">
        <v>0</v>
      </c>
      <c r="EF16" s="17">
        <v>-15.1</v>
      </c>
      <c r="EG16" s="17">
        <v>-15.5</v>
      </c>
      <c r="EH16" s="17">
        <v>-2</v>
      </c>
      <c r="EI16" s="17">
        <v>-1.2</v>
      </c>
      <c r="EJ16" s="17">
        <v>0</v>
      </c>
      <c r="EK16" s="17">
        <v>2.7</v>
      </c>
      <c r="EL16" s="17">
        <v>-0.1</v>
      </c>
      <c r="EM16" s="17">
        <v>1.2</v>
      </c>
      <c r="EN16" s="17">
        <v>0.2</v>
      </c>
      <c r="EO16" s="17">
        <v>0.2</v>
      </c>
      <c r="EP16" s="17">
        <v>0.2</v>
      </c>
      <c r="EQ16" s="17"/>
      <c r="ER16" s="17">
        <v>0</v>
      </c>
      <c r="ES16" s="17">
        <v>0</v>
      </c>
      <c r="ET16" s="17">
        <v>0</v>
      </c>
      <c r="EU16" s="17">
        <v>-0.1</v>
      </c>
      <c r="EV16" s="17">
        <v>-17.2</v>
      </c>
      <c r="EW16" s="17">
        <v>-8.4</v>
      </c>
      <c r="EX16" s="17">
        <v>0</v>
      </c>
      <c r="EY16" s="17">
        <v>2.2000000000000002</v>
      </c>
      <c r="EZ16" s="17">
        <v>0.4</v>
      </c>
      <c r="FA16" s="17">
        <v>0.7</v>
      </c>
      <c r="FB16" s="17">
        <v>0.5</v>
      </c>
      <c r="FC16" s="17">
        <v>0</v>
      </c>
      <c r="FD16" s="17">
        <v>0.2</v>
      </c>
      <c r="FE16" s="17">
        <v>1.7</v>
      </c>
      <c r="FF16" s="17">
        <v>2</v>
      </c>
      <c r="FG16" s="17">
        <v>11.6</v>
      </c>
      <c r="FH16" s="17">
        <v>0.5</v>
      </c>
      <c r="FI16" s="17">
        <v>1.9</v>
      </c>
      <c r="FJ16" s="17">
        <v>0</v>
      </c>
      <c r="FK16" s="17">
        <v>1.7</v>
      </c>
      <c r="FL16" s="17">
        <v>3.7</v>
      </c>
      <c r="FM16" s="17">
        <v>6.28</v>
      </c>
      <c r="FN16" s="17">
        <v>-120.52</v>
      </c>
      <c r="FO16" s="15"/>
      <c r="FP16" s="17">
        <v>2.5</v>
      </c>
      <c r="FQ16" s="17">
        <v>-0.19600000000000001</v>
      </c>
      <c r="FR16" s="17">
        <v>1.968</v>
      </c>
      <c r="FS16" s="17">
        <v>1.9</v>
      </c>
      <c r="FT16" s="17">
        <v>0.28072000000000003</v>
      </c>
      <c r="FU16" s="17">
        <v>0.12598999999999999</v>
      </c>
      <c r="FV16" s="17">
        <v>-0.4</v>
      </c>
      <c r="FW16" s="17">
        <v>1</v>
      </c>
      <c r="FX16" s="17">
        <v>7.1787099999999997</v>
      </c>
    </row>
    <row r="17" spans="1:180" ht="24" customHeight="1" x14ac:dyDescent="0.3">
      <c r="A17" s="16" t="s">
        <v>81</v>
      </c>
      <c r="B17" s="16" t="s">
        <v>826</v>
      </c>
      <c r="C17" s="17">
        <v>32.799999999999997</v>
      </c>
      <c r="D17" s="17">
        <v>-30.5</v>
      </c>
      <c r="E17" s="17">
        <v>2.9</v>
      </c>
      <c r="F17" s="17">
        <v>0</v>
      </c>
      <c r="G17" s="17">
        <v>0</v>
      </c>
      <c r="H17" s="17">
        <v>-20</v>
      </c>
      <c r="I17" s="17">
        <v>-12.1</v>
      </c>
      <c r="J17" s="17"/>
      <c r="K17" s="17"/>
      <c r="L17" s="17"/>
      <c r="M17" s="17">
        <v>0</v>
      </c>
      <c r="N17" s="17">
        <v>0</v>
      </c>
      <c r="O17" s="17"/>
      <c r="P17" s="17">
        <v>0</v>
      </c>
      <c r="Q17" s="17">
        <v>0</v>
      </c>
      <c r="R17" s="17">
        <v>36.9</v>
      </c>
      <c r="S17" s="17">
        <v>0</v>
      </c>
      <c r="T17" s="17"/>
      <c r="U17" s="17"/>
      <c r="V17" s="17"/>
      <c r="W17" s="17"/>
      <c r="X17" s="17">
        <v>8.1</v>
      </c>
      <c r="Y17" s="17">
        <v>1</v>
      </c>
      <c r="Z17" s="17">
        <v>0.8</v>
      </c>
      <c r="AA17" s="17">
        <v>0</v>
      </c>
      <c r="AB17" s="17">
        <v>-3.4</v>
      </c>
      <c r="AC17" s="17">
        <v>2.5</v>
      </c>
      <c r="AD17" s="17">
        <v>6</v>
      </c>
      <c r="AE17" s="17"/>
      <c r="AF17" s="17"/>
      <c r="AG17" s="17"/>
      <c r="AH17" s="17"/>
      <c r="AI17" s="17">
        <v>8</v>
      </c>
      <c r="AJ17" s="17">
        <v>-20.2</v>
      </c>
      <c r="AK17" s="17"/>
      <c r="AL17" s="17"/>
      <c r="AM17" s="17"/>
      <c r="AN17" s="17">
        <v>-1.3</v>
      </c>
      <c r="AO17" s="17">
        <v>37.700000000000003</v>
      </c>
      <c r="AP17" s="17">
        <v>8.6999999999999993</v>
      </c>
      <c r="AQ17" s="17">
        <v>13.9</v>
      </c>
      <c r="AR17" s="17">
        <v>-1.8</v>
      </c>
      <c r="AS17" s="17">
        <v>-0.2</v>
      </c>
      <c r="AT17" s="17">
        <v>2.6</v>
      </c>
      <c r="AU17" s="17">
        <v>1.8</v>
      </c>
      <c r="AV17" s="17">
        <v>-44.4</v>
      </c>
      <c r="AW17" s="17">
        <v>-50.2</v>
      </c>
      <c r="AX17" s="17">
        <v>-50.8</v>
      </c>
      <c r="AY17" s="17">
        <v>3.9</v>
      </c>
      <c r="AZ17" s="17">
        <v>-1.1000000000000001</v>
      </c>
      <c r="BA17" s="17">
        <v>-3.3</v>
      </c>
      <c r="BB17" s="17">
        <v>1.1000000000000001</v>
      </c>
      <c r="BC17" s="17">
        <v>0</v>
      </c>
      <c r="BD17" s="17">
        <v>2.5</v>
      </c>
      <c r="BE17" s="17"/>
      <c r="BF17" s="17"/>
      <c r="BG17" s="17">
        <v>-1.1000000000000001</v>
      </c>
      <c r="BH17" s="17">
        <v>0</v>
      </c>
      <c r="BI17" s="17"/>
      <c r="BJ17" s="17">
        <v>-3.8</v>
      </c>
      <c r="BK17" s="17"/>
      <c r="BL17" s="17"/>
      <c r="BM17" s="17"/>
      <c r="BN17" s="17">
        <v>7.5</v>
      </c>
      <c r="BO17" s="17">
        <v>0</v>
      </c>
      <c r="BP17" s="17">
        <v>0</v>
      </c>
      <c r="BQ17" s="17">
        <v>0</v>
      </c>
      <c r="BR17" s="17"/>
      <c r="BS17" s="17">
        <v>-16.8</v>
      </c>
      <c r="BT17" s="17">
        <v>-7.6</v>
      </c>
      <c r="BU17" s="17"/>
      <c r="BV17" s="17"/>
      <c r="BW17" s="17"/>
      <c r="BX17" s="17"/>
      <c r="BY17" s="17"/>
      <c r="BZ17" s="17"/>
      <c r="CA17" s="17">
        <v>-0.4</v>
      </c>
      <c r="CB17" s="17">
        <v>9.9</v>
      </c>
      <c r="CC17" s="17">
        <v>14.9</v>
      </c>
      <c r="CD17" s="17">
        <v>-3.3</v>
      </c>
      <c r="CE17" s="17">
        <v>1.8</v>
      </c>
      <c r="CF17" s="17">
        <v>-4</v>
      </c>
      <c r="CG17" s="17"/>
      <c r="CH17" s="17"/>
      <c r="CI17" s="17"/>
      <c r="CJ17" s="17">
        <v>-7.3</v>
      </c>
      <c r="CK17" s="17">
        <v>-3.7</v>
      </c>
      <c r="CL17" s="17">
        <v>-30.3</v>
      </c>
      <c r="CM17" s="17"/>
      <c r="CN17" s="17"/>
      <c r="CO17" s="17"/>
      <c r="CP17" s="17"/>
      <c r="CQ17" s="17"/>
      <c r="CR17" s="17"/>
      <c r="CS17" s="17"/>
      <c r="CT17" s="17">
        <v>-1.4</v>
      </c>
      <c r="CU17" s="17">
        <v>-0.2</v>
      </c>
      <c r="CV17" s="17">
        <v>1.4</v>
      </c>
      <c r="CW17" s="17"/>
      <c r="CX17" s="17">
        <v>-2.8</v>
      </c>
      <c r="CY17" s="17">
        <v>0</v>
      </c>
      <c r="CZ17" s="17"/>
      <c r="DA17" s="17"/>
      <c r="DB17" s="17">
        <v>-0.1</v>
      </c>
      <c r="DC17" s="17">
        <v>-0.1</v>
      </c>
      <c r="DD17" s="17">
        <v>-0.9</v>
      </c>
      <c r="DE17" s="17">
        <v>0</v>
      </c>
      <c r="DF17" s="17"/>
      <c r="DG17" s="17">
        <v>0</v>
      </c>
      <c r="DH17" s="17">
        <v>1.5</v>
      </c>
      <c r="DI17" s="17">
        <v>0.2</v>
      </c>
      <c r="DJ17" s="17">
        <v>-2.6</v>
      </c>
      <c r="DK17" s="17">
        <v>0.1</v>
      </c>
      <c r="DL17" s="17">
        <v>0.5</v>
      </c>
      <c r="DM17" s="17"/>
      <c r="DN17" s="17">
        <v>0</v>
      </c>
      <c r="DO17" s="17">
        <v>0</v>
      </c>
      <c r="DP17" s="17">
        <v>-8.8000000000000007</v>
      </c>
      <c r="DQ17" s="17">
        <v>2</v>
      </c>
      <c r="DR17" s="17">
        <v>0</v>
      </c>
      <c r="DS17" s="17">
        <v>0.2</v>
      </c>
      <c r="DT17" s="17">
        <v>0.3</v>
      </c>
      <c r="DU17" s="17"/>
      <c r="DV17" s="17"/>
      <c r="DW17" s="17"/>
      <c r="DX17" s="17">
        <v>-4.4000000000000004</v>
      </c>
      <c r="DY17" s="17">
        <v>0.4</v>
      </c>
      <c r="DZ17" s="17">
        <v>3.2</v>
      </c>
      <c r="EA17" s="17">
        <v>2.9</v>
      </c>
      <c r="EB17" s="17">
        <v>1.4</v>
      </c>
      <c r="EC17" s="17"/>
      <c r="ED17" s="17">
        <v>0</v>
      </c>
      <c r="EE17" s="17">
        <v>0</v>
      </c>
      <c r="EF17" s="17">
        <v>-14</v>
      </c>
      <c r="EG17" s="17">
        <v>-15.2</v>
      </c>
      <c r="EH17" s="17">
        <v>-2</v>
      </c>
      <c r="EI17" s="17">
        <v>-1.1000000000000001</v>
      </c>
      <c r="EJ17" s="17">
        <v>0</v>
      </c>
      <c r="EK17" s="17">
        <v>2.7</v>
      </c>
      <c r="EL17" s="17">
        <v>-0.1</v>
      </c>
      <c r="EM17" s="17">
        <v>1.3</v>
      </c>
      <c r="EN17" s="17">
        <v>0.2</v>
      </c>
      <c r="EO17" s="17">
        <v>0.2</v>
      </c>
      <c r="EP17" s="17">
        <v>0.2</v>
      </c>
      <c r="EQ17" s="17"/>
      <c r="ER17" s="17">
        <v>0</v>
      </c>
      <c r="ES17" s="17">
        <v>0</v>
      </c>
      <c r="ET17" s="17">
        <v>0</v>
      </c>
      <c r="EU17" s="17">
        <v>-0.1</v>
      </c>
      <c r="EV17" s="17">
        <v>-14.9</v>
      </c>
      <c r="EW17" s="17">
        <v>-7.1</v>
      </c>
      <c r="EX17" s="17">
        <v>0</v>
      </c>
      <c r="EY17" s="17">
        <v>2.2000000000000002</v>
      </c>
      <c r="EZ17" s="17">
        <v>0.4</v>
      </c>
      <c r="FA17" s="17">
        <v>0.7</v>
      </c>
      <c r="FB17" s="17">
        <v>0.5</v>
      </c>
      <c r="FC17" s="17">
        <v>0</v>
      </c>
      <c r="FD17" s="17">
        <v>0.2</v>
      </c>
      <c r="FE17" s="17">
        <v>1.6</v>
      </c>
      <c r="FF17" s="17">
        <v>2</v>
      </c>
      <c r="FG17" s="17">
        <v>11.6</v>
      </c>
      <c r="FH17" s="17">
        <v>0.5</v>
      </c>
      <c r="FI17" s="17">
        <v>3</v>
      </c>
      <c r="FJ17" s="17">
        <v>0</v>
      </c>
      <c r="FK17" s="17">
        <v>2.1</v>
      </c>
      <c r="FL17" s="17">
        <v>3.8</v>
      </c>
      <c r="FM17" s="17">
        <v>6.27</v>
      </c>
      <c r="FN17" s="17">
        <v>-134.53</v>
      </c>
      <c r="FO17" s="15"/>
      <c r="FP17" s="17">
        <v>2.4</v>
      </c>
      <c r="FQ17" s="17">
        <v>-0.23300000000000001</v>
      </c>
      <c r="FR17" s="17">
        <v>1.96</v>
      </c>
      <c r="FS17" s="17">
        <v>1.9</v>
      </c>
      <c r="FT17" s="17">
        <v>0.27509</v>
      </c>
      <c r="FU17" s="17">
        <v>7.4690000000000006E-2</v>
      </c>
      <c r="FV17" s="17">
        <v>-0.4</v>
      </c>
      <c r="FW17" s="17">
        <v>0.9</v>
      </c>
      <c r="FX17" s="17">
        <v>6.8767800000000001</v>
      </c>
    </row>
    <row r="18" spans="1:180" ht="24" customHeight="1" x14ac:dyDescent="0.3">
      <c r="A18" s="18" t="s">
        <v>81</v>
      </c>
      <c r="B18" s="18" t="s">
        <v>827</v>
      </c>
      <c r="C18" s="19">
        <v>32.4</v>
      </c>
      <c r="D18" s="19">
        <v>-32.6</v>
      </c>
      <c r="E18" s="19">
        <v>3.4</v>
      </c>
      <c r="F18" s="19">
        <v>0</v>
      </c>
      <c r="G18" s="19">
        <v>0</v>
      </c>
      <c r="H18" s="19">
        <v>-21</v>
      </c>
      <c r="I18" s="19">
        <v>-14.7</v>
      </c>
      <c r="J18" s="19"/>
      <c r="K18" s="19"/>
      <c r="L18" s="19"/>
      <c r="M18" s="19">
        <v>0</v>
      </c>
      <c r="N18" s="19">
        <v>0</v>
      </c>
      <c r="O18" s="19"/>
      <c r="P18" s="19">
        <v>0</v>
      </c>
      <c r="Q18" s="19">
        <v>0</v>
      </c>
      <c r="R18" s="19">
        <v>40.9</v>
      </c>
      <c r="S18" s="19">
        <v>-0.1</v>
      </c>
      <c r="T18" s="19"/>
      <c r="U18" s="19"/>
      <c r="V18" s="19"/>
      <c r="W18" s="19"/>
      <c r="X18" s="19">
        <v>6.6</v>
      </c>
      <c r="Y18" s="19">
        <v>1.2</v>
      </c>
      <c r="Z18" s="19">
        <v>0.9</v>
      </c>
      <c r="AA18" s="19">
        <v>0</v>
      </c>
      <c r="AB18" s="19">
        <v>-3.4</v>
      </c>
      <c r="AC18" s="19">
        <v>2.5</v>
      </c>
      <c r="AD18" s="19">
        <v>5.9</v>
      </c>
      <c r="AE18" s="19"/>
      <c r="AF18" s="19"/>
      <c r="AG18" s="19"/>
      <c r="AH18" s="19"/>
      <c r="AI18" s="19">
        <v>6.7</v>
      </c>
      <c r="AJ18" s="19">
        <v>-15.9</v>
      </c>
      <c r="AK18" s="19"/>
      <c r="AL18" s="19"/>
      <c r="AM18" s="19"/>
      <c r="AN18" s="19">
        <v>-1.2</v>
      </c>
      <c r="AO18" s="19">
        <v>39.5</v>
      </c>
      <c r="AP18" s="19">
        <v>8.8000000000000007</v>
      </c>
      <c r="AQ18" s="19">
        <v>12.8</v>
      </c>
      <c r="AR18" s="19">
        <v>-1.7</v>
      </c>
      <c r="AS18" s="19">
        <v>-0.4</v>
      </c>
      <c r="AT18" s="19">
        <v>2.6</v>
      </c>
      <c r="AU18" s="19">
        <v>1.4</v>
      </c>
      <c r="AV18" s="19">
        <v>-42.9</v>
      </c>
      <c r="AW18" s="19">
        <v>-48.6</v>
      </c>
      <c r="AX18" s="19">
        <v>-49.3</v>
      </c>
      <c r="AY18" s="19">
        <v>2.2999999999999998</v>
      </c>
      <c r="AZ18" s="19">
        <v>-2.9</v>
      </c>
      <c r="BA18" s="19">
        <v>-3.4</v>
      </c>
      <c r="BB18" s="19">
        <v>1.1000000000000001</v>
      </c>
      <c r="BC18" s="19">
        <v>0.1</v>
      </c>
      <c r="BD18" s="19">
        <v>-0.9</v>
      </c>
      <c r="BE18" s="19"/>
      <c r="BF18" s="19"/>
      <c r="BG18" s="19">
        <v>-1</v>
      </c>
      <c r="BH18" s="19">
        <v>0</v>
      </c>
      <c r="BI18" s="19"/>
      <c r="BJ18" s="19">
        <v>-4.4000000000000004</v>
      </c>
      <c r="BK18" s="19"/>
      <c r="BL18" s="19"/>
      <c r="BM18" s="19"/>
      <c r="BN18" s="19">
        <v>7.3</v>
      </c>
      <c r="BO18" s="19">
        <v>0</v>
      </c>
      <c r="BP18" s="19">
        <v>0</v>
      </c>
      <c r="BQ18" s="19">
        <v>0</v>
      </c>
      <c r="BR18" s="19"/>
      <c r="BS18" s="19">
        <v>-17.2</v>
      </c>
      <c r="BT18" s="19">
        <v>-7.6</v>
      </c>
      <c r="BU18" s="19"/>
      <c r="BV18" s="19"/>
      <c r="BW18" s="19"/>
      <c r="BX18" s="19"/>
      <c r="BY18" s="19"/>
      <c r="BZ18" s="19"/>
      <c r="CA18" s="19">
        <v>-0.3</v>
      </c>
      <c r="CB18" s="19">
        <v>9.5</v>
      </c>
      <c r="CC18" s="19">
        <v>13.4</v>
      </c>
      <c r="CD18" s="19">
        <v>-3.6</v>
      </c>
      <c r="CE18" s="19">
        <v>1.8</v>
      </c>
      <c r="CF18" s="19">
        <v>-3.9</v>
      </c>
      <c r="CG18" s="19"/>
      <c r="CH18" s="19"/>
      <c r="CI18" s="19"/>
      <c r="CJ18" s="19">
        <v>-6.4</v>
      </c>
      <c r="CK18" s="19">
        <v>-2.8</v>
      </c>
      <c r="CL18" s="19">
        <v>-28.6</v>
      </c>
      <c r="CM18" s="19"/>
      <c r="CN18" s="19"/>
      <c r="CO18" s="19"/>
      <c r="CP18" s="19"/>
      <c r="CQ18" s="19"/>
      <c r="CR18" s="19"/>
      <c r="CS18" s="19"/>
      <c r="CT18" s="19">
        <v>-1.3</v>
      </c>
      <c r="CU18" s="19">
        <v>-0.1</v>
      </c>
      <c r="CV18" s="19">
        <v>1.4</v>
      </c>
      <c r="CW18" s="19"/>
      <c r="CX18" s="19">
        <v>-4</v>
      </c>
      <c r="CY18" s="19">
        <v>0</v>
      </c>
      <c r="CZ18" s="19"/>
      <c r="DA18" s="19"/>
      <c r="DB18" s="19">
        <v>0</v>
      </c>
      <c r="DC18" s="19">
        <v>0</v>
      </c>
      <c r="DD18" s="19">
        <v>-1</v>
      </c>
      <c r="DE18" s="19">
        <v>0</v>
      </c>
      <c r="DF18" s="19"/>
      <c r="DG18" s="19">
        <v>0</v>
      </c>
      <c r="DH18" s="19">
        <v>1.6</v>
      </c>
      <c r="DI18" s="19">
        <v>0.2</v>
      </c>
      <c r="DJ18" s="19">
        <v>-2.8</v>
      </c>
      <c r="DK18" s="19">
        <v>0.2</v>
      </c>
      <c r="DL18" s="19">
        <v>0.5</v>
      </c>
      <c r="DM18" s="19"/>
      <c r="DN18" s="19">
        <v>0</v>
      </c>
      <c r="DO18" s="19">
        <v>0</v>
      </c>
      <c r="DP18" s="19">
        <v>-8.8000000000000007</v>
      </c>
      <c r="DQ18" s="19">
        <v>2.1</v>
      </c>
      <c r="DR18" s="19">
        <v>0</v>
      </c>
      <c r="DS18" s="19">
        <v>0.1</v>
      </c>
      <c r="DT18" s="19">
        <v>0.3</v>
      </c>
      <c r="DU18" s="19"/>
      <c r="DV18" s="19"/>
      <c r="DW18" s="19"/>
      <c r="DX18" s="19">
        <v>-4.5</v>
      </c>
      <c r="DY18" s="19">
        <v>0.3</v>
      </c>
      <c r="DZ18" s="19">
        <v>3.1</v>
      </c>
      <c r="EA18" s="19">
        <v>2.9</v>
      </c>
      <c r="EB18" s="19">
        <v>1.4</v>
      </c>
      <c r="EC18" s="19"/>
      <c r="ED18" s="19">
        <v>0</v>
      </c>
      <c r="EE18" s="19">
        <v>0</v>
      </c>
      <c r="EF18" s="19">
        <v>-15.1</v>
      </c>
      <c r="EG18" s="19">
        <v>-16.100000000000001</v>
      </c>
      <c r="EH18" s="19">
        <v>-2.5</v>
      </c>
      <c r="EI18" s="19">
        <v>-1.3</v>
      </c>
      <c r="EJ18" s="19">
        <v>0</v>
      </c>
      <c r="EK18" s="19">
        <v>2.7</v>
      </c>
      <c r="EL18" s="19">
        <v>-0.1</v>
      </c>
      <c r="EM18" s="19">
        <v>1.4</v>
      </c>
      <c r="EN18" s="19">
        <v>0.2</v>
      </c>
      <c r="EO18" s="19">
        <v>0.2</v>
      </c>
      <c r="EP18" s="19">
        <v>0.2</v>
      </c>
      <c r="EQ18" s="19"/>
      <c r="ER18" s="19">
        <v>0</v>
      </c>
      <c r="ES18" s="19">
        <v>0</v>
      </c>
      <c r="ET18" s="19">
        <v>0</v>
      </c>
      <c r="EU18" s="19">
        <v>-0.1</v>
      </c>
      <c r="EV18" s="19">
        <v>-17</v>
      </c>
      <c r="EW18" s="19">
        <v>-2.9</v>
      </c>
      <c r="EX18" s="19">
        <v>0</v>
      </c>
      <c r="EY18" s="19">
        <v>2.2000000000000002</v>
      </c>
      <c r="EZ18" s="19">
        <v>0.4</v>
      </c>
      <c r="FA18" s="19">
        <v>0.7</v>
      </c>
      <c r="FB18" s="19">
        <v>0.5</v>
      </c>
      <c r="FC18" s="19">
        <v>0</v>
      </c>
      <c r="FD18" s="19">
        <v>0.2</v>
      </c>
      <c r="FE18" s="19">
        <v>1.7</v>
      </c>
      <c r="FF18" s="19">
        <v>2</v>
      </c>
      <c r="FG18" s="19">
        <v>11.7</v>
      </c>
      <c r="FH18" s="19">
        <v>0.3</v>
      </c>
      <c r="FI18" s="19">
        <v>2.8</v>
      </c>
      <c r="FJ18" s="19">
        <v>0.1</v>
      </c>
      <c r="FK18" s="19">
        <v>2.6</v>
      </c>
      <c r="FL18" s="19">
        <v>3.8</v>
      </c>
      <c r="FM18" s="19">
        <v>6.16</v>
      </c>
      <c r="FN18" s="19">
        <v>-137.34</v>
      </c>
      <c r="FO18" s="15"/>
      <c r="FP18" s="19">
        <v>2.5</v>
      </c>
      <c r="FQ18" s="19">
        <v>-0.24</v>
      </c>
      <c r="FR18" s="19">
        <v>1.9870000000000001</v>
      </c>
      <c r="FS18" s="19">
        <v>1.9</v>
      </c>
      <c r="FT18" s="19">
        <v>0.27790999999999999</v>
      </c>
      <c r="FU18" s="19">
        <v>0.1464</v>
      </c>
      <c r="FV18" s="19">
        <v>-0.3</v>
      </c>
      <c r="FW18" s="19">
        <v>1.1000000000000001</v>
      </c>
      <c r="FX18" s="19">
        <v>7.3713100000000003</v>
      </c>
    </row>
    <row r="19" spans="1:180" ht="24" customHeight="1" x14ac:dyDescent="0.3">
      <c r="A19" s="13" t="s">
        <v>81</v>
      </c>
      <c r="B19" s="13" t="s">
        <v>828</v>
      </c>
      <c r="C19" s="14">
        <v>33.1</v>
      </c>
      <c r="D19" s="14">
        <v>-12.5</v>
      </c>
      <c r="E19" s="14">
        <v>7.4</v>
      </c>
      <c r="F19" s="14">
        <v>0</v>
      </c>
      <c r="G19" s="14">
        <v>0</v>
      </c>
      <c r="H19" s="14">
        <v>-18.2</v>
      </c>
      <c r="I19" s="14">
        <v>-7.1</v>
      </c>
      <c r="J19" s="14"/>
      <c r="K19" s="14"/>
      <c r="L19" s="14"/>
      <c r="M19" s="14">
        <v>0</v>
      </c>
      <c r="N19" s="14">
        <v>0</v>
      </c>
      <c r="O19" s="14"/>
      <c r="P19" s="14">
        <v>0</v>
      </c>
      <c r="Q19" s="14">
        <v>0</v>
      </c>
      <c r="R19" s="14">
        <v>46.6</v>
      </c>
      <c r="S19" s="14">
        <v>0.2</v>
      </c>
      <c r="T19" s="14"/>
      <c r="U19" s="14"/>
      <c r="V19" s="14"/>
      <c r="W19" s="14"/>
      <c r="X19" s="14">
        <v>9</v>
      </c>
      <c r="Y19" s="14">
        <v>1.4</v>
      </c>
      <c r="Z19" s="14">
        <v>1.1000000000000001</v>
      </c>
      <c r="AA19" s="14">
        <v>0</v>
      </c>
      <c r="AB19" s="14">
        <v>-3.3</v>
      </c>
      <c r="AC19" s="14">
        <v>2.6</v>
      </c>
      <c r="AD19" s="14">
        <v>7.6</v>
      </c>
      <c r="AE19" s="14"/>
      <c r="AF19" s="14"/>
      <c r="AG19" s="14"/>
      <c r="AH19" s="14"/>
      <c r="AI19" s="14">
        <v>7.7</v>
      </c>
      <c r="AJ19" s="14">
        <v>-14.6</v>
      </c>
      <c r="AK19" s="14"/>
      <c r="AL19" s="14"/>
      <c r="AM19" s="14"/>
      <c r="AN19" s="14">
        <v>-1.3</v>
      </c>
      <c r="AO19" s="14">
        <v>39.4</v>
      </c>
      <c r="AP19" s="14">
        <v>8.6999999999999993</v>
      </c>
      <c r="AQ19" s="14">
        <v>12.5</v>
      </c>
      <c r="AR19" s="14">
        <v>-1.8</v>
      </c>
      <c r="AS19" s="14">
        <v>-0.3</v>
      </c>
      <c r="AT19" s="14">
        <v>2.6</v>
      </c>
      <c r="AU19" s="14">
        <v>1.2</v>
      </c>
      <c r="AV19" s="14">
        <v>-39.700000000000003</v>
      </c>
      <c r="AW19" s="14">
        <v>-45.5</v>
      </c>
      <c r="AX19" s="14">
        <v>-46.8</v>
      </c>
      <c r="AY19" s="14">
        <v>7.4</v>
      </c>
      <c r="AZ19" s="14">
        <v>0</v>
      </c>
      <c r="BA19" s="14">
        <v>-1.7</v>
      </c>
      <c r="BB19" s="14">
        <v>0.9</v>
      </c>
      <c r="BC19" s="14">
        <v>0.1</v>
      </c>
      <c r="BD19" s="14">
        <v>7</v>
      </c>
      <c r="BE19" s="14"/>
      <c r="BF19" s="14"/>
      <c r="BG19" s="14">
        <v>-0.4</v>
      </c>
      <c r="BH19" s="14">
        <v>0</v>
      </c>
      <c r="BI19" s="14"/>
      <c r="BJ19" s="14">
        <v>-3.7</v>
      </c>
      <c r="BK19" s="14"/>
      <c r="BL19" s="14"/>
      <c r="BM19" s="14"/>
      <c r="BN19" s="14">
        <v>9.3000000000000007</v>
      </c>
      <c r="BO19" s="14">
        <v>0</v>
      </c>
      <c r="BP19" s="14">
        <v>0</v>
      </c>
      <c r="BQ19" s="14">
        <v>0</v>
      </c>
      <c r="BR19" s="14"/>
      <c r="BS19" s="14">
        <v>-14</v>
      </c>
      <c r="BT19" s="14">
        <v>-7.5</v>
      </c>
      <c r="BU19" s="14"/>
      <c r="BV19" s="14"/>
      <c r="BW19" s="14"/>
      <c r="BX19" s="14"/>
      <c r="BY19" s="14"/>
      <c r="BZ19" s="14"/>
      <c r="CA19" s="14">
        <v>-0.4</v>
      </c>
      <c r="CB19" s="14">
        <v>9.3000000000000007</v>
      </c>
      <c r="CC19" s="14">
        <v>14</v>
      </c>
      <c r="CD19" s="14">
        <v>-3.8</v>
      </c>
      <c r="CE19" s="14">
        <v>1.8</v>
      </c>
      <c r="CF19" s="14">
        <v>-3.9</v>
      </c>
      <c r="CG19" s="14"/>
      <c r="CH19" s="14"/>
      <c r="CI19" s="14"/>
      <c r="CJ19" s="14">
        <v>-4.3</v>
      </c>
      <c r="CK19" s="14">
        <v>-0.6</v>
      </c>
      <c r="CL19" s="14">
        <v>-25.9</v>
      </c>
      <c r="CM19" s="14"/>
      <c r="CN19" s="14"/>
      <c r="CO19" s="14"/>
      <c r="CP19" s="14"/>
      <c r="CQ19" s="14"/>
      <c r="CR19" s="14"/>
      <c r="CS19" s="14"/>
      <c r="CT19" s="14">
        <v>-1.2</v>
      </c>
      <c r="CU19" s="14">
        <v>-0.1</v>
      </c>
      <c r="CV19" s="14">
        <v>1.4</v>
      </c>
      <c r="CW19" s="14"/>
      <c r="CX19" s="14">
        <v>-4.7</v>
      </c>
      <c r="CY19" s="14">
        <v>0</v>
      </c>
      <c r="CZ19" s="14"/>
      <c r="DA19" s="14"/>
      <c r="DB19" s="14">
        <v>0.1</v>
      </c>
      <c r="DC19" s="14">
        <v>-0.1</v>
      </c>
      <c r="DD19" s="14">
        <v>-1</v>
      </c>
      <c r="DE19" s="14">
        <v>0</v>
      </c>
      <c r="DF19" s="14"/>
      <c r="DG19" s="14">
        <v>0</v>
      </c>
      <c r="DH19" s="14">
        <v>1.5</v>
      </c>
      <c r="DI19" s="14">
        <v>0.2</v>
      </c>
      <c r="DJ19" s="14">
        <v>-3</v>
      </c>
      <c r="DK19" s="14">
        <v>0.3</v>
      </c>
      <c r="DL19" s="14">
        <v>0.6</v>
      </c>
      <c r="DM19" s="14"/>
      <c r="DN19" s="14">
        <v>0</v>
      </c>
      <c r="DO19" s="14">
        <v>0</v>
      </c>
      <c r="DP19" s="14">
        <v>-8.6</v>
      </c>
      <c r="DQ19" s="14">
        <v>3.4</v>
      </c>
      <c r="DR19" s="14">
        <v>0</v>
      </c>
      <c r="DS19" s="14">
        <v>0.1</v>
      </c>
      <c r="DT19" s="14">
        <v>0.4</v>
      </c>
      <c r="DU19" s="14"/>
      <c r="DV19" s="14"/>
      <c r="DW19" s="14"/>
      <c r="DX19" s="14">
        <v>-4.4000000000000004</v>
      </c>
      <c r="DY19" s="14">
        <v>0.5</v>
      </c>
      <c r="DZ19" s="14">
        <v>3.2</v>
      </c>
      <c r="EA19" s="14">
        <v>2.9</v>
      </c>
      <c r="EB19" s="14">
        <v>1.5</v>
      </c>
      <c r="EC19" s="14"/>
      <c r="ED19" s="14">
        <v>0</v>
      </c>
      <c r="EE19" s="14">
        <v>0</v>
      </c>
      <c r="EF19" s="14">
        <v>-10.6</v>
      </c>
      <c r="EG19" s="14">
        <v>-12.1</v>
      </c>
      <c r="EH19" s="14">
        <v>-1.7</v>
      </c>
      <c r="EI19" s="14">
        <v>-0.9</v>
      </c>
      <c r="EJ19" s="14">
        <v>0</v>
      </c>
      <c r="EK19" s="14">
        <v>2.7</v>
      </c>
      <c r="EL19" s="14">
        <v>-0.1</v>
      </c>
      <c r="EM19" s="14">
        <v>1.3</v>
      </c>
      <c r="EN19" s="14">
        <v>0.2</v>
      </c>
      <c r="EO19" s="14">
        <v>0.2</v>
      </c>
      <c r="EP19" s="14">
        <v>0.2</v>
      </c>
      <c r="EQ19" s="14"/>
      <c r="ER19" s="14">
        <v>0</v>
      </c>
      <c r="ES19" s="14">
        <v>0</v>
      </c>
      <c r="ET19" s="14">
        <v>0</v>
      </c>
      <c r="EU19" s="14">
        <v>-0.1</v>
      </c>
      <c r="EV19" s="14">
        <v>-15.9</v>
      </c>
      <c r="EW19" s="14">
        <v>-2.8</v>
      </c>
      <c r="EX19" s="14">
        <v>0</v>
      </c>
      <c r="EY19" s="14">
        <v>2.2000000000000002</v>
      </c>
      <c r="EZ19" s="14">
        <v>0.4</v>
      </c>
      <c r="FA19" s="14">
        <v>0.7</v>
      </c>
      <c r="FB19" s="14">
        <v>0.5</v>
      </c>
      <c r="FC19" s="14">
        <v>0</v>
      </c>
      <c r="FD19" s="14">
        <v>0.2</v>
      </c>
      <c r="FE19" s="14">
        <v>1.8</v>
      </c>
      <c r="FF19" s="14">
        <v>2</v>
      </c>
      <c r="FG19" s="14">
        <v>11.8</v>
      </c>
      <c r="FH19" s="14">
        <v>0.1</v>
      </c>
      <c r="FI19" s="14">
        <v>4.0999999999999996</v>
      </c>
      <c r="FJ19" s="14">
        <v>0.2</v>
      </c>
      <c r="FK19" s="14">
        <v>2.2000000000000002</v>
      </c>
      <c r="FL19" s="14">
        <v>3.8</v>
      </c>
      <c r="FM19" s="14">
        <v>6.26</v>
      </c>
      <c r="FN19" s="14">
        <v>-36.74</v>
      </c>
      <c r="FO19" s="15"/>
      <c r="FP19" s="14">
        <v>2.4</v>
      </c>
      <c r="FQ19" s="14">
        <v>-0.215</v>
      </c>
      <c r="FR19" s="14">
        <v>2.5350000000000001</v>
      </c>
      <c r="FS19" s="14">
        <v>1.8</v>
      </c>
      <c r="FT19" s="14">
        <v>0.28411999999999998</v>
      </c>
      <c r="FU19" s="14">
        <v>0.13843</v>
      </c>
      <c r="FV19" s="14">
        <v>-0.3</v>
      </c>
      <c r="FW19" s="14">
        <v>1</v>
      </c>
      <c r="FX19" s="14">
        <v>7.64255</v>
      </c>
    </row>
    <row r="20" spans="1:180" ht="24" customHeight="1" x14ac:dyDescent="0.3">
      <c r="A20" s="16" t="s">
        <v>81</v>
      </c>
      <c r="B20" s="16" t="s">
        <v>829</v>
      </c>
      <c r="C20" s="17">
        <v>34.9</v>
      </c>
      <c r="D20" s="17">
        <v>-15.1</v>
      </c>
      <c r="E20" s="17">
        <v>5.6</v>
      </c>
      <c r="F20" s="17">
        <v>0</v>
      </c>
      <c r="G20" s="17">
        <v>0</v>
      </c>
      <c r="H20" s="17">
        <v>-16.600000000000001</v>
      </c>
      <c r="I20" s="17">
        <v>10.6</v>
      </c>
      <c r="J20" s="17"/>
      <c r="K20" s="17"/>
      <c r="L20" s="17"/>
      <c r="M20" s="17">
        <v>0</v>
      </c>
      <c r="N20" s="17">
        <v>0</v>
      </c>
      <c r="O20" s="17"/>
      <c r="P20" s="17">
        <v>0</v>
      </c>
      <c r="Q20" s="17">
        <v>0</v>
      </c>
      <c r="R20" s="17">
        <v>48.1</v>
      </c>
      <c r="S20" s="17">
        <v>-0.2</v>
      </c>
      <c r="T20" s="17"/>
      <c r="U20" s="17"/>
      <c r="V20" s="17"/>
      <c r="W20" s="17"/>
      <c r="X20" s="17">
        <v>9.6</v>
      </c>
      <c r="Y20" s="17">
        <v>1.4</v>
      </c>
      <c r="Z20" s="17">
        <v>1.2</v>
      </c>
      <c r="AA20" s="17">
        <v>0</v>
      </c>
      <c r="AB20" s="17">
        <v>-3.3</v>
      </c>
      <c r="AC20" s="17">
        <v>2.7</v>
      </c>
      <c r="AD20" s="17">
        <v>8.1999999999999993</v>
      </c>
      <c r="AE20" s="17"/>
      <c r="AF20" s="17"/>
      <c r="AG20" s="17"/>
      <c r="AH20" s="17"/>
      <c r="AI20" s="17">
        <v>7.8</v>
      </c>
      <c r="AJ20" s="17">
        <v>-13.7</v>
      </c>
      <c r="AK20" s="17"/>
      <c r="AL20" s="17"/>
      <c r="AM20" s="17"/>
      <c r="AN20" s="17">
        <v>-1.3</v>
      </c>
      <c r="AO20" s="17">
        <v>39.200000000000003</v>
      </c>
      <c r="AP20" s="17">
        <v>8.4</v>
      </c>
      <c r="AQ20" s="17">
        <v>13.7</v>
      </c>
      <c r="AR20" s="17">
        <v>-1.6</v>
      </c>
      <c r="AS20" s="17">
        <v>-1</v>
      </c>
      <c r="AT20" s="17">
        <v>2.6</v>
      </c>
      <c r="AU20" s="17">
        <v>1.4</v>
      </c>
      <c r="AV20" s="17">
        <v>-37.299999999999997</v>
      </c>
      <c r="AW20" s="17">
        <v>-43.2</v>
      </c>
      <c r="AX20" s="17">
        <v>-44.2</v>
      </c>
      <c r="AY20" s="17">
        <v>3.2</v>
      </c>
      <c r="AZ20" s="17">
        <v>-1.6</v>
      </c>
      <c r="BA20" s="17">
        <v>-2.2000000000000002</v>
      </c>
      <c r="BB20" s="17">
        <v>1.1000000000000001</v>
      </c>
      <c r="BC20" s="17">
        <v>0.1</v>
      </c>
      <c r="BD20" s="17">
        <v>0.4</v>
      </c>
      <c r="BE20" s="17"/>
      <c r="BF20" s="17"/>
      <c r="BG20" s="17">
        <v>0</v>
      </c>
      <c r="BH20" s="17">
        <v>0</v>
      </c>
      <c r="BI20" s="17"/>
      <c r="BJ20" s="17">
        <v>-3.8</v>
      </c>
      <c r="BK20" s="17"/>
      <c r="BL20" s="17"/>
      <c r="BM20" s="17"/>
      <c r="BN20" s="17">
        <v>8.4</v>
      </c>
      <c r="BO20" s="17">
        <v>0</v>
      </c>
      <c r="BP20" s="17">
        <v>0</v>
      </c>
      <c r="BQ20" s="17">
        <v>0</v>
      </c>
      <c r="BR20" s="17"/>
      <c r="BS20" s="17">
        <v>-13.6</v>
      </c>
      <c r="BT20" s="17">
        <v>-7.5</v>
      </c>
      <c r="BU20" s="17"/>
      <c r="BV20" s="17"/>
      <c r="BW20" s="17"/>
      <c r="BX20" s="17"/>
      <c r="BY20" s="17"/>
      <c r="BZ20" s="17"/>
      <c r="CA20" s="17">
        <v>-0.3</v>
      </c>
      <c r="CB20" s="17">
        <v>7.8</v>
      </c>
      <c r="CC20" s="17">
        <v>14.9</v>
      </c>
      <c r="CD20" s="17">
        <v>-3</v>
      </c>
      <c r="CE20" s="17">
        <v>1.9</v>
      </c>
      <c r="CF20" s="17">
        <v>-3.9</v>
      </c>
      <c r="CG20" s="17"/>
      <c r="CH20" s="17"/>
      <c r="CI20" s="17"/>
      <c r="CJ20" s="17">
        <v>-1.5</v>
      </c>
      <c r="CK20" s="17">
        <v>2</v>
      </c>
      <c r="CL20" s="17">
        <v>-22.4</v>
      </c>
      <c r="CM20" s="17"/>
      <c r="CN20" s="17"/>
      <c r="CO20" s="17"/>
      <c r="CP20" s="17"/>
      <c r="CQ20" s="17"/>
      <c r="CR20" s="17"/>
      <c r="CS20" s="17"/>
      <c r="CT20" s="17">
        <v>-1.2</v>
      </c>
      <c r="CU20" s="17">
        <v>-0.1</v>
      </c>
      <c r="CV20" s="17">
        <v>1.4</v>
      </c>
      <c r="CW20" s="17"/>
      <c r="CX20" s="17">
        <v>-5</v>
      </c>
      <c r="CY20" s="17">
        <v>0</v>
      </c>
      <c r="CZ20" s="17"/>
      <c r="DA20" s="17"/>
      <c r="DB20" s="17">
        <v>0.1</v>
      </c>
      <c r="DC20" s="17">
        <v>0</v>
      </c>
      <c r="DD20" s="17">
        <v>-1</v>
      </c>
      <c r="DE20" s="17">
        <v>-0.3</v>
      </c>
      <c r="DF20" s="17"/>
      <c r="DG20" s="17">
        <v>0</v>
      </c>
      <c r="DH20" s="17">
        <v>1.5</v>
      </c>
      <c r="DI20" s="17">
        <v>0.3</v>
      </c>
      <c r="DJ20" s="17">
        <v>-3.2</v>
      </c>
      <c r="DK20" s="17">
        <v>0.3</v>
      </c>
      <c r="DL20" s="17">
        <v>0.6</v>
      </c>
      <c r="DM20" s="17"/>
      <c r="DN20" s="17">
        <v>0</v>
      </c>
      <c r="DO20" s="17">
        <v>0</v>
      </c>
      <c r="DP20" s="17">
        <v>-8.6</v>
      </c>
      <c r="DQ20" s="17">
        <v>4.9000000000000004</v>
      </c>
      <c r="DR20" s="17">
        <v>0.3</v>
      </c>
      <c r="DS20" s="17">
        <v>0.1</v>
      </c>
      <c r="DT20" s="17">
        <v>0.3</v>
      </c>
      <c r="DU20" s="17"/>
      <c r="DV20" s="17"/>
      <c r="DW20" s="17"/>
      <c r="DX20" s="17">
        <v>-4.4000000000000004</v>
      </c>
      <c r="DY20" s="17">
        <v>0.6</v>
      </c>
      <c r="DZ20" s="17">
        <v>3.3</v>
      </c>
      <c r="EA20" s="17">
        <v>2.9</v>
      </c>
      <c r="EB20" s="17">
        <v>1.5</v>
      </c>
      <c r="EC20" s="17"/>
      <c r="ED20" s="17">
        <v>0</v>
      </c>
      <c r="EE20" s="17">
        <v>0</v>
      </c>
      <c r="EF20" s="17">
        <v>-10.199999999999999</v>
      </c>
      <c r="EG20" s="17">
        <v>-10.9</v>
      </c>
      <c r="EH20" s="17">
        <v>-1.9</v>
      </c>
      <c r="EI20" s="17">
        <v>-0.9</v>
      </c>
      <c r="EJ20" s="17">
        <v>0</v>
      </c>
      <c r="EK20" s="17">
        <v>2.7</v>
      </c>
      <c r="EL20" s="17">
        <v>-0.1</v>
      </c>
      <c r="EM20" s="17">
        <v>1.3</v>
      </c>
      <c r="EN20" s="17">
        <v>0.2</v>
      </c>
      <c r="EO20" s="17">
        <v>0.2</v>
      </c>
      <c r="EP20" s="17">
        <v>0.2</v>
      </c>
      <c r="EQ20" s="17"/>
      <c r="ER20" s="17">
        <v>0</v>
      </c>
      <c r="ES20" s="17">
        <v>0</v>
      </c>
      <c r="ET20" s="17">
        <v>0</v>
      </c>
      <c r="EU20" s="17">
        <v>-0.1</v>
      </c>
      <c r="EV20" s="17">
        <v>-15</v>
      </c>
      <c r="EW20" s="17">
        <v>-3.5</v>
      </c>
      <c r="EX20" s="17">
        <v>0</v>
      </c>
      <c r="EY20" s="17">
        <v>2.2000000000000002</v>
      </c>
      <c r="EZ20" s="17">
        <v>0.4</v>
      </c>
      <c r="FA20" s="17">
        <v>0.7</v>
      </c>
      <c r="FB20" s="17">
        <v>0.5</v>
      </c>
      <c r="FC20" s="17">
        <v>0</v>
      </c>
      <c r="FD20" s="17">
        <v>0.2</v>
      </c>
      <c r="FE20" s="17">
        <v>1.8</v>
      </c>
      <c r="FF20" s="17">
        <v>1.9</v>
      </c>
      <c r="FG20" s="17">
        <v>11.7</v>
      </c>
      <c r="FH20" s="17">
        <v>0.4</v>
      </c>
      <c r="FI20" s="17">
        <v>3.7</v>
      </c>
      <c r="FJ20" s="17">
        <v>0.4</v>
      </c>
      <c r="FK20" s="17">
        <v>2.8</v>
      </c>
      <c r="FL20" s="17">
        <v>3.6</v>
      </c>
      <c r="FM20" s="17">
        <v>6.53</v>
      </c>
      <c r="FN20" s="17">
        <v>-8.9700000000000006</v>
      </c>
      <c r="FO20" s="15"/>
      <c r="FP20" s="17">
        <v>2.4</v>
      </c>
      <c r="FQ20" s="17">
        <v>-9.6000000000000002E-2</v>
      </c>
      <c r="FR20" s="17">
        <v>2.2229999999999999</v>
      </c>
      <c r="FS20" s="17">
        <v>1.9</v>
      </c>
      <c r="FT20" s="17">
        <v>0.28292</v>
      </c>
      <c r="FU20" s="17">
        <v>0.11412</v>
      </c>
      <c r="FV20" s="17">
        <v>-0.3</v>
      </c>
      <c r="FW20" s="17">
        <v>1</v>
      </c>
      <c r="FX20" s="17">
        <v>7.5240400000000003</v>
      </c>
    </row>
    <row r="21" spans="1:180" ht="24" customHeight="1" x14ac:dyDescent="0.3">
      <c r="A21" s="16" t="s">
        <v>81</v>
      </c>
      <c r="B21" s="16" t="s">
        <v>830</v>
      </c>
      <c r="C21" s="17">
        <v>32.9</v>
      </c>
      <c r="D21" s="17">
        <v>-4.5</v>
      </c>
      <c r="E21" s="17">
        <v>8.4</v>
      </c>
      <c r="F21" s="17">
        <v>0</v>
      </c>
      <c r="G21" s="17">
        <v>0</v>
      </c>
      <c r="H21" s="17">
        <v>-14.6</v>
      </c>
      <c r="I21" s="17">
        <v>9.1</v>
      </c>
      <c r="J21" s="17"/>
      <c r="K21" s="17"/>
      <c r="L21" s="17"/>
      <c r="M21" s="17">
        <v>0</v>
      </c>
      <c r="N21" s="17">
        <v>0</v>
      </c>
      <c r="O21" s="17"/>
      <c r="P21" s="17">
        <v>7.3</v>
      </c>
      <c r="Q21" s="17">
        <v>0</v>
      </c>
      <c r="R21" s="17">
        <v>51.3</v>
      </c>
      <c r="S21" s="17">
        <v>0.2</v>
      </c>
      <c r="T21" s="17"/>
      <c r="U21" s="17"/>
      <c r="V21" s="17"/>
      <c r="W21" s="17"/>
      <c r="X21" s="17">
        <v>9.5</v>
      </c>
      <c r="Y21" s="17">
        <v>0.8</v>
      </c>
      <c r="Z21" s="17">
        <v>0.7</v>
      </c>
      <c r="AA21" s="17">
        <v>0</v>
      </c>
      <c r="AB21" s="17">
        <v>-3.3</v>
      </c>
      <c r="AC21" s="17">
        <v>2.9</v>
      </c>
      <c r="AD21" s="17">
        <v>9</v>
      </c>
      <c r="AE21" s="17"/>
      <c r="AF21" s="17"/>
      <c r="AG21" s="17"/>
      <c r="AH21" s="17"/>
      <c r="AI21" s="17">
        <v>8.6999999999999993</v>
      </c>
      <c r="AJ21" s="17">
        <v>-16.399999999999999</v>
      </c>
      <c r="AK21" s="17"/>
      <c r="AL21" s="17"/>
      <c r="AM21" s="17"/>
      <c r="AN21" s="17">
        <v>-1.2</v>
      </c>
      <c r="AO21" s="17">
        <v>39.700000000000003</v>
      </c>
      <c r="AP21" s="17">
        <v>8.9</v>
      </c>
      <c r="AQ21" s="17">
        <v>14</v>
      </c>
      <c r="AR21" s="17">
        <v>-2.2000000000000002</v>
      </c>
      <c r="AS21" s="17">
        <v>-1.4</v>
      </c>
      <c r="AT21" s="17">
        <v>2.6</v>
      </c>
      <c r="AU21" s="17">
        <v>1.4</v>
      </c>
      <c r="AV21" s="17">
        <v>-30.6</v>
      </c>
      <c r="AW21" s="17">
        <v>-36.200000000000003</v>
      </c>
      <c r="AX21" s="17">
        <v>-37.5</v>
      </c>
      <c r="AY21" s="17">
        <v>3.8</v>
      </c>
      <c r="AZ21" s="17">
        <v>1</v>
      </c>
      <c r="BA21" s="17">
        <v>-1.1000000000000001</v>
      </c>
      <c r="BB21" s="17">
        <v>1.1000000000000001</v>
      </c>
      <c r="BC21" s="17">
        <v>0.2</v>
      </c>
      <c r="BD21" s="17">
        <v>2.8</v>
      </c>
      <c r="BE21" s="17"/>
      <c r="BF21" s="17"/>
      <c r="BG21" s="17">
        <v>0</v>
      </c>
      <c r="BH21" s="17">
        <v>0</v>
      </c>
      <c r="BI21" s="17"/>
      <c r="BJ21" s="17">
        <v>-2.4</v>
      </c>
      <c r="BK21" s="17"/>
      <c r="BL21" s="17"/>
      <c r="BM21" s="17"/>
      <c r="BN21" s="17">
        <v>11</v>
      </c>
      <c r="BO21" s="17">
        <v>0</v>
      </c>
      <c r="BP21" s="17">
        <v>0</v>
      </c>
      <c r="BQ21" s="17">
        <v>0</v>
      </c>
      <c r="BR21" s="17"/>
      <c r="BS21" s="17">
        <v>-11</v>
      </c>
      <c r="BT21" s="17">
        <v>-6.1</v>
      </c>
      <c r="BU21" s="17"/>
      <c r="BV21" s="17"/>
      <c r="BW21" s="17"/>
      <c r="BX21" s="17"/>
      <c r="BY21" s="17"/>
      <c r="BZ21" s="17"/>
      <c r="CA21" s="17">
        <v>-0.4</v>
      </c>
      <c r="CB21" s="17">
        <v>17.600000000000001</v>
      </c>
      <c r="CC21" s="17">
        <v>13.6</v>
      </c>
      <c r="CD21" s="17">
        <v>-3.2</v>
      </c>
      <c r="CE21" s="17">
        <v>1.7</v>
      </c>
      <c r="CF21" s="17">
        <v>-3.9</v>
      </c>
      <c r="CG21" s="17"/>
      <c r="CH21" s="17"/>
      <c r="CI21" s="17"/>
      <c r="CJ21" s="17">
        <v>-4.7</v>
      </c>
      <c r="CK21" s="17">
        <v>-1.3</v>
      </c>
      <c r="CL21" s="17">
        <v>-26.9</v>
      </c>
      <c r="CM21" s="17"/>
      <c r="CN21" s="17"/>
      <c r="CO21" s="17"/>
      <c r="CP21" s="17"/>
      <c r="CQ21" s="17"/>
      <c r="CR21" s="17"/>
      <c r="CS21" s="17"/>
      <c r="CT21" s="17">
        <v>-1.2</v>
      </c>
      <c r="CU21" s="17">
        <v>0</v>
      </c>
      <c r="CV21" s="17">
        <v>1.4</v>
      </c>
      <c r="CW21" s="17"/>
      <c r="CX21" s="17">
        <v>-5</v>
      </c>
      <c r="CY21" s="17">
        <v>0</v>
      </c>
      <c r="CZ21" s="17"/>
      <c r="DA21" s="17"/>
      <c r="DB21" s="17">
        <v>0.1</v>
      </c>
      <c r="DC21" s="17">
        <v>0</v>
      </c>
      <c r="DD21" s="17">
        <v>-1</v>
      </c>
      <c r="DE21" s="17">
        <v>-0.1</v>
      </c>
      <c r="DF21" s="17"/>
      <c r="DG21" s="17">
        <v>0</v>
      </c>
      <c r="DH21" s="17">
        <v>1.5</v>
      </c>
      <c r="DI21" s="17">
        <v>0.3</v>
      </c>
      <c r="DJ21" s="17">
        <v>-2.8</v>
      </c>
      <c r="DK21" s="17">
        <v>0.2</v>
      </c>
      <c r="DL21" s="17">
        <v>0.6</v>
      </c>
      <c r="DM21" s="17"/>
      <c r="DN21" s="17">
        <v>0</v>
      </c>
      <c r="DO21" s="17">
        <v>0</v>
      </c>
      <c r="DP21" s="17">
        <v>-8.5</v>
      </c>
      <c r="DQ21" s="17">
        <v>5.0999999999999996</v>
      </c>
      <c r="DR21" s="17">
        <v>0.4</v>
      </c>
      <c r="DS21" s="17">
        <v>0</v>
      </c>
      <c r="DT21" s="17">
        <v>0.2</v>
      </c>
      <c r="DU21" s="17"/>
      <c r="DV21" s="17"/>
      <c r="DW21" s="17"/>
      <c r="DX21" s="17">
        <v>-4.4000000000000004</v>
      </c>
      <c r="DY21" s="17">
        <v>0.2</v>
      </c>
      <c r="DZ21" s="17">
        <v>3.2</v>
      </c>
      <c r="EA21" s="17">
        <v>2.9</v>
      </c>
      <c r="EB21" s="17">
        <v>1.5</v>
      </c>
      <c r="EC21" s="17"/>
      <c r="ED21" s="17">
        <v>0</v>
      </c>
      <c r="EE21" s="17">
        <v>0</v>
      </c>
      <c r="EF21" s="17">
        <v>-8.8000000000000007</v>
      </c>
      <c r="EG21" s="17">
        <v>-8.8000000000000007</v>
      </c>
      <c r="EH21" s="17">
        <v>-1.5</v>
      </c>
      <c r="EI21" s="17">
        <v>-0.9</v>
      </c>
      <c r="EJ21" s="17">
        <v>0</v>
      </c>
      <c r="EK21" s="17">
        <v>2.7</v>
      </c>
      <c r="EL21" s="17">
        <v>-0.1</v>
      </c>
      <c r="EM21" s="17">
        <v>1.1000000000000001</v>
      </c>
      <c r="EN21" s="17">
        <v>0.2</v>
      </c>
      <c r="EO21" s="17">
        <v>0.2</v>
      </c>
      <c r="EP21" s="17">
        <v>0.2</v>
      </c>
      <c r="EQ21" s="17"/>
      <c r="ER21" s="17">
        <v>0</v>
      </c>
      <c r="ES21" s="17">
        <v>0</v>
      </c>
      <c r="ET21" s="17">
        <v>0</v>
      </c>
      <c r="EU21" s="17">
        <v>-0.1</v>
      </c>
      <c r="EV21" s="17">
        <v>-13.9</v>
      </c>
      <c r="EW21" s="17">
        <v>-3.6</v>
      </c>
      <c r="EX21" s="17">
        <v>0</v>
      </c>
      <c r="EY21" s="17">
        <v>2.2000000000000002</v>
      </c>
      <c r="EZ21" s="17">
        <v>0.4</v>
      </c>
      <c r="FA21" s="17">
        <v>0.7</v>
      </c>
      <c r="FB21" s="17">
        <v>0.5</v>
      </c>
      <c r="FC21" s="17">
        <v>0</v>
      </c>
      <c r="FD21" s="17">
        <v>0.2</v>
      </c>
      <c r="FE21" s="17">
        <v>1.8</v>
      </c>
      <c r="FF21" s="17">
        <v>1.9</v>
      </c>
      <c r="FG21" s="17">
        <v>12.1</v>
      </c>
      <c r="FH21" s="17">
        <v>0</v>
      </c>
      <c r="FI21" s="17">
        <v>2.5</v>
      </c>
      <c r="FJ21" s="17">
        <v>0.6</v>
      </c>
      <c r="FK21" s="17">
        <v>2.4</v>
      </c>
      <c r="FL21" s="17">
        <v>3.7</v>
      </c>
      <c r="FM21" s="17">
        <v>6.61</v>
      </c>
      <c r="FN21" s="17">
        <v>48.21</v>
      </c>
      <c r="FO21" s="15"/>
      <c r="FP21" s="17">
        <v>2.5</v>
      </c>
      <c r="FQ21" s="17">
        <v>1.9E-2</v>
      </c>
      <c r="FR21" s="17">
        <v>1.93</v>
      </c>
      <c r="FS21" s="17">
        <v>1.9</v>
      </c>
      <c r="FT21" s="17">
        <v>0.28838999999999998</v>
      </c>
      <c r="FU21" s="17">
        <v>0.15820000000000001</v>
      </c>
      <c r="FV21" s="17">
        <v>-0.3</v>
      </c>
      <c r="FW21" s="17">
        <v>1</v>
      </c>
      <c r="FX21" s="17">
        <v>7.49559</v>
      </c>
    </row>
    <row r="22" spans="1:180" ht="24" customHeight="1" x14ac:dyDescent="0.3">
      <c r="A22" s="16" t="s">
        <v>81</v>
      </c>
      <c r="B22" s="16" t="s">
        <v>831</v>
      </c>
      <c r="C22" s="17">
        <v>35</v>
      </c>
      <c r="D22" s="17">
        <v>-14.4</v>
      </c>
      <c r="E22" s="17">
        <v>7.8</v>
      </c>
      <c r="F22" s="17">
        <v>0</v>
      </c>
      <c r="G22" s="17">
        <v>0</v>
      </c>
      <c r="H22" s="17">
        <v>-15.9</v>
      </c>
      <c r="I22" s="17">
        <v>-5.7</v>
      </c>
      <c r="J22" s="17"/>
      <c r="K22" s="17"/>
      <c r="L22" s="17"/>
      <c r="M22" s="17">
        <v>0</v>
      </c>
      <c r="N22" s="17">
        <v>0</v>
      </c>
      <c r="O22" s="17"/>
      <c r="P22" s="17">
        <v>6.1</v>
      </c>
      <c r="Q22" s="17">
        <v>0</v>
      </c>
      <c r="R22" s="17">
        <v>48.6</v>
      </c>
      <c r="S22" s="17">
        <v>0.1</v>
      </c>
      <c r="T22" s="17"/>
      <c r="U22" s="17"/>
      <c r="V22" s="17"/>
      <c r="W22" s="17"/>
      <c r="X22" s="17">
        <v>7.9</v>
      </c>
      <c r="Y22" s="17">
        <v>0.8</v>
      </c>
      <c r="Z22" s="17">
        <v>0.7</v>
      </c>
      <c r="AA22" s="17">
        <v>0</v>
      </c>
      <c r="AB22" s="17">
        <v>-3.4</v>
      </c>
      <c r="AC22" s="17">
        <v>2.8</v>
      </c>
      <c r="AD22" s="17">
        <v>6.3</v>
      </c>
      <c r="AE22" s="17"/>
      <c r="AF22" s="17"/>
      <c r="AG22" s="17"/>
      <c r="AH22" s="17"/>
      <c r="AI22" s="17">
        <v>8.1</v>
      </c>
      <c r="AJ22" s="17">
        <v>-19.3</v>
      </c>
      <c r="AK22" s="17"/>
      <c r="AL22" s="17"/>
      <c r="AM22" s="17"/>
      <c r="AN22" s="17">
        <v>-1.3</v>
      </c>
      <c r="AO22" s="17">
        <v>36.1</v>
      </c>
      <c r="AP22" s="17">
        <v>8.4</v>
      </c>
      <c r="AQ22" s="17">
        <v>13.2</v>
      </c>
      <c r="AR22" s="17">
        <v>-1.9</v>
      </c>
      <c r="AS22" s="17">
        <v>-1.2</v>
      </c>
      <c r="AT22" s="17">
        <v>2.6</v>
      </c>
      <c r="AU22" s="17">
        <v>1.8</v>
      </c>
      <c r="AV22" s="17">
        <v>-32.200000000000003</v>
      </c>
      <c r="AW22" s="17">
        <v>-38</v>
      </c>
      <c r="AX22" s="17">
        <v>-39.4</v>
      </c>
      <c r="AY22" s="17">
        <v>5.8</v>
      </c>
      <c r="AZ22" s="17">
        <v>0</v>
      </c>
      <c r="BA22" s="17">
        <v>-2.1</v>
      </c>
      <c r="BB22" s="17">
        <v>1.1000000000000001</v>
      </c>
      <c r="BC22" s="17">
        <v>0.1</v>
      </c>
      <c r="BD22" s="17">
        <v>4.0999999999999996</v>
      </c>
      <c r="BE22" s="17"/>
      <c r="BF22" s="17"/>
      <c r="BG22" s="17">
        <v>0</v>
      </c>
      <c r="BH22" s="17">
        <v>0</v>
      </c>
      <c r="BI22" s="17"/>
      <c r="BJ22" s="17">
        <v>-2.9</v>
      </c>
      <c r="BK22" s="17"/>
      <c r="BL22" s="17"/>
      <c r="BM22" s="17"/>
      <c r="BN22" s="17">
        <v>6.1</v>
      </c>
      <c r="BO22" s="17">
        <v>0</v>
      </c>
      <c r="BP22" s="17">
        <v>0</v>
      </c>
      <c r="BQ22" s="17">
        <v>0</v>
      </c>
      <c r="BR22" s="17"/>
      <c r="BS22" s="17">
        <v>-11.8</v>
      </c>
      <c r="BT22" s="17">
        <v>-6.4</v>
      </c>
      <c r="BU22" s="17"/>
      <c r="BV22" s="17"/>
      <c r="BW22" s="17"/>
      <c r="BX22" s="17"/>
      <c r="BY22" s="17"/>
      <c r="BZ22" s="17"/>
      <c r="CA22" s="17">
        <v>-0.3</v>
      </c>
      <c r="CB22" s="17">
        <v>29.3</v>
      </c>
      <c r="CC22" s="17">
        <v>11.9</v>
      </c>
      <c r="CD22" s="17">
        <v>-3.6</v>
      </c>
      <c r="CE22" s="17">
        <v>1.8</v>
      </c>
      <c r="CF22" s="17">
        <v>-4.2</v>
      </c>
      <c r="CG22" s="17"/>
      <c r="CH22" s="17"/>
      <c r="CI22" s="17"/>
      <c r="CJ22" s="17">
        <v>-6.8</v>
      </c>
      <c r="CK22" s="17">
        <v>-3.2</v>
      </c>
      <c r="CL22" s="17">
        <v>-29.5</v>
      </c>
      <c r="CM22" s="17"/>
      <c r="CN22" s="17"/>
      <c r="CO22" s="17"/>
      <c r="CP22" s="17"/>
      <c r="CQ22" s="17"/>
      <c r="CR22" s="17"/>
      <c r="CS22" s="17"/>
      <c r="CT22" s="17">
        <v>-1.3</v>
      </c>
      <c r="CU22" s="17">
        <v>-0.1</v>
      </c>
      <c r="CV22" s="17">
        <v>1.4</v>
      </c>
      <c r="CW22" s="17"/>
      <c r="CX22" s="17">
        <v>-5.2</v>
      </c>
      <c r="CY22" s="17">
        <v>0</v>
      </c>
      <c r="CZ22" s="17"/>
      <c r="DA22" s="17"/>
      <c r="DB22" s="17">
        <v>0.1</v>
      </c>
      <c r="DC22" s="17">
        <v>-0.1</v>
      </c>
      <c r="DD22" s="17">
        <v>-1</v>
      </c>
      <c r="DE22" s="17">
        <v>-0.2</v>
      </c>
      <c r="DF22" s="17"/>
      <c r="DG22" s="17">
        <v>0</v>
      </c>
      <c r="DH22" s="17">
        <v>1.4</v>
      </c>
      <c r="DI22" s="17">
        <v>0.2</v>
      </c>
      <c r="DJ22" s="17">
        <v>-2.6</v>
      </c>
      <c r="DK22" s="17">
        <v>0.2</v>
      </c>
      <c r="DL22" s="17">
        <v>0.6</v>
      </c>
      <c r="DM22" s="17"/>
      <c r="DN22" s="17">
        <v>-0.2</v>
      </c>
      <c r="DO22" s="17">
        <v>0</v>
      </c>
      <c r="DP22" s="17">
        <v>-8.4</v>
      </c>
      <c r="DQ22" s="17">
        <v>4.5999999999999996</v>
      </c>
      <c r="DR22" s="17">
        <v>0.1</v>
      </c>
      <c r="DS22" s="17">
        <v>0</v>
      </c>
      <c r="DT22" s="17">
        <v>0.3</v>
      </c>
      <c r="DU22" s="17"/>
      <c r="DV22" s="17"/>
      <c r="DW22" s="17"/>
      <c r="DX22" s="17">
        <v>-4.4000000000000004</v>
      </c>
      <c r="DY22" s="17">
        <v>0</v>
      </c>
      <c r="DZ22" s="17">
        <v>3.2</v>
      </c>
      <c r="EA22" s="17">
        <v>2.8</v>
      </c>
      <c r="EB22" s="17">
        <v>1.5</v>
      </c>
      <c r="EC22" s="17"/>
      <c r="ED22" s="17">
        <v>0</v>
      </c>
      <c r="EE22" s="17">
        <v>0.1</v>
      </c>
      <c r="EF22" s="17">
        <v>-8.9</v>
      </c>
      <c r="EG22" s="17">
        <v>-9.8000000000000007</v>
      </c>
      <c r="EH22" s="17">
        <v>-1.4</v>
      </c>
      <c r="EI22" s="17">
        <v>-0.6</v>
      </c>
      <c r="EJ22" s="17">
        <v>1.43</v>
      </c>
      <c r="EK22" s="17">
        <v>2.7</v>
      </c>
      <c r="EL22" s="17">
        <v>-0.1</v>
      </c>
      <c r="EM22" s="17">
        <v>1.1000000000000001</v>
      </c>
      <c r="EN22" s="17">
        <v>0.2</v>
      </c>
      <c r="EO22" s="17">
        <v>0.2</v>
      </c>
      <c r="EP22" s="17">
        <v>0.2</v>
      </c>
      <c r="EQ22" s="17"/>
      <c r="ER22" s="17">
        <v>1.1000000000000001</v>
      </c>
      <c r="ES22" s="17">
        <v>0</v>
      </c>
      <c r="ET22" s="17">
        <v>0</v>
      </c>
      <c r="EU22" s="17">
        <v>-0.1</v>
      </c>
      <c r="EV22" s="17">
        <v>-12.9</v>
      </c>
      <c r="EW22" s="17">
        <v>-6</v>
      </c>
      <c r="EX22" s="17">
        <v>3.5</v>
      </c>
      <c r="EY22" s="17">
        <v>2.2000000000000002</v>
      </c>
      <c r="EZ22" s="17">
        <v>0.4</v>
      </c>
      <c r="FA22" s="17">
        <v>0.7</v>
      </c>
      <c r="FB22" s="17">
        <v>0.5</v>
      </c>
      <c r="FC22" s="17">
        <v>0</v>
      </c>
      <c r="FD22" s="17">
        <v>0.2</v>
      </c>
      <c r="FE22" s="17">
        <v>1.7</v>
      </c>
      <c r="FF22" s="17">
        <v>2.1</v>
      </c>
      <c r="FG22" s="17">
        <v>12.1</v>
      </c>
      <c r="FH22" s="17">
        <v>0.5</v>
      </c>
      <c r="FI22" s="17">
        <v>2.8</v>
      </c>
      <c r="FJ22" s="17">
        <v>0.7</v>
      </c>
      <c r="FK22" s="17">
        <v>2.5</v>
      </c>
      <c r="FL22" s="17">
        <v>3.8</v>
      </c>
      <c r="FM22" s="17">
        <v>6.48</v>
      </c>
      <c r="FN22" s="17">
        <v>3.31</v>
      </c>
      <c r="FO22" s="15"/>
      <c r="FP22" s="17">
        <v>2.4</v>
      </c>
      <c r="FQ22" s="17">
        <v>-0.26800000000000002</v>
      </c>
      <c r="FR22" s="17">
        <v>1.6719999999999999</v>
      </c>
      <c r="FS22" s="17">
        <v>1.9</v>
      </c>
      <c r="FT22" s="17">
        <v>0.28449999999999998</v>
      </c>
      <c r="FU22" s="17">
        <v>0.16569</v>
      </c>
      <c r="FV22" s="17">
        <v>0</v>
      </c>
      <c r="FW22" s="17">
        <v>1.2</v>
      </c>
      <c r="FX22" s="17">
        <v>7.35419</v>
      </c>
    </row>
    <row r="23" spans="1:180" ht="24" customHeight="1" x14ac:dyDescent="0.3">
      <c r="A23" s="16" t="s">
        <v>81</v>
      </c>
      <c r="B23" s="16" t="s">
        <v>832</v>
      </c>
      <c r="C23" s="17">
        <v>31.8</v>
      </c>
      <c r="D23" s="17">
        <v>-25.5</v>
      </c>
      <c r="E23" s="17">
        <v>4.4000000000000004</v>
      </c>
      <c r="F23" s="17">
        <v>0</v>
      </c>
      <c r="G23" s="17">
        <v>0</v>
      </c>
      <c r="H23" s="17">
        <v>-14.4</v>
      </c>
      <c r="I23" s="17">
        <v>-6.1</v>
      </c>
      <c r="J23" s="17"/>
      <c r="K23" s="17"/>
      <c r="L23" s="17"/>
      <c r="M23" s="17">
        <v>0</v>
      </c>
      <c r="N23" s="17">
        <v>0</v>
      </c>
      <c r="O23" s="17"/>
      <c r="P23" s="17">
        <v>8.6999999999999993</v>
      </c>
      <c r="Q23" s="17">
        <v>0</v>
      </c>
      <c r="R23" s="17">
        <v>43.3</v>
      </c>
      <c r="S23" s="17">
        <v>0.1</v>
      </c>
      <c r="T23" s="17"/>
      <c r="U23" s="17"/>
      <c r="V23" s="17"/>
      <c r="W23" s="17"/>
      <c r="X23" s="17">
        <v>5.6</v>
      </c>
      <c r="Y23" s="17">
        <v>0.6</v>
      </c>
      <c r="Z23" s="17">
        <v>0.3</v>
      </c>
      <c r="AA23" s="17">
        <v>0</v>
      </c>
      <c r="AB23" s="17">
        <v>-3.4</v>
      </c>
      <c r="AC23" s="17">
        <v>3.2</v>
      </c>
      <c r="AD23" s="17">
        <v>7.1</v>
      </c>
      <c r="AE23" s="17"/>
      <c r="AF23" s="17"/>
      <c r="AG23" s="17"/>
      <c r="AH23" s="17"/>
      <c r="AI23" s="17">
        <v>7.8</v>
      </c>
      <c r="AJ23" s="17">
        <v>-19.8</v>
      </c>
      <c r="AK23" s="17"/>
      <c r="AL23" s="17"/>
      <c r="AM23" s="17"/>
      <c r="AN23" s="17">
        <v>-1.3</v>
      </c>
      <c r="AO23" s="17">
        <v>35.299999999999997</v>
      </c>
      <c r="AP23" s="17">
        <v>6.3</v>
      </c>
      <c r="AQ23" s="17">
        <v>13.5</v>
      </c>
      <c r="AR23" s="17">
        <v>-2</v>
      </c>
      <c r="AS23" s="17">
        <v>-1</v>
      </c>
      <c r="AT23" s="17">
        <v>2.6</v>
      </c>
      <c r="AU23" s="17">
        <v>1.2</v>
      </c>
      <c r="AV23" s="17">
        <v>-30.5</v>
      </c>
      <c r="AW23" s="17">
        <v>-36.299999999999997</v>
      </c>
      <c r="AX23" s="17">
        <v>-37</v>
      </c>
      <c r="AY23" s="17">
        <v>2.1</v>
      </c>
      <c r="AZ23" s="17">
        <v>0.5</v>
      </c>
      <c r="BA23" s="17">
        <v>-2</v>
      </c>
      <c r="BB23" s="17">
        <v>1.1000000000000001</v>
      </c>
      <c r="BC23" s="17">
        <v>0.1</v>
      </c>
      <c r="BD23" s="17">
        <v>3</v>
      </c>
      <c r="BE23" s="17"/>
      <c r="BF23" s="17"/>
      <c r="BG23" s="17">
        <v>0</v>
      </c>
      <c r="BH23" s="17">
        <v>0</v>
      </c>
      <c r="BI23" s="17"/>
      <c r="BJ23" s="17">
        <v>-2.1</v>
      </c>
      <c r="BK23" s="17"/>
      <c r="BL23" s="17"/>
      <c r="BM23" s="17"/>
      <c r="BN23" s="17">
        <v>5.2</v>
      </c>
      <c r="BO23" s="17">
        <v>0</v>
      </c>
      <c r="BP23" s="17">
        <v>0</v>
      </c>
      <c r="BQ23" s="17">
        <v>-14.6</v>
      </c>
      <c r="BR23" s="17"/>
      <c r="BS23" s="17">
        <v>-10.199999999999999</v>
      </c>
      <c r="BT23" s="17">
        <v>-5.9</v>
      </c>
      <c r="BU23" s="17"/>
      <c r="BV23" s="17"/>
      <c r="BW23" s="17"/>
      <c r="BX23" s="17"/>
      <c r="BY23" s="17"/>
      <c r="BZ23" s="17"/>
      <c r="CA23" s="17">
        <v>-0.4</v>
      </c>
      <c r="CB23" s="17">
        <v>20.6</v>
      </c>
      <c r="CC23" s="17">
        <v>12.6</v>
      </c>
      <c r="CD23" s="17">
        <v>-3</v>
      </c>
      <c r="CE23" s="17">
        <v>1.9</v>
      </c>
      <c r="CF23" s="17">
        <v>-4</v>
      </c>
      <c r="CG23" s="17"/>
      <c r="CH23" s="17"/>
      <c r="CI23" s="17"/>
      <c r="CJ23" s="17">
        <v>-5.3</v>
      </c>
      <c r="CK23" s="17">
        <v>-1.6</v>
      </c>
      <c r="CL23" s="17">
        <v>-38.299999999999997</v>
      </c>
      <c r="CM23" s="17"/>
      <c r="CN23" s="17"/>
      <c r="CO23" s="17"/>
      <c r="CP23" s="17"/>
      <c r="CQ23" s="17"/>
      <c r="CR23" s="17"/>
      <c r="CS23" s="17"/>
      <c r="CT23" s="17">
        <v>-1.2</v>
      </c>
      <c r="CU23" s="17">
        <v>-0.1</v>
      </c>
      <c r="CV23" s="17">
        <v>1.4</v>
      </c>
      <c r="CW23" s="17"/>
      <c r="CX23" s="17">
        <v>-5.3</v>
      </c>
      <c r="CY23" s="17">
        <v>0.1</v>
      </c>
      <c r="CZ23" s="17"/>
      <c r="DA23" s="17"/>
      <c r="DB23" s="17">
        <v>0</v>
      </c>
      <c r="DC23" s="17">
        <v>-0.1</v>
      </c>
      <c r="DD23" s="17">
        <v>-1.1000000000000001</v>
      </c>
      <c r="DE23" s="17">
        <v>-0.1</v>
      </c>
      <c r="DF23" s="17"/>
      <c r="DG23" s="17">
        <v>0.2</v>
      </c>
      <c r="DH23" s="17">
        <v>1.3</v>
      </c>
      <c r="DI23" s="17">
        <v>0.2</v>
      </c>
      <c r="DJ23" s="17">
        <v>-2.6</v>
      </c>
      <c r="DK23" s="17">
        <v>0.2</v>
      </c>
      <c r="DL23" s="17">
        <v>0.6</v>
      </c>
      <c r="DM23" s="17"/>
      <c r="DN23" s="17">
        <v>-0.5</v>
      </c>
      <c r="DO23" s="17">
        <v>-0.7</v>
      </c>
      <c r="DP23" s="17">
        <v>-8.6</v>
      </c>
      <c r="DQ23" s="17">
        <v>2.9</v>
      </c>
      <c r="DR23" s="17">
        <v>-1.1000000000000001</v>
      </c>
      <c r="DS23" s="17">
        <v>-0.1</v>
      </c>
      <c r="DT23" s="17">
        <v>0.3</v>
      </c>
      <c r="DU23" s="17"/>
      <c r="DV23" s="17"/>
      <c r="DW23" s="17"/>
      <c r="DX23" s="17">
        <v>-4.5</v>
      </c>
      <c r="DY23" s="17">
        <v>0.4</v>
      </c>
      <c r="DZ23" s="17">
        <v>3.3</v>
      </c>
      <c r="EA23" s="17">
        <v>3</v>
      </c>
      <c r="EB23" s="17">
        <v>1.4</v>
      </c>
      <c r="EC23" s="17"/>
      <c r="ED23" s="17">
        <v>0</v>
      </c>
      <c r="EE23" s="17">
        <v>-0.1</v>
      </c>
      <c r="EF23" s="17">
        <v>-11.6</v>
      </c>
      <c r="EG23" s="17">
        <v>-12.9</v>
      </c>
      <c r="EH23" s="17">
        <v>-1.9</v>
      </c>
      <c r="EI23" s="17">
        <v>-1.5</v>
      </c>
      <c r="EJ23" s="17">
        <v>1.49</v>
      </c>
      <c r="EK23" s="17">
        <v>2.7</v>
      </c>
      <c r="EL23" s="17">
        <v>-0.1</v>
      </c>
      <c r="EM23" s="17">
        <v>1.4</v>
      </c>
      <c r="EN23" s="17">
        <v>0.2</v>
      </c>
      <c r="EO23" s="17">
        <v>0.2</v>
      </c>
      <c r="EP23" s="17">
        <v>0.2</v>
      </c>
      <c r="EQ23" s="17"/>
      <c r="ER23" s="17">
        <v>1.2</v>
      </c>
      <c r="ES23" s="17">
        <v>0</v>
      </c>
      <c r="ET23" s="17">
        <v>0.3</v>
      </c>
      <c r="EU23" s="17">
        <v>-0.1</v>
      </c>
      <c r="EV23" s="17">
        <v>-15.5</v>
      </c>
      <c r="EW23" s="17">
        <v>-6.3</v>
      </c>
      <c r="EX23" s="17">
        <v>0.5</v>
      </c>
      <c r="EY23" s="17">
        <v>2.2000000000000002</v>
      </c>
      <c r="EZ23" s="17">
        <v>0.4</v>
      </c>
      <c r="FA23" s="17">
        <v>0.7</v>
      </c>
      <c r="FB23" s="17">
        <v>0.5</v>
      </c>
      <c r="FC23" s="17">
        <v>0</v>
      </c>
      <c r="FD23" s="17">
        <v>0.2</v>
      </c>
      <c r="FE23" s="17">
        <v>1.6</v>
      </c>
      <c r="FF23" s="17">
        <v>2</v>
      </c>
      <c r="FG23" s="17">
        <v>12.7</v>
      </c>
      <c r="FH23" s="17">
        <v>0.2</v>
      </c>
      <c r="FI23" s="17">
        <v>2</v>
      </c>
      <c r="FJ23" s="17">
        <v>1.4</v>
      </c>
      <c r="FK23" s="17">
        <v>2.8</v>
      </c>
      <c r="FL23" s="17">
        <v>3.5</v>
      </c>
      <c r="FM23" s="17">
        <v>7.12</v>
      </c>
      <c r="FN23" s="17">
        <v>-60.99</v>
      </c>
      <c r="FO23" s="15"/>
      <c r="FP23" s="17">
        <v>2.1</v>
      </c>
      <c r="FQ23" s="17">
        <v>-0.127</v>
      </c>
      <c r="FR23" s="17">
        <v>1.26</v>
      </c>
      <c r="FS23" s="17">
        <v>1.9</v>
      </c>
      <c r="FT23" s="17">
        <v>0.28888999999999998</v>
      </c>
      <c r="FU23" s="17">
        <v>0.16322</v>
      </c>
      <c r="FV23" s="17">
        <v>0.2</v>
      </c>
      <c r="FW23" s="17">
        <v>0.9</v>
      </c>
      <c r="FX23" s="17">
        <v>6.6851099999999999</v>
      </c>
    </row>
    <row r="24" spans="1:180" ht="24" customHeight="1" x14ac:dyDescent="0.3">
      <c r="A24" s="16" t="s">
        <v>81</v>
      </c>
      <c r="B24" s="16" t="s">
        <v>833</v>
      </c>
      <c r="C24" s="17">
        <v>30</v>
      </c>
      <c r="D24" s="17">
        <v>-23.5</v>
      </c>
      <c r="E24" s="17">
        <v>5.4</v>
      </c>
      <c r="F24" s="17">
        <v>0</v>
      </c>
      <c r="G24" s="17">
        <v>0</v>
      </c>
      <c r="H24" s="17">
        <v>-12.6</v>
      </c>
      <c r="I24" s="17">
        <v>-5.9</v>
      </c>
      <c r="J24" s="17"/>
      <c r="K24" s="17"/>
      <c r="L24" s="17"/>
      <c r="M24" s="17">
        <v>0</v>
      </c>
      <c r="N24" s="17">
        <v>0</v>
      </c>
      <c r="O24" s="17"/>
      <c r="P24" s="17">
        <v>16.2</v>
      </c>
      <c r="Q24" s="17">
        <v>0</v>
      </c>
      <c r="R24" s="17">
        <v>39.6</v>
      </c>
      <c r="S24" s="17">
        <v>0.2</v>
      </c>
      <c r="T24" s="17"/>
      <c r="U24" s="17"/>
      <c r="V24" s="17"/>
      <c r="W24" s="17"/>
      <c r="X24" s="17">
        <v>5.8</v>
      </c>
      <c r="Y24" s="17">
        <v>0.8</v>
      </c>
      <c r="Z24" s="17">
        <v>0.1</v>
      </c>
      <c r="AA24" s="17">
        <v>0</v>
      </c>
      <c r="AB24" s="17">
        <v>-3.3</v>
      </c>
      <c r="AC24" s="17">
        <v>2.9</v>
      </c>
      <c r="AD24" s="17">
        <v>8.1</v>
      </c>
      <c r="AE24" s="17"/>
      <c r="AF24" s="17"/>
      <c r="AG24" s="17"/>
      <c r="AH24" s="17"/>
      <c r="AI24" s="17">
        <v>7.2</v>
      </c>
      <c r="AJ24" s="17">
        <v>-19.100000000000001</v>
      </c>
      <c r="AK24" s="17"/>
      <c r="AL24" s="17"/>
      <c r="AM24" s="17"/>
      <c r="AN24" s="17">
        <v>-1.2</v>
      </c>
      <c r="AO24" s="17">
        <v>35</v>
      </c>
      <c r="AP24" s="17">
        <v>8.3000000000000007</v>
      </c>
      <c r="AQ24" s="17">
        <v>13.6</v>
      </c>
      <c r="AR24" s="17">
        <v>-1.9</v>
      </c>
      <c r="AS24" s="17">
        <v>-1.4</v>
      </c>
      <c r="AT24" s="17">
        <v>2.6</v>
      </c>
      <c r="AU24" s="17">
        <v>1.7</v>
      </c>
      <c r="AV24" s="17">
        <v>-24.1</v>
      </c>
      <c r="AW24" s="17">
        <v>-37.200000000000003</v>
      </c>
      <c r="AX24" s="17">
        <v>-40.6</v>
      </c>
      <c r="AY24" s="17">
        <v>0.5</v>
      </c>
      <c r="AZ24" s="17">
        <v>1.2</v>
      </c>
      <c r="BA24" s="17">
        <v>-0.8</v>
      </c>
      <c r="BB24" s="17">
        <v>1.1000000000000001</v>
      </c>
      <c r="BC24" s="17">
        <v>0.2</v>
      </c>
      <c r="BD24" s="17">
        <v>4.5</v>
      </c>
      <c r="BE24" s="17"/>
      <c r="BF24" s="17"/>
      <c r="BG24" s="17">
        <v>0</v>
      </c>
      <c r="BH24" s="17">
        <v>0</v>
      </c>
      <c r="BI24" s="17"/>
      <c r="BJ24" s="17">
        <v>-1.9</v>
      </c>
      <c r="BK24" s="17"/>
      <c r="BL24" s="17"/>
      <c r="BM24" s="17"/>
      <c r="BN24" s="17">
        <v>4.3</v>
      </c>
      <c r="BO24" s="17">
        <v>0</v>
      </c>
      <c r="BP24" s="17">
        <v>0</v>
      </c>
      <c r="BQ24" s="17">
        <v>-8.5</v>
      </c>
      <c r="BR24" s="17"/>
      <c r="BS24" s="17">
        <v>-7.4</v>
      </c>
      <c r="BT24" s="17">
        <v>-4.7</v>
      </c>
      <c r="BU24" s="17"/>
      <c r="BV24" s="17"/>
      <c r="BW24" s="17"/>
      <c r="BX24" s="17"/>
      <c r="BY24" s="17"/>
      <c r="BZ24" s="17"/>
      <c r="CA24" s="17">
        <v>-0.4</v>
      </c>
      <c r="CB24" s="17">
        <v>20</v>
      </c>
      <c r="CC24" s="17">
        <v>12.2</v>
      </c>
      <c r="CD24" s="17">
        <v>-3.8</v>
      </c>
      <c r="CE24" s="17">
        <v>1.7</v>
      </c>
      <c r="CF24" s="17">
        <v>-0.5</v>
      </c>
      <c r="CG24" s="17"/>
      <c r="CH24" s="17"/>
      <c r="CI24" s="17"/>
      <c r="CJ24" s="17">
        <v>0.6</v>
      </c>
      <c r="CK24" s="17">
        <v>4.4000000000000004</v>
      </c>
      <c r="CL24" s="17">
        <v>-29.3</v>
      </c>
      <c r="CM24" s="17"/>
      <c r="CN24" s="17"/>
      <c r="CO24" s="17"/>
      <c r="CP24" s="17"/>
      <c r="CQ24" s="17"/>
      <c r="CR24" s="17"/>
      <c r="CS24" s="17"/>
      <c r="CT24" s="17">
        <v>-1.2</v>
      </c>
      <c r="CU24" s="17">
        <v>-0.1</v>
      </c>
      <c r="CV24" s="17">
        <v>1.4</v>
      </c>
      <c r="CW24" s="17"/>
      <c r="CX24" s="17">
        <v>-5.7</v>
      </c>
      <c r="CY24" s="17">
        <v>0.2</v>
      </c>
      <c r="CZ24" s="17"/>
      <c r="DA24" s="17"/>
      <c r="DB24" s="17">
        <v>0.1</v>
      </c>
      <c r="DC24" s="17">
        <v>-0.1</v>
      </c>
      <c r="DD24" s="17">
        <v>-0.9</v>
      </c>
      <c r="DE24" s="17">
        <v>0.4</v>
      </c>
      <c r="DF24" s="17"/>
      <c r="DG24" s="17">
        <v>0.2</v>
      </c>
      <c r="DH24" s="17">
        <v>1.4</v>
      </c>
      <c r="DI24" s="17">
        <v>0.2</v>
      </c>
      <c r="DJ24" s="17">
        <v>-1.8</v>
      </c>
      <c r="DK24" s="17">
        <v>0.3</v>
      </c>
      <c r="DL24" s="17">
        <v>0.6</v>
      </c>
      <c r="DM24" s="17"/>
      <c r="DN24" s="17">
        <v>-0.7</v>
      </c>
      <c r="DO24" s="17">
        <v>-1.6</v>
      </c>
      <c r="DP24" s="17">
        <v>-9</v>
      </c>
      <c r="DQ24" s="17">
        <v>2.1</v>
      </c>
      <c r="DR24" s="17">
        <v>-2.1</v>
      </c>
      <c r="DS24" s="17">
        <v>0.1</v>
      </c>
      <c r="DT24" s="17">
        <v>0.3</v>
      </c>
      <c r="DU24" s="17"/>
      <c r="DV24" s="17"/>
      <c r="DW24" s="17"/>
      <c r="DX24" s="17">
        <v>-4.5</v>
      </c>
      <c r="DY24" s="17">
        <v>0.5</v>
      </c>
      <c r="DZ24" s="17">
        <v>3.3</v>
      </c>
      <c r="EA24" s="17">
        <v>3</v>
      </c>
      <c r="EB24" s="17">
        <v>1.5</v>
      </c>
      <c r="EC24" s="17"/>
      <c r="ED24" s="17">
        <v>0</v>
      </c>
      <c r="EE24" s="17">
        <v>0.6</v>
      </c>
      <c r="EF24" s="17">
        <v>-11.4</v>
      </c>
      <c r="EG24" s="17">
        <v>-12.9</v>
      </c>
      <c r="EH24" s="17">
        <v>-1.8</v>
      </c>
      <c r="EI24" s="17">
        <v>-1.5</v>
      </c>
      <c r="EJ24" s="17">
        <v>1.08</v>
      </c>
      <c r="EK24" s="17">
        <v>2.7</v>
      </c>
      <c r="EL24" s="17">
        <v>-0.1</v>
      </c>
      <c r="EM24" s="17">
        <v>1.4</v>
      </c>
      <c r="EN24" s="17">
        <v>0.2</v>
      </c>
      <c r="EO24" s="17">
        <v>0.2</v>
      </c>
      <c r="EP24" s="17">
        <v>0.2</v>
      </c>
      <c r="EQ24" s="17"/>
      <c r="ER24" s="17">
        <v>1.1000000000000001</v>
      </c>
      <c r="ES24" s="17">
        <v>0</v>
      </c>
      <c r="ET24" s="17">
        <v>5.3</v>
      </c>
      <c r="EU24" s="17">
        <v>-0.1</v>
      </c>
      <c r="EV24" s="17">
        <v>-17.5</v>
      </c>
      <c r="EW24" s="17">
        <v>-7.2</v>
      </c>
      <c r="EX24" s="17">
        <v>-15.2</v>
      </c>
      <c r="EY24" s="17">
        <v>2.2000000000000002</v>
      </c>
      <c r="EZ24" s="17">
        <v>0.4</v>
      </c>
      <c r="FA24" s="17">
        <v>0.7</v>
      </c>
      <c r="FB24" s="17">
        <v>0.5</v>
      </c>
      <c r="FC24" s="17">
        <v>0</v>
      </c>
      <c r="FD24" s="17">
        <v>0.2</v>
      </c>
      <c r="FE24" s="17">
        <v>1.8</v>
      </c>
      <c r="FF24" s="17">
        <v>2.1</v>
      </c>
      <c r="FG24" s="17">
        <v>12.8</v>
      </c>
      <c r="FH24" s="17">
        <v>0.1</v>
      </c>
      <c r="FI24" s="17">
        <v>2.7</v>
      </c>
      <c r="FJ24" s="17">
        <v>1.6</v>
      </c>
      <c r="FK24" s="17">
        <v>2.6</v>
      </c>
      <c r="FL24" s="17">
        <v>3.9</v>
      </c>
      <c r="FM24" s="17">
        <v>7.35</v>
      </c>
      <c r="FN24" s="17">
        <v>-27.97</v>
      </c>
      <c r="FO24" s="15"/>
      <c r="FP24" s="17">
        <v>2.2999999999999998</v>
      </c>
      <c r="FQ24" s="17">
        <v>0.312</v>
      </c>
      <c r="FR24" s="17">
        <v>0.93</v>
      </c>
      <c r="FS24" s="17">
        <v>1.9</v>
      </c>
      <c r="FT24" s="17">
        <v>0.29141</v>
      </c>
      <c r="FU24" s="17">
        <v>0.1085</v>
      </c>
      <c r="FV24" s="17">
        <v>0.4</v>
      </c>
      <c r="FW24" s="17">
        <v>1.1000000000000001</v>
      </c>
      <c r="FX24" s="17">
        <v>7.3419100000000004</v>
      </c>
    </row>
    <row r="25" spans="1:180" ht="24" customHeight="1" x14ac:dyDescent="0.3">
      <c r="A25" s="16" t="s">
        <v>81</v>
      </c>
      <c r="B25" s="16" t="s">
        <v>834</v>
      </c>
      <c r="C25" s="17">
        <v>32.6</v>
      </c>
      <c r="D25" s="17">
        <v>1.4</v>
      </c>
      <c r="E25" s="17">
        <v>9.9</v>
      </c>
      <c r="F25" s="17">
        <v>0</v>
      </c>
      <c r="G25" s="17">
        <v>0</v>
      </c>
      <c r="H25" s="17">
        <v>-10.4</v>
      </c>
      <c r="I25" s="17">
        <v>12.4</v>
      </c>
      <c r="J25" s="17"/>
      <c r="K25" s="17"/>
      <c r="L25" s="17"/>
      <c r="M25" s="17">
        <v>0</v>
      </c>
      <c r="N25" s="17">
        <v>0</v>
      </c>
      <c r="O25" s="17"/>
      <c r="P25" s="17">
        <v>28</v>
      </c>
      <c r="Q25" s="17">
        <v>0</v>
      </c>
      <c r="R25" s="17">
        <v>53.2</v>
      </c>
      <c r="S25" s="17">
        <v>0.1</v>
      </c>
      <c r="T25" s="17"/>
      <c r="U25" s="17"/>
      <c r="V25" s="17"/>
      <c r="W25" s="17"/>
      <c r="X25" s="17">
        <v>7.9</v>
      </c>
      <c r="Y25" s="17">
        <v>1.6</v>
      </c>
      <c r="Z25" s="17">
        <v>0.7</v>
      </c>
      <c r="AA25" s="17">
        <v>0</v>
      </c>
      <c r="AB25" s="17">
        <v>-3.3</v>
      </c>
      <c r="AC25" s="17">
        <v>3</v>
      </c>
      <c r="AD25" s="17">
        <v>8.6999999999999993</v>
      </c>
      <c r="AE25" s="17"/>
      <c r="AF25" s="17"/>
      <c r="AG25" s="17"/>
      <c r="AH25" s="17"/>
      <c r="AI25" s="17">
        <v>9.1</v>
      </c>
      <c r="AJ25" s="17">
        <v>-11.1</v>
      </c>
      <c r="AK25" s="17"/>
      <c r="AL25" s="17"/>
      <c r="AM25" s="17"/>
      <c r="AN25" s="17">
        <v>-0.9</v>
      </c>
      <c r="AO25" s="17">
        <v>41.7</v>
      </c>
      <c r="AP25" s="17">
        <v>8.6999999999999993</v>
      </c>
      <c r="AQ25" s="17">
        <v>19</v>
      </c>
      <c r="AR25" s="17">
        <v>1</v>
      </c>
      <c r="AS25" s="17">
        <v>-1.2</v>
      </c>
      <c r="AT25" s="17">
        <v>2.6</v>
      </c>
      <c r="AU25" s="17">
        <v>1.5</v>
      </c>
      <c r="AV25" s="17">
        <v>-11.5</v>
      </c>
      <c r="AW25" s="17">
        <v>-24.7</v>
      </c>
      <c r="AX25" s="17">
        <v>-28.6</v>
      </c>
      <c r="AY25" s="17">
        <v>5.9</v>
      </c>
      <c r="AZ25" s="17">
        <v>1</v>
      </c>
      <c r="BA25" s="17">
        <v>-0.5</v>
      </c>
      <c r="BB25" s="17">
        <v>1.1000000000000001</v>
      </c>
      <c r="BC25" s="17">
        <v>0.2</v>
      </c>
      <c r="BD25" s="17">
        <v>2.9</v>
      </c>
      <c r="BE25" s="17"/>
      <c r="BF25" s="17"/>
      <c r="BG25" s="17">
        <v>0</v>
      </c>
      <c r="BH25" s="17">
        <v>0</v>
      </c>
      <c r="BI25" s="17"/>
      <c r="BJ25" s="17">
        <v>-0.6</v>
      </c>
      <c r="BK25" s="17"/>
      <c r="BL25" s="17"/>
      <c r="BM25" s="17"/>
      <c r="BN25" s="17">
        <v>13.5</v>
      </c>
      <c r="BO25" s="17">
        <v>0</v>
      </c>
      <c r="BP25" s="17">
        <v>0</v>
      </c>
      <c r="BQ25" s="17">
        <v>5</v>
      </c>
      <c r="BR25" s="17"/>
      <c r="BS25" s="17">
        <v>-2.4</v>
      </c>
      <c r="BT25" s="17">
        <v>-2.5</v>
      </c>
      <c r="BU25" s="17"/>
      <c r="BV25" s="17"/>
      <c r="BW25" s="17"/>
      <c r="BX25" s="17"/>
      <c r="BY25" s="17"/>
      <c r="BZ25" s="17"/>
      <c r="CA25" s="17">
        <v>-0.4</v>
      </c>
      <c r="CB25" s="17">
        <v>32.299999999999997</v>
      </c>
      <c r="CC25" s="17">
        <v>28.4</v>
      </c>
      <c r="CD25" s="17">
        <v>1.6</v>
      </c>
      <c r="CE25" s="17">
        <v>1.7</v>
      </c>
      <c r="CF25" s="17">
        <v>-0.2</v>
      </c>
      <c r="CG25" s="17"/>
      <c r="CH25" s="17"/>
      <c r="CI25" s="17"/>
      <c r="CJ25" s="17">
        <v>13</v>
      </c>
      <c r="CK25" s="17">
        <v>16.8</v>
      </c>
      <c r="CL25" s="17">
        <v>-10.9</v>
      </c>
      <c r="CM25" s="17"/>
      <c r="CN25" s="17"/>
      <c r="CO25" s="17"/>
      <c r="CP25" s="17"/>
      <c r="CQ25" s="17"/>
      <c r="CR25" s="17"/>
      <c r="CS25" s="17"/>
      <c r="CT25" s="17">
        <v>-1</v>
      </c>
      <c r="CU25" s="17">
        <v>0.1</v>
      </c>
      <c r="CV25" s="17">
        <v>1.4</v>
      </c>
      <c r="CW25" s="17"/>
      <c r="CX25" s="17">
        <v>-5.7</v>
      </c>
      <c r="CY25" s="17">
        <v>0.3</v>
      </c>
      <c r="CZ25" s="17"/>
      <c r="DA25" s="17"/>
      <c r="DB25" s="17">
        <v>0</v>
      </c>
      <c r="DC25" s="17">
        <v>-0.1</v>
      </c>
      <c r="DD25" s="17">
        <v>-0.9</v>
      </c>
      <c r="DE25" s="17">
        <v>0.9</v>
      </c>
      <c r="DF25" s="17"/>
      <c r="DG25" s="17">
        <v>0.2</v>
      </c>
      <c r="DH25" s="17">
        <v>1.4</v>
      </c>
      <c r="DI25" s="17">
        <v>0.2</v>
      </c>
      <c r="DJ25" s="17">
        <v>-1.6</v>
      </c>
      <c r="DK25" s="17">
        <v>0.3</v>
      </c>
      <c r="DL25" s="17">
        <v>0.6</v>
      </c>
      <c r="DM25" s="17"/>
      <c r="DN25" s="17">
        <v>-0.8</v>
      </c>
      <c r="DO25" s="17">
        <v>-1.9</v>
      </c>
      <c r="DP25" s="17">
        <v>-8.9</v>
      </c>
      <c r="DQ25" s="17">
        <v>3.1</v>
      </c>
      <c r="DR25" s="17">
        <v>-2.2999999999999998</v>
      </c>
      <c r="DS25" s="17">
        <v>0</v>
      </c>
      <c r="DT25" s="17">
        <v>0.3</v>
      </c>
      <c r="DU25" s="17"/>
      <c r="DV25" s="17"/>
      <c r="DW25" s="17"/>
      <c r="DX25" s="17">
        <v>-4.5</v>
      </c>
      <c r="DY25" s="17">
        <v>0.3</v>
      </c>
      <c r="DZ25" s="17">
        <v>3.4</v>
      </c>
      <c r="EA25" s="17">
        <v>3.1</v>
      </c>
      <c r="EB25" s="17">
        <v>1.7</v>
      </c>
      <c r="EC25" s="17"/>
      <c r="ED25" s="17">
        <v>0</v>
      </c>
      <c r="EE25" s="17">
        <v>1.9</v>
      </c>
      <c r="EF25" s="17">
        <v>-6.7</v>
      </c>
      <c r="EG25" s="17">
        <v>-7.9</v>
      </c>
      <c r="EH25" s="17">
        <v>-1</v>
      </c>
      <c r="EI25" s="17">
        <v>-0.9</v>
      </c>
      <c r="EJ25" s="17">
        <v>-0.55000000000000004</v>
      </c>
      <c r="EK25" s="17">
        <v>2.7</v>
      </c>
      <c r="EL25" s="17">
        <v>-0.1</v>
      </c>
      <c r="EM25" s="17">
        <v>1.5</v>
      </c>
      <c r="EN25" s="17">
        <v>0.2</v>
      </c>
      <c r="EO25" s="17">
        <v>0.2</v>
      </c>
      <c r="EP25" s="17">
        <v>0.2</v>
      </c>
      <c r="EQ25" s="17"/>
      <c r="ER25" s="17">
        <v>1.1000000000000001</v>
      </c>
      <c r="ES25" s="17">
        <v>0</v>
      </c>
      <c r="ET25" s="17">
        <v>12.7</v>
      </c>
      <c r="EU25" s="17">
        <v>-0.1</v>
      </c>
      <c r="EV25" s="17">
        <v>-16.399999999999999</v>
      </c>
      <c r="EW25" s="17">
        <v>-6.1</v>
      </c>
      <c r="EX25" s="17">
        <v>-18.2</v>
      </c>
      <c r="EY25" s="17">
        <v>2.2000000000000002</v>
      </c>
      <c r="EZ25" s="17">
        <v>0.4</v>
      </c>
      <c r="FA25" s="17">
        <v>0.7</v>
      </c>
      <c r="FB25" s="17">
        <v>0.5</v>
      </c>
      <c r="FC25" s="17">
        <v>0</v>
      </c>
      <c r="FD25" s="17">
        <v>0.2</v>
      </c>
      <c r="FE25" s="17">
        <v>2</v>
      </c>
      <c r="FF25" s="17">
        <v>2</v>
      </c>
      <c r="FG25" s="17">
        <v>13.6</v>
      </c>
      <c r="FH25" s="17">
        <v>0.1</v>
      </c>
      <c r="FI25" s="17">
        <v>3</v>
      </c>
      <c r="FJ25" s="17">
        <v>1.9</v>
      </c>
      <c r="FK25" s="17">
        <v>2.5</v>
      </c>
      <c r="FL25" s="17">
        <v>4.0999999999999996</v>
      </c>
      <c r="FM25" s="17">
        <v>6.93</v>
      </c>
      <c r="FN25" s="17">
        <v>249.58</v>
      </c>
      <c r="FO25" s="15"/>
      <c r="FP25" s="17">
        <v>2.6</v>
      </c>
      <c r="FQ25" s="17">
        <v>0.39500000000000002</v>
      </c>
      <c r="FR25" s="17">
        <v>2.3199999999999998</v>
      </c>
      <c r="FS25" s="17">
        <v>1.9</v>
      </c>
      <c r="FT25" s="17">
        <v>0.29781999999999997</v>
      </c>
      <c r="FU25" s="17">
        <v>0.12469</v>
      </c>
      <c r="FV25" s="17">
        <v>0.7</v>
      </c>
      <c r="FW25" s="17">
        <v>1</v>
      </c>
      <c r="FX25" s="17">
        <v>9.33751</v>
      </c>
    </row>
    <row r="26" spans="1:180" ht="24" customHeight="1" x14ac:dyDescent="0.3">
      <c r="A26" s="18" t="s">
        <v>81</v>
      </c>
      <c r="B26" s="18" t="s">
        <v>835</v>
      </c>
      <c r="C26" s="19">
        <v>32.700000000000003</v>
      </c>
      <c r="D26" s="19">
        <v>44.3</v>
      </c>
      <c r="E26" s="19">
        <v>21.5</v>
      </c>
      <c r="F26" s="19">
        <v>0</v>
      </c>
      <c r="G26" s="19">
        <v>0</v>
      </c>
      <c r="H26" s="19">
        <v>-8.1</v>
      </c>
      <c r="I26" s="19">
        <v>7.6</v>
      </c>
      <c r="J26" s="19"/>
      <c r="K26" s="19"/>
      <c r="L26" s="19"/>
      <c r="M26" s="19">
        <v>0</v>
      </c>
      <c r="N26" s="19">
        <v>-12.5</v>
      </c>
      <c r="O26" s="19"/>
      <c r="P26" s="19">
        <v>33</v>
      </c>
      <c r="Q26" s="19">
        <v>0</v>
      </c>
      <c r="R26" s="19">
        <v>35.6</v>
      </c>
      <c r="S26" s="19">
        <v>0</v>
      </c>
      <c r="T26" s="19"/>
      <c r="U26" s="19"/>
      <c r="V26" s="19"/>
      <c r="W26" s="19"/>
      <c r="X26" s="19">
        <v>5.6</v>
      </c>
      <c r="Y26" s="19">
        <v>1.6</v>
      </c>
      <c r="Z26" s="19">
        <v>0.8</v>
      </c>
      <c r="AA26" s="19">
        <v>2.7</v>
      </c>
      <c r="AB26" s="19">
        <v>-3.3</v>
      </c>
      <c r="AC26" s="19">
        <v>2.8</v>
      </c>
      <c r="AD26" s="19">
        <v>7.8</v>
      </c>
      <c r="AE26" s="19"/>
      <c r="AF26" s="19"/>
      <c r="AG26" s="19"/>
      <c r="AH26" s="19"/>
      <c r="AI26" s="19">
        <v>9.6999999999999993</v>
      </c>
      <c r="AJ26" s="19">
        <v>-9.6999999999999993</v>
      </c>
      <c r="AK26" s="19"/>
      <c r="AL26" s="19"/>
      <c r="AM26" s="19"/>
      <c r="AN26" s="19">
        <v>-0.7</v>
      </c>
      <c r="AO26" s="19">
        <v>41</v>
      </c>
      <c r="AP26" s="19">
        <v>9.3000000000000007</v>
      </c>
      <c r="AQ26" s="19">
        <v>24.2</v>
      </c>
      <c r="AR26" s="19">
        <v>3</v>
      </c>
      <c r="AS26" s="19">
        <v>-1.3</v>
      </c>
      <c r="AT26" s="19">
        <v>2.6</v>
      </c>
      <c r="AU26" s="19">
        <v>1</v>
      </c>
      <c r="AV26" s="19">
        <v>-2.2999999999999998</v>
      </c>
      <c r="AW26" s="19">
        <v>-15.4</v>
      </c>
      <c r="AX26" s="19">
        <v>-18.7</v>
      </c>
      <c r="AY26" s="19">
        <v>4.5999999999999996</v>
      </c>
      <c r="AZ26" s="19">
        <v>0.8</v>
      </c>
      <c r="BA26" s="19">
        <v>-0.5</v>
      </c>
      <c r="BB26" s="19">
        <v>1.1000000000000001</v>
      </c>
      <c r="BC26" s="19">
        <v>0.2</v>
      </c>
      <c r="BD26" s="19">
        <v>0.5</v>
      </c>
      <c r="BE26" s="19"/>
      <c r="BF26" s="19"/>
      <c r="BG26" s="19">
        <v>-2.2000000000000002</v>
      </c>
      <c r="BH26" s="19">
        <v>0</v>
      </c>
      <c r="BI26" s="19"/>
      <c r="BJ26" s="19">
        <v>0.8</v>
      </c>
      <c r="BK26" s="19"/>
      <c r="BL26" s="19"/>
      <c r="BM26" s="19"/>
      <c r="BN26" s="19">
        <v>10.9</v>
      </c>
      <c r="BO26" s="19">
        <v>0</v>
      </c>
      <c r="BP26" s="19">
        <v>9.1999999999999993</v>
      </c>
      <c r="BQ26" s="19">
        <v>16.899999999999999</v>
      </c>
      <c r="BR26" s="19"/>
      <c r="BS26" s="19">
        <v>-0.1</v>
      </c>
      <c r="BT26" s="19">
        <v>-1.4</v>
      </c>
      <c r="BU26" s="19"/>
      <c r="BV26" s="19"/>
      <c r="BW26" s="19"/>
      <c r="BX26" s="19"/>
      <c r="BY26" s="19"/>
      <c r="BZ26" s="19"/>
      <c r="CA26" s="19">
        <v>-0.4</v>
      </c>
      <c r="CB26" s="19">
        <v>44.1</v>
      </c>
      <c r="CC26" s="19">
        <v>28.4</v>
      </c>
      <c r="CD26" s="19">
        <v>8</v>
      </c>
      <c r="CE26" s="19">
        <v>8.9</v>
      </c>
      <c r="CF26" s="19">
        <v>5.9</v>
      </c>
      <c r="CG26" s="19"/>
      <c r="CH26" s="19"/>
      <c r="CI26" s="19"/>
      <c r="CJ26" s="19">
        <v>16.899999999999999</v>
      </c>
      <c r="CK26" s="19">
        <v>20.9</v>
      </c>
      <c r="CL26" s="19">
        <v>-23.3</v>
      </c>
      <c r="CM26" s="19"/>
      <c r="CN26" s="19"/>
      <c r="CO26" s="19"/>
      <c r="CP26" s="19"/>
      <c r="CQ26" s="19"/>
      <c r="CR26" s="19"/>
      <c r="CS26" s="19"/>
      <c r="CT26" s="19">
        <v>-1.2</v>
      </c>
      <c r="CU26" s="19">
        <v>0.1</v>
      </c>
      <c r="CV26" s="19">
        <v>1.4</v>
      </c>
      <c r="CW26" s="19"/>
      <c r="CX26" s="19">
        <v>-5.6</v>
      </c>
      <c r="CY26" s="19">
        <v>1.4</v>
      </c>
      <c r="CZ26" s="19"/>
      <c r="DA26" s="19"/>
      <c r="DB26" s="19">
        <v>0.1</v>
      </c>
      <c r="DC26" s="19">
        <v>0</v>
      </c>
      <c r="DD26" s="19">
        <v>-1</v>
      </c>
      <c r="DE26" s="19">
        <v>2.2000000000000002</v>
      </c>
      <c r="DF26" s="19"/>
      <c r="DG26" s="19">
        <v>0.2</v>
      </c>
      <c r="DH26" s="19">
        <v>1.5</v>
      </c>
      <c r="DI26" s="19">
        <v>0.2</v>
      </c>
      <c r="DJ26" s="19">
        <v>-1.1000000000000001</v>
      </c>
      <c r="DK26" s="19">
        <v>0.3</v>
      </c>
      <c r="DL26" s="19">
        <v>0.6</v>
      </c>
      <c r="DM26" s="19"/>
      <c r="DN26" s="19">
        <v>-0.8</v>
      </c>
      <c r="DO26" s="19">
        <v>-2.1</v>
      </c>
      <c r="DP26" s="19">
        <v>-8.8000000000000007</v>
      </c>
      <c r="DQ26" s="19">
        <v>3.9</v>
      </c>
      <c r="DR26" s="19">
        <v>-3.5</v>
      </c>
      <c r="DS26" s="19">
        <v>0</v>
      </c>
      <c r="DT26" s="19">
        <v>0.3</v>
      </c>
      <c r="DU26" s="19"/>
      <c r="DV26" s="19"/>
      <c r="DW26" s="19"/>
      <c r="DX26" s="19">
        <v>-4.5999999999999996</v>
      </c>
      <c r="DY26" s="19">
        <v>0.2</v>
      </c>
      <c r="DZ26" s="19">
        <v>3.2</v>
      </c>
      <c r="EA26" s="19">
        <v>2.9</v>
      </c>
      <c r="EB26" s="19">
        <v>1.7</v>
      </c>
      <c r="EC26" s="19"/>
      <c r="ED26" s="19">
        <v>0</v>
      </c>
      <c r="EE26" s="19">
        <v>1.3</v>
      </c>
      <c r="EF26" s="19">
        <v>-7</v>
      </c>
      <c r="EG26" s="19">
        <v>-8.3000000000000007</v>
      </c>
      <c r="EH26" s="19">
        <v>-1</v>
      </c>
      <c r="EI26" s="19">
        <v>-0.5</v>
      </c>
      <c r="EJ26" s="19">
        <v>-1.28</v>
      </c>
      <c r="EK26" s="19">
        <v>2.7</v>
      </c>
      <c r="EL26" s="19">
        <v>-0.1</v>
      </c>
      <c r="EM26" s="19">
        <v>1.5</v>
      </c>
      <c r="EN26" s="19">
        <v>0.2</v>
      </c>
      <c r="EO26" s="19">
        <v>0.2</v>
      </c>
      <c r="EP26" s="19">
        <v>0.2</v>
      </c>
      <c r="EQ26" s="19"/>
      <c r="ER26" s="19">
        <v>0.9</v>
      </c>
      <c r="ES26" s="19">
        <v>0</v>
      </c>
      <c r="ET26" s="19">
        <v>15.3</v>
      </c>
      <c r="EU26" s="19">
        <v>-0.1</v>
      </c>
      <c r="EV26" s="19">
        <v>-16.399999999999999</v>
      </c>
      <c r="EW26" s="19">
        <v>-5.4</v>
      </c>
      <c r="EX26" s="19">
        <v>-24.3</v>
      </c>
      <c r="EY26" s="19">
        <v>2.2000000000000002</v>
      </c>
      <c r="EZ26" s="19">
        <v>0.4</v>
      </c>
      <c r="FA26" s="19">
        <v>0.7</v>
      </c>
      <c r="FB26" s="19">
        <v>0.5</v>
      </c>
      <c r="FC26" s="19">
        <v>0</v>
      </c>
      <c r="FD26" s="19">
        <v>0.2</v>
      </c>
      <c r="FE26" s="19">
        <v>2</v>
      </c>
      <c r="FF26" s="19">
        <v>2</v>
      </c>
      <c r="FG26" s="19">
        <v>14.7</v>
      </c>
      <c r="FH26" s="19">
        <v>0</v>
      </c>
      <c r="FI26" s="19">
        <v>2.8</v>
      </c>
      <c r="FJ26" s="19">
        <v>2.2999999999999998</v>
      </c>
      <c r="FK26" s="19">
        <v>2.6</v>
      </c>
      <c r="FL26" s="19">
        <v>4.0999999999999996</v>
      </c>
      <c r="FM26" s="19">
        <v>6.81</v>
      </c>
      <c r="FN26" s="19">
        <v>355.73</v>
      </c>
      <c r="FO26" s="15"/>
      <c r="FP26" s="19">
        <v>2.5</v>
      </c>
      <c r="FQ26" s="19">
        <v>0.66800000000000004</v>
      </c>
      <c r="FR26" s="19">
        <v>2.2200000000000002</v>
      </c>
      <c r="FS26" s="19">
        <v>2</v>
      </c>
      <c r="FT26" s="19">
        <v>0.29642000000000002</v>
      </c>
      <c r="FU26" s="19">
        <v>0.11557000000000001</v>
      </c>
      <c r="FV26" s="19">
        <v>1.2</v>
      </c>
      <c r="FW26" s="19">
        <v>1</v>
      </c>
      <c r="FX26" s="19">
        <v>9.9999900000000004</v>
      </c>
    </row>
    <row r="27" spans="1:180" ht="24" customHeight="1" x14ac:dyDescent="0.3">
      <c r="A27" s="13" t="s">
        <v>81</v>
      </c>
      <c r="B27" s="13" t="s">
        <v>836</v>
      </c>
      <c r="C27" s="14">
        <v>28.3</v>
      </c>
      <c r="D27" s="14">
        <v>69.599999999999994</v>
      </c>
      <c r="E27" s="14">
        <v>27.3</v>
      </c>
      <c r="F27" s="14">
        <v>0</v>
      </c>
      <c r="G27" s="14">
        <v>0</v>
      </c>
      <c r="H27" s="14">
        <v>-10.4</v>
      </c>
      <c r="I27" s="14">
        <v>11.5</v>
      </c>
      <c r="J27" s="14"/>
      <c r="K27" s="14"/>
      <c r="L27" s="14"/>
      <c r="M27" s="14">
        <v>13.6</v>
      </c>
      <c r="N27" s="14">
        <v>4.9000000000000004</v>
      </c>
      <c r="O27" s="14"/>
      <c r="P27" s="14">
        <v>41</v>
      </c>
      <c r="Q27" s="14">
        <v>0</v>
      </c>
      <c r="R27" s="14">
        <v>41.1</v>
      </c>
      <c r="S27" s="14">
        <v>0</v>
      </c>
      <c r="T27" s="14"/>
      <c r="U27" s="14"/>
      <c r="V27" s="14"/>
      <c r="W27" s="14"/>
      <c r="X27" s="14">
        <v>-0.7</v>
      </c>
      <c r="Y27" s="14">
        <v>1.5</v>
      </c>
      <c r="Z27" s="14">
        <v>0.9</v>
      </c>
      <c r="AA27" s="14">
        <v>2.1</v>
      </c>
      <c r="AB27" s="14">
        <v>-3.3</v>
      </c>
      <c r="AC27" s="14">
        <v>3.7</v>
      </c>
      <c r="AD27" s="14">
        <v>7.9</v>
      </c>
      <c r="AE27" s="14"/>
      <c r="AF27" s="14"/>
      <c r="AG27" s="14"/>
      <c r="AH27" s="14"/>
      <c r="AI27" s="14">
        <v>9.3000000000000007</v>
      </c>
      <c r="AJ27" s="14">
        <v>-4.0999999999999996</v>
      </c>
      <c r="AK27" s="14"/>
      <c r="AL27" s="14"/>
      <c r="AM27" s="14"/>
      <c r="AN27" s="14">
        <v>-1.3</v>
      </c>
      <c r="AO27" s="14">
        <v>39.299999999999997</v>
      </c>
      <c r="AP27" s="14">
        <v>8.9</v>
      </c>
      <c r="AQ27" s="14">
        <v>22.9</v>
      </c>
      <c r="AR27" s="14">
        <v>3.3</v>
      </c>
      <c r="AS27" s="14">
        <v>-0.2</v>
      </c>
      <c r="AT27" s="14">
        <v>2.6</v>
      </c>
      <c r="AU27" s="14">
        <v>-2.8</v>
      </c>
      <c r="AV27" s="14">
        <v>10.8</v>
      </c>
      <c r="AW27" s="14">
        <v>-2.6</v>
      </c>
      <c r="AX27" s="14">
        <v>-7</v>
      </c>
      <c r="AY27" s="14">
        <v>6.7</v>
      </c>
      <c r="AZ27" s="14">
        <v>2.6</v>
      </c>
      <c r="BA27" s="14">
        <v>0.3</v>
      </c>
      <c r="BB27" s="14">
        <v>1.1000000000000001</v>
      </c>
      <c r="BC27" s="14">
        <v>0.2</v>
      </c>
      <c r="BD27" s="14">
        <v>-0.1</v>
      </c>
      <c r="BE27" s="14"/>
      <c r="BF27" s="14"/>
      <c r="BG27" s="14">
        <v>0.7</v>
      </c>
      <c r="BH27" s="14">
        <v>0</v>
      </c>
      <c r="BI27" s="14"/>
      <c r="BJ27" s="14">
        <v>0.2</v>
      </c>
      <c r="BK27" s="14"/>
      <c r="BL27" s="14"/>
      <c r="BM27" s="14"/>
      <c r="BN27" s="14">
        <v>12.4</v>
      </c>
      <c r="BO27" s="14">
        <v>0</v>
      </c>
      <c r="BP27" s="14">
        <v>15.4</v>
      </c>
      <c r="BQ27" s="14">
        <v>23.8</v>
      </c>
      <c r="BR27" s="14"/>
      <c r="BS27" s="14">
        <v>3.1</v>
      </c>
      <c r="BT27" s="14">
        <v>-0.1</v>
      </c>
      <c r="BU27" s="14"/>
      <c r="BV27" s="14"/>
      <c r="BW27" s="14"/>
      <c r="BX27" s="14"/>
      <c r="BY27" s="14"/>
      <c r="BZ27" s="14"/>
      <c r="CA27" s="14">
        <v>-0.3</v>
      </c>
      <c r="CB27" s="14">
        <v>45.6</v>
      </c>
      <c r="CC27" s="14">
        <v>27.8</v>
      </c>
      <c r="CD27" s="14">
        <v>7.5</v>
      </c>
      <c r="CE27" s="14">
        <v>9</v>
      </c>
      <c r="CF27" s="14">
        <v>6</v>
      </c>
      <c r="CG27" s="14"/>
      <c r="CH27" s="14"/>
      <c r="CI27" s="14"/>
      <c r="CJ27" s="14">
        <v>61.7</v>
      </c>
      <c r="CK27" s="14">
        <v>66.3</v>
      </c>
      <c r="CL27" s="14">
        <v>-14.1</v>
      </c>
      <c r="CM27" s="14"/>
      <c r="CN27" s="14"/>
      <c r="CO27" s="14"/>
      <c r="CP27" s="14"/>
      <c r="CQ27" s="14"/>
      <c r="CR27" s="14"/>
      <c r="CS27" s="14"/>
      <c r="CT27" s="14">
        <v>-1</v>
      </c>
      <c r="CU27" s="14">
        <v>0.3</v>
      </c>
      <c r="CV27" s="14">
        <v>1.4</v>
      </c>
      <c r="CW27" s="14"/>
      <c r="CX27" s="14">
        <v>-5.6</v>
      </c>
      <c r="CY27" s="14">
        <v>9.4</v>
      </c>
      <c r="CZ27" s="14"/>
      <c r="DA27" s="14"/>
      <c r="DB27" s="14">
        <v>0.1</v>
      </c>
      <c r="DC27" s="14">
        <v>-0.1</v>
      </c>
      <c r="DD27" s="14">
        <v>-0.8</v>
      </c>
      <c r="DE27" s="14">
        <v>9.8000000000000007</v>
      </c>
      <c r="DF27" s="14"/>
      <c r="DG27" s="14">
        <v>0.2</v>
      </c>
      <c r="DH27" s="14">
        <v>1.5</v>
      </c>
      <c r="DI27" s="14">
        <v>0.3</v>
      </c>
      <c r="DJ27" s="14">
        <v>-1.2</v>
      </c>
      <c r="DK27" s="14">
        <v>0.3</v>
      </c>
      <c r="DL27" s="14">
        <v>0.5</v>
      </c>
      <c r="DM27" s="14"/>
      <c r="DN27" s="14">
        <v>-0.8</v>
      </c>
      <c r="DO27" s="14">
        <v>-2.2000000000000002</v>
      </c>
      <c r="DP27" s="14">
        <v>-8</v>
      </c>
      <c r="DQ27" s="14">
        <v>4.2</v>
      </c>
      <c r="DR27" s="14">
        <v>-3.7</v>
      </c>
      <c r="DS27" s="14">
        <v>0</v>
      </c>
      <c r="DT27" s="14">
        <v>0.4</v>
      </c>
      <c r="DU27" s="14"/>
      <c r="DV27" s="14"/>
      <c r="DW27" s="14"/>
      <c r="DX27" s="14">
        <v>-4.5999999999999996</v>
      </c>
      <c r="DY27" s="14">
        <v>0.2</v>
      </c>
      <c r="DZ27" s="14">
        <v>3.3</v>
      </c>
      <c r="EA27" s="14">
        <v>2.9</v>
      </c>
      <c r="EB27" s="14">
        <v>1.3</v>
      </c>
      <c r="EC27" s="14"/>
      <c r="ED27" s="14">
        <v>0</v>
      </c>
      <c r="EE27" s="14">
        <v>2.5</v>
      </c>
      <c r="EF27" s="14">
        <v>-2.6</v>
      </c>
      <c r="EG27" s="14">
        <v>-3</v>
      </c>
      <c r="EH27" s="14">
        <v>-0.1</v>
      </c>
      <c r="EI27" s="14">
        <v>0.4</v>
      </c>
      <c r="EJ27" s="14">
        <v>-0.56999999999999995</v>
      </c>
      <c r="EK27" s="14">
        <v>2.7</v>
      </c>
      <c r="EL27" s="14">
        <v>-0.2</v>
      </c>
      <c r="EM27" s="14">
        <v>1.4</v>
      </c>
      <c r="EN27" s="14">
        <v>0.2</v>
      </c>
      <c r="EO27" s="14">
        <v>0.2</v>
      </c>
      <c r="EP27" s="14">
        <v>0.2</v>
      </c>
      <c r="EQ27" s="14"/>
      <c r="ER27" s="14">
        <v>1.8</v>
      </c>
      <c r="ES27" s="14">
        <v>0.1</v>
      </c>
      <c r="ET27" s="14">
        <v>17.100000000000001</v>
      </c>
      <c r="EU27" s="14">
        <v>-0.1</v>
      </c>
      <c r="EV27" s="14">
        <v>-16.3</v>
      </c>
      <c r="EW27" s="14">
        <v>-3.9</v>
      </c>
      <c r="EX27" s="14">
        <v>-23.2</v>
      </c>
      <c r="EY27" s="14">
        <v>2.2000000000000002</v>
      </c>
      <c r="EZ27" s="14">
        <v>0</v>
      </c>
      <c r="FA27" s="14">
        <v>0.7</v>
      </c>
      <c r="FB27" s="14">
        <v>0.5</v>
      </c>
      <c r="FC27" s="14">
        <v>0</v>
      </c>
      <c r="FD27" s="14">
        <v>0.2</v>
      </c>
      <c r="FE27" s="14">
        <v>1.6</v>
      </c>
      <c r="FF27" s="14">
        <v>2</v>
      </c>
      <c r="FG27" s="14">
        <v>14.3</v>
      </c>
      <c r="FH27" s="14">
        <v>0.2</v>
      </c>
      <c r="FI27" s="14">
        <v>1.5</v>
      </c>
      <c r="FJ27" s="14">
        <v>2.8</v>
      </c>
      <c r="FK27" s="14">
        <v>1.6</v>
      </c>
      <c r="FL27" s="14">
        <v>3.7</v>
      </c>
      <c r="FM27" s="14">
        <v>6.52</v>
      </c>
      <c r="FN27" s="14">
        <v>616.45000000000005</v>
      </c>
      <c r="FO27" s="15"/>
      <c r="FP27" s="14">
        <v>2.5</v>
      </c>
      <c r="FQ27" s="14">
        <v>0.625</v>
      </c>
      <c r="FR27" s="14">
        <v>2.25</v>
      </c>
      <c r="FS27" s="14">
        <v>1.8</v>
      </c>
      <c r="FT27" s="14">
        <v>0.27973999999999999</v>
      </c>
      <c r="FU27" s="14">
        <v>0.15171000000000001</v>
      </c>
      <c r="FV27" s="14">
        <v>1.3</v>
      </c>
      <c r="FW27" s="14">
        <v>1</v>
      </c>
      <c r="FX27" s="14">
        <v>9.9064499999999995</v>
      </c>
    </row>
    <row r="28" spans="1:180" ht="24" customHeight="1" x14ac:dyDescent="0.3">
      <c r="A28" s="16" t="s">
        <v>81</v>
      </c>
      <c r="B28" s="16" t="s">
        <v>837</v>
      </c>
      <c r="C28" s="17">
        <v>34.299999999999997</v>
      </c>
      <c r="D28" s="17">
        <v>145.30000000000001</v>
      </c>
      <c r="E28" s="17">
        <v>45.9</v>
      </c>
      <c r="F28" s="17">
        <v>0</v>
      </c>
      <c r="G28" s="17">
        <v>0</v>
      </c>
      <c r="H28" s="17">
        <v>-8.3000000000000007</v>
      </c>
      <c r="I28" s="17">
        <v>7.3</v>
      </c>
      <c r="J28" s="17"/>
      <c r="K28" s="17"/>
      <c r="L28" s="17"/>
      <c r="M28" s="17">
        <v>18.7</v>
      </c>
      <c r="N28" s="17">
        <v>8.6</v>
      </c>
      <c r="O28" s="17"/>
      <c r="P28" s="17">
        <v>37.200000000000003</v>
      </c>
      <c r="Q28" s="17">
        <v>0</v>
      </c>
      <c r="R28" s="17">
        <v>35.299999999999997</v>
      </c>
      <c r="S28" s="17">
        <v>0</v>
      </c>
      <c r="T28" s="17"/>
      <c r="U28" s="17"/>
      <c r="V28" s="17"/>
      <c r="W28" s="17"/>
      <c r="X28" s="17">
        <v>8.1999999999999993</v>
      </c>
      <c r="Y28" s="17">
        <v>1.7</v>
      </c>
      <c r="Z28" s="17">
        <v>0.8</v>
      </c>
      <c r="AA28" s="17">
        <v>2</v>
      </c>
      <c r="AB28" s="17">
        <v>-3.2</v>
      </c>
      <c r="AC28" s="17">
        <v>3.9</v>
      </c>
      <c r="AD28" s="17">
        <v>13.4</v>
      </c>
      <c r="AE28" s="17"/>
      <c r="AF28" s="17"/>
      <c r="AG28" s="17"/>
      <c r="AH28" s="17"/>
      <c r="AI28" s="17">
        <v>12.1</v>
      </c>
      <c r="AJ28" s="17">
        <v>-1</v>
      </c>
      <c r="AK28" s="17"/>
      <c r="AL28" s="17"/>
      <c r="AM28" s="17"/>
      <c r="AN28" s="17">
        <v>-1.2</v>
      </c>
      <c r="AO28" s="17">
        <v>42.2</v>
      </c>
      <c r="AP28" s="17">
        <v>9.5</v>
      </c>
      <c r="AQ28" s="17">
        <v>24</v>
      </c>
      <c r="AR28" s="17">
        <v>2.9</v>
      </c>
      <c r="AS28" s="17">
        <v>-0.8</v>
      </c>
      <c r="AT28" s="17">
        <v>2.6</v>
      </c>
      <c r="AU28" s="17">
        <v>1.4</v>
      </c>
      <c r="AV28" s="17">
        <v>17.100000000000001</v>
      </c>
      <c r="AW28" s="17">
        <v>-12.3</v>
      </c>
      <c r="AX28" s="17">
        <v>-26.3</v>
      </c>
      <c r="AY28" s="17">
        <v>6.3</v>
      </c>
      <c r="AZ28" s="17">
        <v>-0.5</v>
      </c>
      <c r="BA28" s="17">
        <v>-0.5</v>
      </c>
      <c r="BB28" s="17">
        <v>1.1000000000000001</v>
      </c>
      <c r="BC28" s="17">
        <v>0.2</v>
      </c>
      <c r="BD28" s="17">
        <v>0.5</v>
      </c>
      <c r="BE28" s="17"/>
      <c r="BF28" s="17"/>
      <c r="BG28" s="17">
        <v>2.1</v>
      </c>
      <c r="BH28" s="17">
        <v>0</v>
      </c>
      <c r="BI28" s="17"/>
      <c r="BJ28" s="17">
        <v>2.2000000000000002</v>
      </c>
      <c r="BK28" s="17"/>
      <c r="BL28" s="17"/>
      <c r="BM28" s="17"/>
      <c r="BN28" s="17">
        <v>15.2</v>
      </c>
      <c r="BO28" s="17">
        <v>0</v>
      </c>
      <c r="BP28" s="17">
        <v>13.5</v>
      </c>
      <c r="BQ28" s="17">
        <v>16.899999999999999</v>
      </c>
      <c r="BR28" s="17"/>
      <c r="BS28" s="17">
        <v>1.9</v>
      </c>
      <c r="BT28" s="17">
        <v>-0.5</v>
      </c>
      <c r="BU28" s="17"/>
      <c r="BV28" s="17"/>
      <c r="BW28" s="17"/>
      <c r="BX28" s="17"/>
      <c r="BY28" s="17"/>
      <c r="BZ28" s="17"/>
      <c r="CA28" s="17">
        <v>-0.3</v>
      </c>
      <c r="CB28" s="17">
        <v>44.1</v>
      </c>
      <c r="CC28" s="17">
        <v>29.1</v>
      </c>
      <c r="CD28" s="17">
        <v>8.3000000000000007</v>
      </c>
      <c r="CE28" s="17">
        <v>9.3000000000000007</v>
      </c>
      <c r="CF28" s="17">
        <v>6</v>
      </c>
      <c r="CG28" s="17"/>
      <c r="CH28" s="17"/>
      <c r="CI28" s="17"/>
      <c r="CJ28" s="17">
        <v>71.7</v>
      </c>
      <c r="CK28" s="17">
        <v>76.099999999999994</v>
      </c>
      <c r="CL28" s="17">
        <v>-9.8000000000000007</v>
      </c>
      <c r="CM28" s="17"/>
      <c r="CN28" s="17"/>
      <c r="CO28" s="17"/>
      <c r="CP28" s="17"/>
      <c r="CQ28" s="17"/>
      <c r="CR28" s="17"/>
      <c r="CS28" s="17"/>
      <c r="CT28" s="17">
        <v>-1.3</v>
      </c>
      <c r="CU28" s="17">
        <v>0</v>
      </c>
      <c r="CV28" s="17">
        <v>1.4</v>
      </c>
      <c r="CW28" s="17"/>
      <c r="CX28" s="17">
        <v>-5.6</v>
      </c>
      <c r="CY28" s="17">
        <v>7.2</v>
      </c>
      <c r="CZ28" s="17"/>
      <c r="DA28" s="17"/>
      <c r="DB28" s="17">
        <v>0</v>
      </c>
      <c r="DC28" s="17">
        <v>0</v>
      </c>
      <c r="DD28" s="17">
        <v>-0.8</v>
      </c>
      <c r="DE28" s="17">
        <v>22.5</v>
      </c>
      <c r="DF28" s="17"/>
      <c r="DG28" s="17">
        <v>0.2</v>
      </c>
      <c r="DH28" s="17">
        <v>1.3</v>
      </c>
      <c r="DI28" s="17">
        <v>0.2</v>
      </c>
      <c r="DJ28" s="17">
        <v>-0.4</v>
      </c>
      <c r="DK28" s="17">
        <v>0.3</v>
      </c>
      <c r="DL28" s="17">
        <v>0.6</v>
      </c>
      <c r="DM28" s="17"/>
      <c r="DN28" s="17">
        <v>-0.7</v>
      </c>
      <c r="DO28" s="17">
        <v>-2.1</v>
      </c>
      <c r="DP28" s="17">
        <v>-7.7</v>
      </c>
      <c r="DQ28" s="17">
        <v>4.3</v>
      </c>
      <c r="DR28" s="17">
        <v>-3.8</v>
      </c>
      <c r="DS28" s="17">
        <v>0.1</v>
      </c>
      <c r="DT28" s="17">
        <v>0.4</v>
      </c>
      <c r="DU28" s="17"/>
      <c r="DV28" s="17"/>
      <c r="DW28" s="17"/>
      <c r="DX28" s="17">
        <v>-4.5</v>
      </c>
      <c r="DY28" s="17">
        <v>0</v>
      </c>
      <c r="DZ28" s="17">
        <v>3.3</v>
      </c>
      <c r="EA28" s="17">
        <v>3</v>
      </c>
      <c r="EB28" s="17">
        <v>1.5</v>
      </c>
      <c r="EC28" s="17"/>
      <c r="ED28" s="17">
        <v>0</v>
      </c>
      <c r="EE28" s="17">
        <v>1.8</v>
      </c>
      <c r="EF28" s="17">
        <v>-1.3</v>
      </c>
      <c r="EG28" s="17">
        <v>-1.6</v>
      </c>
      <c r="EH28" s="17">
        <v>0.3</v>
      </c>
      <c r="EI28" s="17">
        <v>0.6</v>
      </c>
      <c r="EJ28" s="17">
        <v>-2.5099999999999998</v>
      </c>
      <c r="EK28" s="17">
        <v>2.7</v>
      </c>
      <c r="EL28" s="17">
        <v>0</v>
      </c>
      <c r="EM28" s="17">
        <v>1.8</v>
      </c>
      <c r="EN28" s="17">
        <v>0.2</v>
      </c>
      <c r="EO28" s="17">
        <v>0.2</v>
      </c>
      <c r="EP28" s="17">
        <v>0.2</v>
      </c>
      <c r="EQ28" s="17"/>
      <c r="ER28" s="17">
        <v>6.9</v>
      </c>
      <c r="ES28" s="17">
        <v>0.6</v>
      </c>
      <c r="ET28" s="17">
        <v>18.100000000000001</v>
      </c>
      <c r="EU28" s="17">
        <v>-0.1</v>
      </c>
      <c r="EV28" s="17">
        <v>-16.100000000000001</v>
      </c>
      <c r="EW28" s="17">
        <v>-5.0999999999999996</v>
      </c>
      <c r="EX28" s="17">
        <v>-17.3</v>
      </c>
      <c r="EY28" s="17">
        <v>2.2000000000000002</v>
      </c>
      <c r="EZ28" s="17">
        <v>0</v>
      </c>
      <c r="FA28" s="17">
        <v>0.7</v>
      </c>
      <c r="FB28" s="17">
        <v>0.5</v>
      </c>
      <c r="FC28" s="17">
        <v>0.4</v>
      </c>
      <c r="FD28" s="17">
        <v>0.2</v>
      </c>
      <c r="FE28" s="17">
        <v>1.8</v>
      </c>
      <c r="FF28" s="17">
        <v>1.9</v>
      </c>
      <c r="FG28" s="17">
        <v>15</v>
      </c>
      <c r="FH28" s="17">
        <v>0.5</v>
      </c>
      <c r="FI28" s="17">
        <v>2</v>
      </c>
      <c r="FJ28" s="17">
        <v>0</v>
      </c>
      <c r="FK28" s="17">
        <v>2.1</v>
      </c>
      <c r="FL28" s="17">
        <v>3.9</v>
      </c>
      <c r="FM28" s="17">
        <v>6.89</v>
      </c>
      <c r="FN28" s="17">
        <v>761.08</v>
      </c>
      <c r="FO28" s="15"/>
      <c r="FP28" s="17">
        <v>2.7</v>
      </c>
      <c r="FQ28" s="17">
        <v>0.34100000000000003</v>
      </c>
      <c r="FR28" s="17">
        <v>2.57</v>
      </c>
      <c r="FS28" s="17">
        <v>1.8</v>
      </c>
      <c r="FT28" s="17">
        <v>0.27622999999999998</v>
      </c>
      <c r="FU28" s="17">
        <v>0.13732</v>
      </c>
      <c r="FV28" s="17">
        <v>0.6</v>
      </c>
      <c r="FW28" s="17">
        <v>1.2</v>
      </c>
      <c r="FX28" s="17">
        <v>9.6245499999999993</v>
      </c>
    </row>
    <row r="29" spans="1:180" ht="24" customHeight="1" x14ac:dyDescent="0.3">
      <c r="A29" s="16" t="s">
        <v>81</v>
      </c>
      <c r="B29" s="16" t="s">
        <v>838</v>
      </c>
      <c r="C29" s="17">
        <v>33.700000000000003</v>
      </c>
      <c r="D29" s="17">
        <v>147.30000000000001</v>
      </c>
      <c r="E29" s="17">
        <v>47.4</v>
      </c>
      <c r="F29" s="17">
        <v>0</v>
      </c>
      <c r="G29" s="17">
        <v>0</v>
      </c>
      <c r="H29" s="17">
        <v>-6.3</v>
      </c>
      <c r="I29" s="17">
        <v>0.5</v>
      </c>
      <c r="J29" s="17"/>
      <c r="K29" s="17"/>
      <c r="L29" s="17"/>
      <c r="M29" s="17">
        <v>45.5</v>
      </c>
      <c r="N29" s="17">
        <v>47.6</v>
      </c>
      <c r="O29" s="17"/>
      <c r="P29" s="17">
        <v>39.200000000000003</v>
      </c>
      <c r="Q29" s="17">
        <v>0</v>
      </c>
      <c r="R29" s="17">
        <v>42.2</v>
      </c>
      <c r="S29" s="17">
        <v>0</v>
      </c>
      <c r="T29" s="17"/>
      <c r="U29" s="17"/>
      <c r="V29" s="17"/>
      <c r="W29" s="17"/>
      <c r="X29" s="17">
        <v>7.5</v>
      </c>
      <c r="Y29" s="17">
        <v>1.3</v>
      </c>
      <c r="Z29" s="17">
        <v>0.9</v>
      </c>
      <c r="AA29" s="17">
        <v>2</v>
      </c>
      <c r="AB29" s="17">
        <v>-3.2</v>
      </c>
      <c r="AC29" s="17">
        <v>4.0999999999999996</v>
      </c>
      <c r="AD29" s="17">
        <v>15.1</v>
      </c>
      <c r="AE29" s="17"/>
      <c r="AF29" s="17"/>
      <c r="AG29" s="17"/>
      <c r="AH29" s="17"/>
      <c r="AI29" s="17">
        <v>12.5</v>
      </c>
      <c r="AJ29" s="17">
        <v>0</v>
      </c>
      <c r="AK29" s="17"/>
      <c r="AL29" s="17"/>
      <c r="AM29" s="17"/>
      <c r="AN29" s="17">
        <v>-1</v>
      </c>
      <c r="AO29" s="17">
        <v>46</v>
      </c>
      <c r="AP29" s="17">
        <v>8.6999999999999993</v>
      </c>
      <c r="AQ29" s="17">
        <v>23.3</v>
      </c>
      <c r="AR29" s="17">
        <v>3.2</v>
      </c>
      <c r="AS29" s="17">
        <v>-0.5</v>
      </c>
      <c r="AT29" s="17">
        <v>2.6</v>
      </c>
      <c r="AU29" s="17">
        <v>1</v>
      </c>
      <c r="AV29" s="17">
        <v>27.8</v>
      </c>
      <c r="AW29" s="17">
        <v>-5.5</v>
      </c>
      <c r="AX29" s="17">
        <v>-34.700000000000003</v>
      </c>
      <c r="AY29" s="17">
        <v>6.9</v>
      </c>
      <c r="AZ29" s="17">
        <v>-1.8</v>
      </c>
      <c r="BA29" s="17">
        <v>-0.4</v>
      </c>
      <c r="BB29" s="17">
        <v>1.1000000000000001</v>
      </c>
      <c r="BC29" s="17">
        <v>0.2</v>
      </c>
      <c r="BD29" s="17">
        <v>0.3</v>
      </c>
      <c r="BE29" s="17"/>
      <c r="BF29" s="17"/>
      <c r="BG29" s="17">
        <v>5.0999999999999996</v>
      </c>
      <c r="BH29" s="17">
        <v>0</v>
      </c>
      <c r="BI29" s="17"/>
      <c r="BJ29" s="17">
        <v>0.2</v>
      </c>
      <c r="BK29" s="17"/>
      <c r="BL29" s="17"/>
      <c r="BM29" s="17"/>
      <c r="BN29" s="17">
        <v>14.6</v>
      </c>
      <c r="BO29" s="17">
        <v>0</v>
      </c>
      <c r="BP29" s="17">
        <v>15.7</v>
      </c>
      <c r="BQ29" s="17">
        <v>18.3</v>
      </c>
      <c r="BR29" s="17"/>
      <c r="BS29" s="17">
        <v>2.7</v>
      </c>
      <c r="BT29" s="17">
        <v>-0.3</v>
      </c>
      <c r="BU29" s="17"/>
      <c r="BV29" s="17"/>
      <c r="BW29" s="17"/>
      <c r="BX29" s="17"/>
      <c r="BY29" s="17"/>
      <c r="BZ29" s="17"/>
      <c r="CA29" s="17">
        <v>-0.4</v>
      </c>
      <c r="CB29" s="17">
        <v>44.5</v>
      </c>
      <c r="CC29" s="17">
        <v>28.6</v>
      </c>
      <c r="CD29" s="17">
        <v>11.7</v>
      </c>
      <c r="CE29" s="17">
        <v>9.4</v>
      </c>
      <c r="CF29" s="17">
        <v>6</v>
      </c>
      <c r="CG29" s="17"/>
      <c r="CH29" s="17"/>
      <c r="CI29" s="17"/>
      <c r="CJ29" s="17">
        <v>79.599999999999994</v>
      </c>
      <c r="CK29" s="17">
        <v>83.8</v>
      </c>
      <c r="CL29" s="17">
        <v>1.5</v>
      </c>
      <c r="CM29" s="17"/>
      <c r="CN29" s="17"/>
      <c r="CO29" s="17"/>
      <c r="CP29" s="17"/>
      <c r="CQ29" s="17"/>
      <c r="CR29" s="17"/>
      <c r="CS29" s="17"/>
      <c r="CT29" s="17">
        <v>-1.9</v>
      </c>
      <c r="CU29" s="17">
        <v>-0.2</v>
      </c>
      <c r="CV29" s="17">
        <v>1.4</v>
      </c>
      <c r="CW29" s="17"/>
      <c r="CX29" s="17">
        <v>-5.5</v>
      </c>
      <c r="CY29" s="17">
        <v>9</v>
      </c>
      <c r="CZ29" s="17"/>
      <c r="DA29" s="17"/>
      <c r="DB29" s="17">
        <v>0</v>
      </c>
      <c r="DC29" s="17">
        <v>0</v>
      </c>
      <c r="DD29" s="17">
        <v>-0.9</v>
      </c>
      <c r="DE29" s="17">
        <v>28.5</v>
      </c>
      <c r="DF29" s="17"/>
      <c r="DG29" s="17">
        <v>0.2</v>
      </c>
      <c r="DH29" s="17">
        <v>1.3</v>
      </c>
      <c r="DI29" s="17">
        <v>0.2</v>
      </c>
      <c r="DJ29" s="17">
        <v>-0.8</v>
      </c>
      <c r="DK29" s="17">
        <v>0.3</v>
      </c>
      <c r="DL29" s="17">
        <v>0.6</v>
      </c>
      <c r="DM29" s="17"/>
      <c r="DN29" s="17">
        <v>-0.7</v>
      </c>
      <c r="DO29" s="17">
        <v>-2.2000000000000002</v>
      </c>
      <c r="DP29" s="17">
        <v>-8.6</v>
      </c>
      <c r="DQ29" s="17">
        <v>2.8</v>
      </c>
      <c r="DR29" s="17">
        <v>-4</v>
      </c>
      <c r="DS29" s="17">
        <v>0</v>
      </c>
      <c r="DT29" s="17">
        <v>0.4</v>
      </c>
      <c r="DU29" s="17"/>
      <c r="DV29" s="17"/>
      <c r="DW29" s="17"/>
      <c r="DX29" s="17">
        <v>-4.5</v>
      </c>
      <c r="DY29" s="17">
        <v>0.3</v>
      </c>
      <c r="DZ29" s="17">
        <v>3.3</v>
      </c>
      <c r="EA29" s="17">
        <v>3</v>
      </c>
      <c r="EB29" s="17">
        <v>2</v>
      </c>
      <c r="EC29" s="17"/>
      <c r="ED29" s="17">
        <v>0</v>
      </c>
      <c r="EE29" s="17">
        <v>3.2</v>
      </c>
      <c r="EF29" s="17">
        <v>-1.7</v>
      </c>
      <c r="EG29" s="17">
        <v>-1.6</v>
      </c>
      <c r="EH29" s="17">
        <v>0.5</v>
      </c>
      <c r="EI29" s="17">
        <v>0.7</v>
      </c>
      <c r="EJ29" s="17">
        <v>-1.53</v>
      </c>
      <c r="EK29" s="17">
        <v>2.7</v>
      </c>
      <c r="EL29" s="17">
        <v>-0.1</v>
      </c>
      <c r="EM29" s="17">
        <v>1.9</v>
      </c>
      <c r="EN29" s="17">
        <v>0.2</v>
      </c>
      <c r="EO29" s="17">
        <v>0.2</v>
      </c>
      <c r="EP29" s="17">
        <v>0.2</v>
      </c>
      <c r="EQ29" s="17"/>
      <c r="ER29" s="17">
        <v>1.6</v>
      </c>
      <c r="ES29" s="17">
        <v>1</v>
      </c>
      <c r="ET29" s="17">
        <v>17.899999999999999</v>
      </c>
      <c r="EU29" s="17">
        <v>-0.1</v>
      </c>
      <c r="EV29" s="17">
        <v>-19.7</v>
      </c>
      <c r="EW29" s="17">
        <v>-4.3</v>
      </c>
      <c r="EX29" s="17">
        <v>-15.7</v>
      </c>
      <c r="EY29" s="17">
        <v>2.2000000000000002</v>
      </c>
      <c r="EZ29" s="17">
        <v>0</v>
      </c>
      <c r="FA29" s="17">
        <v>0.7</v>
      </c>
      <c r="FB29" s="17">
        <v>0.5</v>
      </c>
      <c r="FC29" s="17">
        <v>1.1000000000000001</v>
      </c>
      <c r="FD29" s="17">
        <v>1.2</v>
      </c>
      <c r="FE29" s="17">
        <v>2.2999999999999998</v>
      </c>
      <c r="FF29" s="17">
        <v>2.2000000000000002</v>
      </c>
      <c r="FG29" s="17">
        <v>15.7</v>
      </c>
      <c r="FH29" s="17">
        <v>0.4</v>
      </c>
      <c r="FI29" s="17">
        <v>3</v>
      </c>
      <c r="FJ29" s="17">
        <v>1.1000000000000001</v>
      </c>
      <c r="FK29" s="17">
        <v>3</v>
      </c>
      <c r="FL29" s="17">
        <v>4.0999999999999996</v>
      </c>
      <c r="FM29" s="17">
        <v>6.48</v>
      </c>
      <c r="FN29" s="17">
        <v>888.85</v>
      </c>
      <c r="FO29" s="15"/>
      <c r="FP29" s="17">
        <v>2.6</v>
      </c>
      <c r="FQ29" s="17">
        <v>1.2250000000000001</v>
      </c>
      <c r="FR29" s="17">
        <v>2.41</v>
      </c>
      <c r="FS29" s="17">
        <v>1.8</v>
      </c>
      <c r="FT29" s="17">
        <v>0.27650000000000002</v>
      </c>
      <c r="FU29" s="17">
        <v>0.1769</v>
      </c>
      <c r="FV29" s="17">
        <v>1</v>
      </c>
      <c r="FW29" s="17">
        <v>2.1</v>
      </c>
      <c r="FX29" s="17">
        <v>11.5884</v>
      </c>
    </row>
    <row r="30" spans="1:180" ht="24" customHeight="1" x14ac:dyDescent="0.3">
      <c r="A30" s="16" t="s">
        <v>81</v>
      </c>
      <c r="B30" s="16" t="s">
        <v>839</v>
      </c>
      <c r="C30" s="17">
        <v>34.6</v>
      </c>
      <c r="D30" s="17">
        <v>153.19999999999999</v>
      </c>
      <c r="E30" s="17">
        <v>48.1</v>
      </c>
      <c r="F30" s="17">
        <v>0</v>
      </c>
      <c r="G30" s="17">
        <v>0</v>
      </c>
      <c r="H30" s="17">
        <v>-2</v>
      </c>
      <c r="I30" s="17">
        <v>16.2</v>
      </c>
      <c r="J30" s="17"/>
      <c r="K30" s="17"/>
      <c r="L30" s="17"/>
      <c r="M30" s="17">
        <v>50.5</v>
      </c>
      <c r="N30" s="17">
        <v>58.8</v>
      </c>
      <c r="O30" s="17"/>
      <c r="P30" s="17">
        <v>43.2</v>
      </c>
      <c r="Q30" s="17">
        <v>-2.4</v>
      </c>
      <c r="R30" s="17">
        <v>43.7</v>
      </c>
      <c r="S30" s="17">
        <v>0.2</v>
      </c>
      <c r="T30" s="17"/>
      <c r="U30" s="17"/>
      <c r="V30" s="17"/>
      <c r="W30" s="17"/>
      <c r="X30" s="17">
        <v>11.4</v>
      </c>
      <c r="Y30" s="17">
        <v>1.3</v>
      </c>
      <c r="Z30" s="17">
        <v>1</v>
      </c>
      <c r="AA30" s="17">
        <v>2</v>
      </c>
      <c r="AB30" s="17">
        <v>-3.2</v>
      </c>
      <c r="AC30" s="17">
        <v>1.7</v>
      </c>
      <c r="AD30" s="17">
        <v>18.100000000000001</v>
      </c>
      <c r="AE30" s="17"/>
      <c r="AF30" s="17"/>
      <c r="AG30" s="17"/>
      <c r="AH30" s="17"/>
      <c r="AI30" s="17">
        <v>15.1</v>
      </c>
      <c r="AJ30" s="17">
        <v>4</v>
      </c>
      <c r="AK30" s="17"/>
      <c r="AL30" s="17"/>
      <c r="AM30" s="17"/>
      <c r="AN30" s="17">
        <v>-0.9</v>
      </c>
      <c r="AO30" s="17">
        <v>50.3</v>
      </c>
      <c r="AP30" s="17">
        <v>7.5</v>
      </c>
      <c r="AQ30" s="17">
        <v>22.9</v>
      </c>
      <c r="AR30" s="17">
        <v>2.9</v>
      </c>
      <c r="AS30" s="17">
        <v>-0.5</v>
      </c>
      <c r="AT30" s="17">
        <v>2.6</v>
      </c>
      <c r="AU30" s="17">
        <v>1.8</v>
      </c>
      <c r="AV30" s="17">
        <v>33.799999999999997</v>
      </c>
      <c r="AW30" s="17">
        <v>0.5</v>
      </c>
      <c r="AX30" s="17">
        <v>-47.9</v>
      </c>
      <c r="AY30" s="17">
        <v>8.9</v>
      </c>
      <c r="AZ30" s="17">
        <v>2.2999999999999998</v>
      </c>
      <c r="BA30" s="17">
        <v>1.7</v>
      </c>
      <c r="BB30" s="17">
        <v>1</v>
      </c>
      <c r="BC30" s="17">
        <v>0.2</v>
      </c>
      <c r="BD30" s="17">
        <v>3.2</v>
      </c>
      <c r="BE30" s="17"/>
      <c r="BF30" s="17"/>
      <c r="BG30" s="17">
        <v>9.6999999999999993</v>
      </c>
      <c r="BH30" s="17">
        <v>0</v>
      </c>
      <c r="BI30" s="17"/>
      <c r="BJ30" s="17">
        <v>2.2000000000000002</v>
      </c>
      <c r="BK30" s="17"/>
      <c r="BL30" s="17"/>
      <c r="BM30" s="17"/>
      <c r="BN30" s="17">
        <v>17.899999999999999</v>
      </c>
      <c r="BO30" s="17">
        <v>0</v>
      </c>
      <c r="BP30" s="17">
        <v>18.5</v>
      </c>
      <c r="BQ30" s="17">
        <v>27</v>
      </c>
      <c r="BR30" s="17"/>
      <c r="BS30" s="17">
        <v>4.5</v>
      </c>
      <c r="BT30" s="17">
        <v>0.5</v>
      </c>
      <c r="BU30" s="17"/>
      <c r="BV30" s="17"/>
      <c r="BW30" s="17"/>
      <c r="BX30" s="17"/>
      <c r="BY30" s="17"/>
      <c r="BZ30" s="17"/>
      <c r="CA30" s="17">
        <v>-0.4</v>
      </c>
      <c r="CB30" s="17">
        <v>32.1</v>
      </c>
      <c r="CC30" s="17">
        <v>28.3</v>
      </c>
      <c r="CD30" s="17">
        <v>15</v>
      </c>
      <c r="CE30" s="17">
        <v>13.2</v>
      </c>
      <c r="CF30" s="17">
        <v>5.8</v>
      </c>
      <c r="CG30" s="17"/>
      <c r="CH30" s="17"/>
      <c r="CI30" s="17"/>
      <c r="CJ30" s="17">
        <v>79.099999999999994</v>
      </c>
      <c r="CK30" s="17">
        <v>83.5</v>
      </c>
      <c r="CL30" s="17">
        <v>10.4</v>
      </c>
      <c r="CM30" s="17"/>
      <c r="CN30" s="17"/>
      <c r="CO30" s="17"/>
      <c r="CP30" s="17"/>
      <c r="CQ30" s="17"/>
      <c r="CR30" s="17"/>
      <c r="CS30" s="17"/>
      <c r="CT30" s="17">
        <v>-1.9</v>
      </c>
      <c r="CU30" s="17">
        <v>0</v>
      </c>
      <c r="CV30" s="17">
        <v>1.4</v>
      </c>
      <c r="CW30" s="17"/>
      <c r="CX30" s="17">
        <v>-5.2</v>
      </c>
      <c r="CY30" s="17">
        <v>6.9</v>
      </c>
      <c r="CZ30" s="17"/>
      <c r="DA30" s="17"/>
      <c r="DB30" s="17">
        <v>0</v>
      </c>
      <c r="DC30" s="17">
        <v>-0.1</v>
      </c>
      <c r="DD30" s="17">
        <v>-0.8</v>
      </c>
      <c r="DE30" s="17">
        <v>24.2</v>
      </c>
      <c r="DF30" s="17"/>
      <c r="DG30" s="17">
        <v>0.2</v>
      </c>
      <c r="DH30" s="17">
        <v>1.4</v>
      </c>
      <c r="DI30" s="17">
        <v>0.2</v>
      </c>
      <c r="DJ30" s="17">
        <v>-0.4</v>
      </c>
      <c r="DK30" s="17">
        <v>0.2</v>
      </c>
      <c r="DL30" s="17">
        <v>0.6</v>
      </c>
      <c r="DM30" s="17"/>
      <c r="DN30" s="17">
        <v>-0.7</v>
      </c>
      <c r="DO30" s="17">
        <v>-2.2000000000000002</v>
      </c>
      <c r="DP30" s="17">
        <v>-8.8000000000000007</v>
      </c>
      <c r="DQ30" s="17">
        <v>1.9</v>
      </c>
      <c r="DR30" s="17">
        <v>-4</v>
      </c>
      <c r="DS30" s="17">
        <v>0.1</v>
      </c>
      <c r="DT30" s="17">
        <v>0.4</v>
      </c>
      <c r="DU30" s="17"/>
      <c r="DV30" s="17"/>
      <c r="DW30" s="17"/>
      <c r="DX30" s="17">
        <v>-4.5</v>
      </c>
      <c r="DY30" s="17">
        <v>0.4</v>
      </c>
      <c r="DZ30" s="17">
        <v>3</v>
      </c>
      <c r="EA30" s="17">
        <v>3</v>
      </c>
      <c r="EB30" s="17">
        <v>2.1</v>
      </c>
      <c r="EC30" s="17"/>
      <c r="ED30" s="17">
        <v>0</v>
      </c>
      <c r="EE30" s="17">
        <v>2.2999999999999998</v>
      </c>
      <c r="EF30" s="17">
        <v>-3.3</v>
      </c>
      <c r="EG30" s="17">
        <v>-3</v>
      </c>
      <c r="EH30" s="17">
        <v>0.4</v>
      </c>
      <c r="EI30" s="17">
        <v>0.4</v>
      </c>
      <c r="EJ30" s="17">
        <v>-2.38</v>
      </c>
      <c r="EK30" s="17">
        <v>2.7</v>
      </c>
      <c r="EL30" s="17">
        <v>0.1</v>
      </c>
      <c r="EM30" s="17">
        <v>1.9</v>
      </c>
      <c r="EN30" s="17">
        <v>0.2</v>
      </c>
      <c r="EO30" s="17">
        <v>0.2</v>
      </c>
      <c r="EP30" s="17">
        <v>0.2</v>
      </c>
      <c r="EQ30" s="17"/>
      <c r="ER30" s="17">
        <v>3.6</v>
      </c>
      <c r="ES30" s="17">
        <v>1.1000000000000001</v>
      </c>
      <c r="ET30" s="17">
        <v>20.2</v>
      </c>
      <c r="EU30" s="17">
        <v>-0.1</v>
      </c>
      <c r="EV30" s="17">
        <v>-19.600000000000001</v>
      </c>
      <c r="EW30" s="17">
        <v>-1.6</v>
      </c>
      <c r="EX30" s="17">
        <v>-12.2</v>
      </c>
      <c r="EY30" s="17">
        <v>2.1</v>
      </c>
      <c r="EZ30" s="17">
        <v>0</v>
      </c>
      <c r="FA30" s="17">
        <v>0.7</v>
      </c>
      <c r="FB30" s="17">
        <v>0.5</v>
      </c>
      <c r="FC30" s="17">
        <v>1.1000000000000001</v>
      </c>
      <c r="FD30" s="17">
        <v>1.2</v>
      </c>
      <c r="FE30" s="17">
        <v>2.4</v>
      </c>
      <c r="FF30" s="17">
        <v>2.1</v>
      </c>
      <c r="FG30" s="17">
        <v>12.6</v>
      </c>
      <c r="FH30" s="17">
        <v>0.5</v>
      </c>
      <c r="FI30" s="17">
        <v>2.2000000000000002</v>
      </c>
      <c r="FJ30" s="17">
        <v>1.3</v>
      </c>
      <c r="FK30" s="17">
        <v>2.6</v>
      </c>
      <c r="FL30" s="17">
        <v>4.0999999999999996</v>
      </c>
      <c r="FM30" s="17">
        <v>6.57</v>
      </c>
      <c r="FN30" s="17">
        <v>981.59</v>
      </c>
      <c r="FO30" s="15"/>
      <c r="FP30" s="17">
        <v>2.9</v>
      </c>
      <c r="FQ30" s="17">
        <v>-0.73699999999999999</v>
      </c>
      <c r="FR30" s="17">
        <v>2.61</v>
      </c>
      <c r="FS30" s="17">
        <v>1.8</v>
      </c>
      <c r="FT30" s="17">
        <v>0.26236999999999999</v>
      </c>
      <c r="FU30" s="17">
        <v>0.13058</v>
      </c>
      <c r="FV30" s="17">
        <v>0.4</v>
      </c>
      <c r="FW30" s="17">
        <v>2.1</v>
      </c>
      <c r="FX30" s="17">
        <v>9.4659499999999994</v>
      </c>
    </row>
    <row r="31" spans="1:180" ht="24" customHeight="1" x14ac:dyDescent="0.3">
      <c r="A31" s="16" t="s">
        <v>81</v>
      </c>
      <c r="B31" s="16" t="s">
        <v>840</v>
      </c>
      <c r="C31" s="17">
        <v>33.700000000000003</v>
      </c>
      <c r="D31" s="17">
        <v>154.30000000000001</v>
      </c>
      <c r="E31" s="17">
        <v>48.1</v>
      </c>
      <c r="F31" s="17">
        <v>0</v>
      </c>
      <c r="G31" s="17">
        <v>0</v>
      </c>
      <c r="H31" s="17">
        <v>-1.1000000000000001</v>
      </c>
      <c r="I31" s="17">
        <v>21.5</v>
      </c>
      <c r="J31" s="17"/>
      <c r="K31" s="17"/>
      <c r="L31" s="17"/>
      <c r="M31" s="17">
        <v>58.3</v>
      </c>
      <c r="N31" s="17">
        <v>58.8</v>
      </c>
      <c r="O31" s="17"/>
      <c r="P31" s="17">
        <v>46.5</v>
      </c>
      <c r="Q31" s="17">
        <v>-0.1</v>
      </c>
      <c r="R31" s="17">
        <v>46.7</v>
      </c>
      <c r="S31" s="17">
        <v>0</v>
      </c>
      <c r="T31" s="17"/>
      <c r="U31" s="17"/>
      <c r="V31" s="17"/>
      <c r="W31" s="17"/>
      <c r="X31" s="17">
        <v>11.8</v>
      </c>
      <c r="Y31" s="17">
        <v>1.2</v>
      </c>
      <c r="Z31" s="17">
        <v>0.9</v>
      </c>
      <c r="AA31" s="17">
        <v>2.7</v>
      </c>
      <c r="AB31" s="17">
        <v>-3.1</v>
      </c>
      <c r="AC31" s="17">
        <v>1.7</v>
      </c>
      <c r="AD31" s="17">
        <v>18.8</v>
      </c>
      <c r="AE31" s="17"/>
      <c r="AF31" s="17"/>
      <c r="AG31" s="17"/>
      <c r="AH31" s="17"/>
      <c r="AI31" s="17">
        <v>15</v>
      </c>
      <c r="AJ31" s="17">
        <v>8.1999999999999993</v>
      </c>
      <c r="AK31" s="17"/>
      <c r="AL31" s="17"/>
      <c r="AM31" s="17"/>
      <c r="AN31" s="17">
        <v>-0.7</v>
      </c>
      <c r="AO31" s="17">
        <v>51.9</v>
      </c>
      <c r="AP31" s="17">
        <v>12.2</v>
      </c>
      <c r="AQ31" s="17">
        <v>23.5</v>
      </c>
      <c r="AR31" s="17">
        <v>3</v>
      </c>
      <c r="AS31" s="17">
        <v>-0.2</v>
      </c>
      <c r="AT31" s="17">
        <v>2.6</v>
      </c>
      <c r="AU31" s="17">
        <v>0.7</v>
      </c>
      <c r="AV31" s="17">
        <v>38.799999999999997</v>
      </c>
      <c r="AW31" s="17">
        <v>5.3</v>
      </c>
      <c r="AX31" s="17">
        <v>-43.3</v>
      </c>
      <c r="AY31" s="17">
        <v>8.3000000000000007</v>
      </c>
      <c r="AZ31" s="17">
        <v>1</v>
      </c>
      <c r="BA31" s="17">
        <v>-2.2999999999999998</v>
      </c>
      <c r="BB31" s="17">
        <v>1.1000000000000001</v>
      </c>
      <c r="BC31" s="17">
        <v>0.2</v>
      </c>
      <c r="BD31" s="17">
        <v>0.7</v>
      </c>
      <c r="BE31" s="17"/>
      <c r="BF31" s="17"/>
      <c r="BG31" s="17">
        <v>7.2</v>
      </c>
      <c r="BH31" s="17">
        <v>0</v>
      </c>
      <c r="BI31" s="17"/>
      <c r="BJ31" s="17">
        <v>2.7</v>
      </c>
      <c r="BK31" s="17"/>
      <c r="BL31" s="17"/>
      <c r="BM31" s="17"/>
      <c r="BN31" s="17">
        <v>20</v>
      </c>
      <c r="BO31" s="17">
        <v>0</v>
      </c>
      <c r="BP31" s="17">
        <v>22.1</v>
      </c>
      <c r="BQ31" s="17">
        <v>30.4</v>
      </c>
      <c r="BR31" s="17"/>
      <c r="BS31" s="17">
        <v>6.1</v>
      </c>
      <c r="BT31" s="17">
        <v>1.2</v>
      </c>
      <c r="BU31" s="17"/>
      <c r="BV31" s="17"/>
      <c r="BW31" s="17"/>
      <c r="BX31" s="17"/>
      <c r="BY31" s="17"/>
      <c r="BZ31" s="17"/>
      <c r="CA31" s="17">
        <v>-0.4</v>
      </c>
      <c r="CB31" s="17">
        <v>74.7</v>
      </c>
      <c r="CC31" s="17">
        <v>41.5</v>
      </c>
      <c r="CD31" s="17">
        <v>15</v>
      </c>
      <c r="CE31" s="17">
        <v>14.7</v>
      </c>
      <c r="CF31" s="17">
        <v>6</v>
      </c>
      <c r="CG31" s="17"/>
      <c r="CH31" s="17"/>
      <c r="CI31" s="17"/>
      <c r="CJ31" s="17">
        <v>76.099999999999994</v>
      </c>
      <c r="CK31" s="17">
        <v>80.400000000000006</v>
      </c>
      <c r="CL31" s="17">
        <v>6</v>
      </c>
      <c r="CM31" s="17"/>
      <c r="CN31" s="17"/>
      <c r="CO31" s="17"/>
      <c r="CP31" s="17"/>
      <c r="CQ31" s="17"/>
      <c r="CR31" s="17"/>
      <c r="CS31" s="17"/>
      <c r="CT31" s="17">
        <v>-1.5</v>
      </c>
      <c r="CU31" s="17">
        <v>0.2</v>
      </c>
      <c r="CV31" s="17">
        <v>1.4</v>
      </c>
      <c r="CW31" s="17"/>
      <c r="CX31" s="17">
        <v>-4.7</v>
      </c>
      <c r="CY31" s="17">
        <v>9.3000000000000007</v>
      </c>
      <c r="CZ31" s="17"/>
      <c r="DA31" s="17"/>
      <c r="DB31" s="17">
        <v>0.1</v>
      </c>
      <c r="DC31" s="17">
        <v>0</v>
      </c>
      <c r="DD31" s="17">
        <v>-0.8</v>
      </c>
      <c r="DE31" s="17">
        <v>8.6999999999999993</v>
      </c>
      <c r="DF31" s="17"/>
      <c r="DG31" s="17">
        <v>0.2</v>
      </c>
      <c r="DH31" s="17">
        <v>1.5</v>
      </c>
      <c r="DI31" s="17">
        <v>0.3</v>
      </c>
      <c r="DJ31" s="17">
        <v>-0.7</v>
      </c>
      <c r="DK31" s="17">
        <v>0.2</v>
      </c>
      <c r="DL31" s="17">
        <v>0.6</v>
      </c>
      <c r="DM31" s="17"/>
      <c r="DN31" s="17">
        <v>-0.7</v>
      </c>
      <c r="DO31" s="17">
        <v>-2.2000000000000002</v>
      </c>
      <c r="DP31" s="17">
        <v>-8.6999999999999993</v>
      </c>
      <c r="DQ31" s="17">
        <v>2.4</v>
      </c>
      <c r="DR31" s="17">
        <v>-4</v>
      </c>
      <c r="DS31" s="17">
        <v>0.1</v>
      </c>
      <c r="DT31" s="17">
        <v>0.5</v>
      </c>
      <c r="DU31" s="17"/>
      <c r="DV31" s="17"/>
      <c r="DW31" s="17"/>
      <c r="DX31" s="17">
        <v>-4.5999999999999996</v>
      </c>
      <c r="DY31" s="17">
        <v>0.4</v>
      </c>
      <c r="DZ31" s="17">
        <v>3</v>
      </c>
      <c r="EA31" s="17">
        <v>3.1</v>
      </c>
      <c r="EB31" s="17">
        <v>1.7</v>
      </c>
      <c r="EC31" s="17"/>
      <c r="ED31" s="17">
        <v>0</v>
      </c>
      <c r="EE31" s="17">
        <v>0.7</v>
      </c>
      <c r="EF31" s="17">
        <v>1.5</v>
      </c>
      <c r="EG31" s="17">
        <v>1.7</v>
      </c>
      <c r="EH31" s="17">
        <v>0.2</v>
      </c>
      <c r="EI31" s="17">
        <v>0.1</v>
      </c>
      <c r="EJ31" s="17">
        <v>-0.63</v>
      </c>
      <c r="EK31" s="17">
        <v>2.7</v>
      </c>
      <c r="EL31" s="17">
        <v>-0.1</v>
      </c>
      <c r="EM31" s="17">
        <v>1.9</v>
      </c>
      <c r="EN31" s="17">
        <v>0.2</v>
      </c>
      <c r="EO31" s="17">
        <v>0.2</v>
      </c>
      <c r="EP31" s="17">
        <v>0.2</v>
      </c>
      <c r="EQ31" s="17"/>
      <c r="ER31" s="17">
        <v>0.9</v>
      </c>
      <c r="ES31" s="17">
        <v>1.7</v>
      </c>
      <c r="ET31" s="17">
        <v>20</v>
      </c>
      <c r="EU31" s="17">
        <v>-0.1</v>
      </c>
      <c r="EV31" s="17">
        <v>-17.899999999999999</v>
      </c>
      <c r="EW31" s="17">
        <v>-4.8</v>
      </c>
      <c r="EX31" s="17">
        <v>-9.5</v>
      </c>
      <c r="EY31" s="17">
        <v>2.1</v>
      </c>
      <c r="EZ31" s="17">
        <v>0</v>
      </c>
      <c r="FA31" s="17">
        <v>0.7</v>
      </c>
      <c r="FB31" s="17">
        <v>0.5</v>
      </c>
      <c r="FC31" s="17">
        <v>0</v>
      </c>
      <c r="FD31" s="17">
        <v>1.2</v>
      </c>
      <c r="FE31" s="17">
        <v>2</v>
      </c>
      <c r="FF31" s="17">
        <v>2.1</v>
      </c>
      <c r="FG31" s="17">
        <v>12.2</v>
      </c>
      <c r="FH31" s="17">
        <v>0.2</v>
      </c>
      <c r="FI31" s="17">
        <v>1.5</v>
      </c>
      <c r="FJ31" s="17">
        <v>1</v>
      </c>
      <c r="FK31" s="17">
        <v>2.5</v>
      </c>
      <c r="FL31" s="17">
        <v>4.0999999999999996</v>
      </c>
      <c r="FM31" s="17">
        <v>6.28</v>
      </c>
      <c r="FN31" s="17">
        <v>1071.55</v>
      </c>
      <c r="FO31" s="15"/>
      <c r="FP31" s="17">
        <v>3.1</v>
      </c>
      <c r="FQ31" s="17">
        <v>-0.93700000000000006</v>
      </c>
      <c r="FR31" s="17">
        <v>2.61</v>
      </c>
      <c r="FS31" s="17">
        <v>1.8</v>
      </c>
      <c r="FT31" s="17">
        <v>0.26218000000000002</v>
      </c>
      <c r="FU31" s="17">
        <v>0.13114999999999999</v>
      </c>
      <c r="FV31" s="17">
        <v>0.2</v>
      </c>
      <c r="FW31" s="17">
        <v>2.1</v>
      </c>
      <c r="FX31" s="17">
        <v>9.26633</v>
      </c>
    </row>
    <row r="32" spans="1:180" ht="24" customHeight="1" x14ac:dyDescent="0.3">
      <c r="A32" s="16" t="s">
        <v>81</v>
      </c>
      <c r="B32" s="16" t="s">
        <v>841</v>
      </c>
      <c r="C32" s="17">
        <v>36.299999999999997</v>
      </c>
      <c r="D32" s="17">
        <v>158.19999999999999</v>
      </c>
      <c r="E32" s="17">
        <v>49</v>
      </c>
      <c r="F32" s="17">
        <v>0</v>
      </c>
      <c r="G32" s="17">
        <v>1.1000000000000001</v>
      </c>
      <c r="H32" s="17">
        <v>1.3</v>
      </c>
      <c r="I32" s="17">
        <v>27</v>
      </c>
      <c r="J32" s="17"/>
      <c r="K32" s="17"/>
      <c r="L32" s="17"/>
      <c r="M32" s="17">
        <v>63.8</v>
      </c>
      <c r="N32" s="17">
        <v>64.8</v>
      </c>
      <c r="O32" s="17"/>
      <c r="P32" s="17">
        <v>50</v>
      </c>
      <c r="Q32" s="17">
        <v>2.1</v>
      </c>
      <c r="R32" s="17">
        <v>45.7</v>
      </c>
      <c r="S32" s="17">
        <v>0.1</v>
      </c>
      <c r="T32" s="17"/>
      <c r="U32" s="17"/>
      <c r="V32" s="17"/>
      <c r="W32" s="17"/>
      <c r="X32" s="17">
        <v>10.6</v>
      </c>
      <c r="Y32" s="17">
        <v>1.5</v>
      </c>
      <c r="Z32" s="17">
        <v>1.2</v>
      </c>
      <c r="AA32" s="17">
        <v>2.6</v>
      </c>
      <c r="AB32" s="17">
        <v>-3.1</v>
      </c>
      <c r="AC32" s="17">
        <v>1.7</v>
      </c>
      <c r="AD32" s="17">
        <v>20.399999999999999</v>
      </c>
      <c r="AE32" s="17"/>
      <c r="AF32" s="17"/>
      <c r="AG32" s="17"/>
      <c r="AH32" s="17"/>
      <c r="AI32" s="17">
        <v>16.8</v>
      </c>
      <c r="AJ32" s="17">
        <v>6</v>
      </c>
      <c r="AK32" s="17"/>
      <c r="AL32" s="17"/>
      <c r="AM32" s="17"/>
      <c r="AN32" s="17">
        <v>-0.9</v>
      </c>
      <c r="AO32" s="17">
        <v>53.2</v>
      </c>
      <c r="AP32" s="17">
        <v>12.4</v>
      </c>
      <c r="AQ32" s="17">
        <v>24.1</v>
      </c>
      <c r="AR32" s="17">
        <v>3.8</v>
      </c>
      <c r="AS32" s="17">
        <v>0.8</v>
      </c>
      <c r="AT32" s="17">
        <v>2.6</v>
      </c>
      <c r="AU32" s="17">
        <v>1.1000000000000001</v>
      </c>
      <c r="AV32" s="17">
        <v>41.6</v>
      </c>
      <c r="AW32" s="17">
        <v>7.8</v>
      </c>
      <c r="AX32" s="17">
        <v>-40.200000000000003</v>
      </c>
      <c r="AY32" s="17">
        <v>9.6999999999999993</v>
      </c>
      <c r="AZ32" s="17">
        <v>3</v>
      </c>
      <c r="BA32" s="17">
        <v>-1.1000000000000001</v>
      </c>
      <c r="BB32" s="17">
        <v>1.1000000000000001</v>
      </c>
      <c r="BC32" s="17">
        <v>0.2</v>
      </c>
      <c r="BD32" s="17">
        <v>4</v>
      </c>
      <c r="BE32" s="17"/>
      <c r="BF32" s="17"/>
      <c r="BG32" s="17">
        <v>9.4</v>
      </c>
      <c r="BH32" s="17">
        <v>0</v>
      </c>
      <c r="BI32" s="17"/>
      <c r="BJ32" s="17">
        <v>4.3</v>
      </c>
      <c r="BK32" s="17"/>
      <c r="BL32" s="17"/>
      <c r="BM32" s="17"/>
      <c r="BN32" s="17">
        <v>20</v>
      </c>
      <c r="BO32" s="17">
        <v>0</v>
      </c>
      <c r="BP32" s="17">
        <v>31</v>
      </c>
      <c r="BQ32" s="17">
        <v>34.5</v>
      </c>
      <c r="BR32" s="17"/>
      <c r="BS32" s="17">
        <v>7.9</v>
      </c>
      <c r="BT32" s="17">
        <v>2</v>
      </c>
      <c r="BU32" s="17"/>
      <c r="BV32" s="17"/>
      <c r="BW32" s="17"/>
      <c r="BX32" s="17"/>
      <c r="BY32" s="17"/>
      <c r="BZ32" s="17"/>
      <c r="CA32" s="17">
        <v>-0.3</v>
      </c>
      <c r="CB32" s="17">
        <v>74.900000000000006</v>
      </c>
      <c r="CC32" s="17">
        <v>43.2</v>
      </c>
      <c r="CD32" s="17">
        <v>14.8</v>
      </c>
      <c r="CE32" s="17">
        <v>13.2</v>
      </c>
      <c r="CF32" s="17">
        <v>6</v>
      </c>
      <c r="CG32" s="17"/>
      <c r="CH32" s="17"/>
      <c r="CI32" s="17"/>
      <c r="CJ32" s="17">
        <v>79.7</v>
      </c>
      <c r="CK32" s="17">
        <v>83.9</v>
      </c>
      <c r="CL32" s="17">
        <v>9.9</v>
      </c>
      <c r="CM32" s="17"/>
      <c r="CN32" s="17"/>
      <c r="CO32" s="17"/>
      <c r="CP32" s="17"/>
      <c r="CQ32" s="17"/>
      <c r="CR32" s="17"/>
      <c r="CS32" s="17"/>
      <c r="CT32" s="17">
        <v>-1.7</v>
      </c>
      <c r="CU32" s="17">
        <v>-0.1</v>
      </c>
      <c r="CV32" s="17">
        <v>1.4</v>
      </c>
      <c r="CW32" s="17"/>
      <c r="CX32" s="17">
        <v>-4.0999999999999996</v>
      </c>
      <c r="CY32" s="17">
        <v>9.6999999999999993</v>
      </c>
      <c r="CZ32" s="17"/>
      <c r="DA32" s="17"/>
      <c r="DB32" s="17">
        <v>0.1</v>
      </c>
      <c r="DC32" s="17">
        <v>-0.1</v>
      </c>
      <c r="DD32" s="17">
        <v>-0.8</v>
      </c>
      <c r="DE32" s="17">
        <v>11.4</v>
      </c>
      <c r="DF32" s="17"/>
      <c r="DG32" s="17">
        <v>0.2</v>
      </c>
      <c r="DH32" s="17">
        <v>1.4</v>
      </c>
      <c r="DI32" s="17">
        <v>0.2</v>
      </c>
      <c r="DJ32" s="17">
        <v>-0.5</v>
      </c>
      <c r="DK32" s="17">
        <v>0.3</v>
      </c>
      <c r="DL32" s="17">
        <v>0.6</v>
      </c>
      <c r="DM32" s="17"/>
      <c r="DN32" s="17">
        <v>-0.8</v>
      </c>
      <c r="DO32" s="17">
        <v>-2.2000000000000002</v>
      </c>
      <c r="DP32" s="17">
        <v>-8.3000000000000007</v>
      </c>
      <c r="DQ32" s="17">
        <v>2.9</v>
      </c>
      <c r="DR32" s="17">
        <v>-3.9</v>
      </c>
      <c r="DS32" s="17">
        <v>0.1</v>
      </c>
      <c r="DT32" s="17">
        <v>0.5</v>
      </c>
      <c r="DU32" s="17"/>
      <c r="DV32" s="17"/>
      <c r="DW32" s="17"/>
      <c r="DX32" s="17">
        <v>-4.5999999999999996</v>
      </c>
      <c r="DY32" s="17">
        <v>0.3</v>
      </c>
      <c r="DZ32" s="17">
        <v>2.9</v>
      </c>
      <c r="EA32" s="17">
        <v>3</v>
      </c>
      <c r="EB32" s="17">
        <v>1.7</v>
      </c>
      <c r="EC32" s="17"/>
      <c r="ED32" s="17">
        <v>0</v>
      </c>
      <c r="EE32" s="17">
        <v>1.4</v>
      </c>
      <c r="EF32" s="17">
        <v>0.8</v>
      </c>
      <c r="EG32" s="17">
        <v>0.3</v>
      </c>
      <c r="EH32" s="17">
        <v>-0.1</v>
      </c>
      <c r="EI32" s="17">
        <v>-0.1</v>
      </c>
      <c r="EJ32" s="17">
        <v>0.47</v>
      </c>
      <c r="EK32" s="17">
        <v>2.7</v>
      </c>
      <c r="EL32" s="17">
        <v>-0.1</v>
      </c>
      <c r="EM32" s="17">
        <v>1.7</v>
      </c>
      <c r="EN32" s="17">
        <v>0.2</v>
      </c>
      <c r="EO32" s="17">
        <v>0.2</v>
      </c>
      <c r="EP32" s="17">
        <v>0.2</v>
      </c>
      <c r="EQ32" s="17"/>
      <c r="ER32" s="17">
        <v>6.6</v>
      </c>
      <c r="ES32" s="17">
        <v>2.2999999999999998</v>
      </c>
      <c r="ET32" s="17">
        <v>19.8</v>
      </c>
      <c r="EU32" s="17">
        <v>-0.1</v>
      </c>
      <c r="EV32" s="17">
        <v>-15.4</v>
      </c>
      <c r="EW32" s="17">
        <v>-8.1</v>
      </c>
      <c r="EX32" s="17">
        <v>0.4</v>
      </c>
      <c r="EY32" s="17">
        <v>2</v>
      </c>
      <c r="EZ32" s="17">
        <v>0</v>
      </c>
      <c r="FA32" s="17">
        <v>0.7</v>
      </c>
      <c r="FB32" s="17">
        <v>0.5</v>
      </c>
      <c r="FC32" s="17">
        <v>0</v>
      </c>
      <c r="FD32" s="17">
        <v>1.1000000000000001</v>
      </c>
      <c r="FE32" s="17">
        <v>2</v>
      </c>
      <c r="FF32" s="17">
        <v>2.1</v>
      </c>
      <c r="FG32" s="17">
        <v>12.3</v>
      </c>
      <c r="FH32" s="17">
        <v>0</v>
      </c>
      <c r="FI32" s="17">
        <v>3</v>
      </c>
      <c r="FJ32" s="17">
        <v>0.7</v>
      </c>
      <c r="FK32" s="17">
        <v>2.2000000000000002</v>
      </c>
      <c r="FL32" s="17">
        <v>4.0999999999999996</v>
      </c>
      <c r="FM32" s="17">
        <v>6.53</v>
      </c>
      <c r="FN32" s="17">
        <v>1174.7</v>
      </c>
      <c r="FO32" s="15"/>
      <c r="FP32" s="17">
        <v>3</v>
      </c>
      <c r="FQ32" s="17">
        <v>-0.128</v>
      </c>
      <c r="FR32" s="17">
        <v>2.39</v>
      </c>
      <c r="FS32" s="17">
        <v>1.9</v>
      </c>
      <c r="FT32" s="17">
        <v>0.26042999999999999</v>
      </c>
      <c r="FU32" s="17">
        <v>0.15378</v>
      </c>
      <c r="FV32" s="17">
        <v>0.5</v>
      </c>
      <c r="FW32" s="17">
        <v>2</v>
      </c>
      <c r="FX32" s="17">
        <v>10.07621</v>
      </c>
    </row>
    <row r="33" spans="1:180" ht="24" customHeight="1" x14ac:dyDescent="0.3">
      <c r="A33" s="16" t="s">
        <v>81</v>
      </c>
      <c r="B33" s="16" t="s">
        <v>842</v>
      </c>
      <c r="C33" s="17">
        <v>33.4</v>
      </c>
      <c r="D33" s="17">
        <v>156.6</v>
      </c>
      <c r="E33" s="17">
        <v>48.9</v>
      </c>
      <c r="F33" s="17">
        <v>0.9</v>
      </c>
      <c r="G33" s="17">
        <v>0</v>
      </c>
      <c r="H33" s="17">
        <v>0.4</v>
      </c>
      <c r="I33" s="17">
        <v>19.8</v>
      </c>
      <c r="J33" s="17"/>
      <c r="K33" s="17"/>
      <c r="L33" s="17"/>
      <c r="M33" s="17">
        <v>60.1</v>
      </c>
      <c r="N33" s="17">
        <v>60.8</v>
      </c>
      <c r="O33" s="17"/>
      <c r="P33" s="17">
        <v>53.9</v>
      </c>
      <c r="Q33" s="17">
        <v>4.4000000000000004</v>
      </c>
      <c r="R33" s="17">
        <v>51.4</v>
      </c>
      <c r="S33" s="17">
        <v>-0.2</v>
      </c>
      <c r="T33" s="17"/>
      <c r="U33" s="17"/>
      <c r="V33" s="17"/>
      <c r="W33" s="17"/>
      <c r="X33" s="17">
        <v>8.5</v>
      </c>
      <c r="Y33" s="17">
        <v>0.9</v>
      </c>
      <c r="Z33" s="17">
        <v>0.7</v>
      </c>
      <c r="AA33" s="17">
        <v>2.6</v>
      </c>
      <c r="AB33" s="17">
        <v>-3.2</v>
      </c>
      <c r="AC33" s="17">
        <v>1.8</v>
      </c>
      <c r="AD33" s="17">
        <v>20</v>
      </c>
      <c r="AE33" s="17"/>
      <c r="AF33" s="17"/>
      <c r="AG33" s="17"/>
      <c r="AH33" s="17"/>
      <c r="AI33" s="17">
        <v>15.3</v>
      </c>
      <c r="AJ33" s="17">
        <v>15.6</v>
      </c>
      <c r="AK33" s="17"/>
      <c r="AL33" s="17"/>
      <c r="AM33" s="17"/>
      <c r="AN33" s="17">
        <v>-0.9</v>
      </c>
      <c r="AO33" s="17">
        <v>54.1</v>
      </c>
      <c r="AP33" s="17">
        <v>12.1</v>
      </c>
      <c r="AQ33" s="17">
        <v>30.9</v>
      </c>
      <c r="AR33" s="17">
        <v>8.1</v>
      </c>
      <c r="AS33" s="17">
        <v>1.8</v>
      </c>
      <c r="AT33" s="17">
        <v>2.6</v>
      </c>
      <c r="AU33" s="17">
        <v>1.1000000000000001</v>
      </c>
      <c r="AV33" s="17">
        <v>46.7</v>
      </c>
      <c r="AW33" s="17">
        <v>13.1</v>
      </c>
      <c r="AX33" s="17">
        <v>-34.799999999999997</v>
      </c>
      <c r="AY33" s="17">
        <v>8</v>
      </c>
      <c r="AZ33" s="17">
        <v>-0.4</v>
      </c>
      <c r="BA33" s="17">
        <v>-2.5</v>
      </c>
      <c r="BB33" s="17">
        <v>1.1000000000000001</v>
      </c>
      <c r="BC33" s="17">
        <v>0.2</v>
      </c>
      <c r="BD33" s="17">
        <v>0</v>
      </c>
      <c r="BE33" s="17"/>
      <c r="BF33" s="17"/>
      <c r="BG33" s="17">
        <v>10</v>
      </c>
      <c r="BH33" s="17">
        <v>0</v>
      </c>
      <c r="BI33" s="17"/>
      <c r="BJ33" s="17">
        <v>3.3</v>
      </c>
      <c r="BK33" s="17"/>
      <c r="BL33" s="17"/>
      <c r="BM33" s="17"/>
      <c r="BN33" s="17">
        <v>20.5</v>
      </c>
      <c r="BO33" s="17">
        <v>0</v>
      </c>
      <c r="BP33" s="17">
        <v>32.700000000000003</v>
      </c>
      <c r="BQ33" s="17">
        <v>36.4</v>
      </c>
      <c r="BR33" s="17"/>
      <c r="BS33" s="17">
        <v>8.4</v>
      </c>
      <c r="BT33" s="17">
        <v>2.4</v>
      </c>
      <c r="BU33" s="17"/>
      <c r="BV33" s="17"/>
      <c r="BW33" s="17"/>
      <c r="BX33" s="17"/>
      <c r="BY33" s="17"/>
      <c r="BZ33" s="17"/>
      <c r="CA33" s="17">
        <v>-0.4</v>
      </c>
      <c r="CB33" s="17">
        <v>75.3</v>
      </c>
      <c r="CC33" s="17">
        <v>41.8</v>
      </c>
      <c r="CD33" s="17">
        <v>14.8</v>
      </c>
      <c r="CE33" s="17">
        <v>17.100000000000001</v>
      </c>
      <c r="CF33" s="17">
        <v>9.9</v>
      </c>
      <c r="CG33" s="17"/>
      <c r="CH33" s="17"/>
      <c r="CI33" s="17"/>
      <c r="CJ33" s="17">
        <v>78.2</v>
      </c>
      <c r="CK33" s="17">
        <v>82.2</v>
      </c>
      <c r="CL33" s="17">
        <v>19.3</v>
      </c>
      <c r="CM33" s="17"/>
      <c r="CN33" s="17"/>
      <c r="CO33" s="17"/>
      <c r="CP33" s="17"/>
      <c r="CQ33" s="17"/>
      <c r="CR33" s="17"/>
      <c r="CS33" s="17"/>
      <c r="CT33" s="17">
        <v>-1.5</v>
      </c>
      <c r="CU33" s="17">
        <v>0</v>
      </c>
      <c r="CV33" s="17">
        <v>1.4</v>
      </c>
      <c r="CW33" s="17"/>
      <c r="CX33" s="17">
        <v>-3.4</v>
      </c>
      <c r="CY33" s="17">
        <v>7.3</v>
      </c>
      <c r="CZ33" s="17"/>
      <c r="DA33" s="17"/>
      <c r="DB33" s="17">
        <v>0.1</v>
      </c>
      <c r="DC33" s="17">
        <v>-0.1</v>
      </c>
      <c r="DD33" s="17">
        <v>-0.9</v>
      </c>
      <c r="DE33" s="17">
        <v>7.7</v>
      </c>
      <c r="DF33" s="17"/>
      <c r="DG33" s="17">
        <v>0.2</v>
      </c>
      <c r="DH33" s="17">
        <v>1.3</v>
      </c>
      <c r="DI33" s="17">
        <v>0.2</v>
      </c>
      <c r="DJ33" s="17">
        <v>-0.8</v>
      </c>
      <c r="DK33" s="17">
        <v>0.3</v>
      </c>
      <c r="DL33" s="17">
        <v>0.6</v>
      </c>
      <c r="DM33" s="17"/>
      <c r="DN33" s="17">
        <v>-0.8</v>
      </c>
      <c r="DO33" s="17">
        <v>-2.2000000000000002</v>
      </c>
      <c r="DP33" s="17">
        <v>-9.6999999999999993</v>
      </c>
      <c r="DQ33" s="17">
        <v>1.1000000000000001</v>
      </c>
      <c r="DR33" s="17">
        <v>-4.0999999999999996</v>
      </c>
      <c r="DS33" s="17">
        <v>0.1</v>
      </c>
      <c r="DT33" s="17">
        <v>0.6</v>
      </c>
      <c r="DU33" s="17"/>
      <c r="DV33" s="17"/>
      <c r="DW33" s="17"/>
      <c r="DX33" s="17">
        <v>-4.5999999999999996</v>
      </c>
      <c r="DY33" s="17">
        <v>0</v>
      </c>
      <c r="DZ33" s="17">
        <v>3</v>
      </c>
      <c r="EA33" s="17">
        <v>3.1</v>
      </c>
      <c r="EB33" s="17">
        <v>1.9</v>
      </c>
      <c r="EC33" s="17"/>
      <c r="ED33" s="17">
        <v>0</v>
      </c>
      <c r="EE33" s="17">
        <v>1.2</v>
      </c>
      <c r="EF33" s="17">
        <v>-5.2</v>
      </c>
      <c r="EG33" s="17">
        <v>-10.199999999999999</v>
      </c>
      <c r="EH33" s="17">
        <v>-1.3</v>
      </c>
      <c r="EI33" s="17">
        <v>-1.6</v>
      </c>
      <c r="EJ33" s="17">
        <v>-0.15</v>
      </c>
      <c r="EK33" s="17">
        <v>2.7</v>
      </c>
      <c r="EL33" s="17">
        <v>-0.1</v>
      </c>
      <c r="EM33" s="17">
        <v>1.8</v>
      </c>
      <c r="EN33" s="17">
        <v>0.2</v>
      </c>
      <c r="EO33" s="17">
        <v>0.2</v>
      </c>
      <c r="EP33" s="17">
        <v>0.2</v>
      </c>
      <c r="EQ33" s="17"/>
      <c r="ER33" s="17">
        <v>2.1</v>
      </c>
      <c r="ES33" s="17">
        <v>1</v>
      </c>
      <c r="ET33" s="17">
        <v>18.2</v>
      </c>
      <c r="EU33" s="17">
        <v>-0.1</v>
      </c>
      <c r="EV33" s="17">
        <v>-16.2</v>
      </c>
      <c r="EW33" s="17">
        <v>-8.6999999999999993</v>
      </c>
      <c r="EX33" s="17">
        <v>1.5</v>
      </c>
      <c r="EY33" s="17">
        <v>2</v>
      </c>
      <c r="EZ33" s="17">
        <v>0</v>
      </c>
      <c r="FA33" s="17">
        <v>0.7</v>
      </c>
      <c r="FB33" s="17">
        <v>0.5</v>
      </c>
      <c r="FC33" s="17">
        <v>0</v>
      </c>
      <c r="FD33" s="17">
        <v>1.2</v>
      </c>
      <c r="FE33" s="17">
        <v>2.2000000000000002</v>
      </c>
      <c r="FF33" s="17">
        <v>2</v>
      </c>
      <c r="FG33" s="17">
        <v>12.2</v>
      </c>
      <c r="FH33" s="17">
        <v>0.6</v>
      </c>
      <c r="FI33" s="17">
        <v>3.3</v>
      </c>
      <c r="FJ33" s="17">
        <v>1</v>
      </c>
      <c r="FK33" s="17">
        <v>2.2999999999999998</v>
      </c>
      <c r="FL33" s="17">
        <v>4.2</v>
      </c>
      <c r="FM33" s="17">
        <v>6.62</v>
      </c>
      <c r="FN33" s="17">
        <v>1170.8699999999999</v>
      </c>
      <c r="FO33" s="15"/>
      <c r="FP33" s="17">
        <v>3.2</v>
      </c>
      <c r="FQ33" s="17">
        <v>-0.67500000000000004</v>
      </c>
      <c r="FR33" s="17">
        <v>2.39</v>
      </c>
      <c r="FS33" s="17">
        <v>1.9</v>
      </c>
      <c r="FT33" s="17">
        <v>0.2616</v>
      </c>
      <c r="FU33" s="17">
        <v>9.3299999999999994E-2</v>
      </c>
      <c r="FV33" s="17">
        <v>0.7</v>
      </c>
      <c r="FW33" s="17">
        <v>2.1</v>
      </c>
      <c r="FX33" s="17">
        <v>9.9699000000000009</v>
      </c>
    </row>
    <row r="34" spans="1:180" ht="24" customHeight="1" x14ac:dyDescent="0.3">
      <c r="A34" s="18" t="s">
        <v>81</v>
      </c>
      <c r="B34" s="18" t="s">
        <v>843</v>
      </c>
      <c r="C34" s="19">
        <v>34.700000000000003</v>
      </c>
      <c r="D34" s="19">
        <v>170.9</v>
      </c>
      <c r="E34" s="19">
        <v>52</v>
      </c>
      <c r="F34" s="19">
        <v>0</v>
      </c>
      <c r="G34" s="19">
        <v>0</v>
      </c>
      <c r="H34" s="19">
        <v>1.5</v>
      </c>
      <c r="I34" s="19">
        <v>23.9</v>
      </c>
      <c r="J34" s="19"/>
      <c r="K34" s="19"/>
      <c r="L34" s="19"/>
      <c r="M34" s="19">
        <v>64.900000000000006</v>
      </c>
      <c r="N34" s="19">
        <v>66.900000000000006</v>
      </c>
      <c r="O34" s="19"/>
      <c r="P34" s="19">
        <v>39.4</v>
      </c>
      <c r="Q34" s="19">
        <v>0.9</v>
      </c>
      <c r="R34" s="19">
        <v>53.9</v>
      </c>
      <c r="S34" s="19">
        <v>-0.1</v>
      </c>
      <c r="T34" s="19"/>
      <c r="U34" s="19"/>
      <c r="V34" s="19"/>
      <c r="W34" s="19"/>
      <c r="X34" s="19">
        <v>9.6999999999999993</v>
      </c>
      <c r="Y34" s="19">
        <v>1.2</v>
      </c>
      <c r="Z34" s="19">
        <v>0.6</v>
      </c>
      <c r="AA34" s="19">
        <v>2.4</v>
      </c>
      <c r="AB34" s="19">
        <v>-3.1</v>
      </c>
      <c r="AC34" s="19">
        <v>1.7</v>
      </c>
      <c r="AD34" s="19">
        <v>19.8</v>
      </c>
      <c r="AE34" s="19"/>
      <c r="AF34" s="19"/>
      <c r="AG34" s="19"/>
      <c r="AH34" s="19"/>
      <c r="AI34" s="19">
        <v>15.2</v>
      </c>
      <c r="AJ34" s="19">
        <v>10.1</v>
      </c>
      <c r="AK34" s="19"/>
      <c r="AL34" s="19"/>
      <c r="AM34" s="19"/>
      <c r="AN34" s="19">
        <v>-0.9</v>
      </c>
      <c r="AO34" s="19">
        <v>51.3</v>
      </c>
      <c r="AP34" s="19">
        <v>10.3</v>
      </c>
      <c r="AQ34" s="19">
        <v>31.6</v>
      </c>
      <c r="AR34" s="19">
        <v>8.1</v>
      </c>
      <c r="AS34" s="19">
        <v>1.3</v>
      </c>
      <c r="AT34" s="19">
        <v>2.6</v>
      </c>
      <c r="AU34" s="19">
        <v>1.7</v>
      </c>
      <c r="AV34" s="19">
        <v>49.2</v>
      </c>
      <c r="AW34" s="19">
        <v>15.3</v>
      </c>
      <c r="AX34" s="19">
        <v>-33.200000000000003</v>
      </c>
      <c r="AY34" s="19">
        <v>9.6999999999999993</v>
      </c>
      <c r="AZ34" s="19">
        <v>-0.3</v>
      </c>
      <c r="BA34" s="19">
        <v>-1.4</v>
      </c>
      <c r="BB34" s="19">
        <v>1.1000000000000001</v>
      </c>
      <c r="BC34" s="19">
        <v>0.1</v>
      </c>
      <c r="BD34" s="19">
        <v>0.1</v>
      </c>
      <c r="BE34" s="19"/>
      <c r="BF34" s="19"/>
      <c r="BG34" s="19">
        <v>9.4</v>
      </c>
      <c r="BH34" s="19">
        <v>0</v>
      </c>
      <c r="BI34" s="19"/>
      <c r="BJ34" s="19">
        <v>4.3</v>
      </c>
      <c r="BK34" s="19"/>
      <c r="BL34" s="19"/>
      <c r="BM34" s="19"/>
      <c r="BN34" s="19">
        <v>20.5</v>
      </c>
      <c r="BO34" s="19">
        <v>0</v>
      </c>
      <c r="BP34" s="19">
        <v>38.5</v>
      </c>
      <c r="BQ34" s="19">
        <v>41.9</v>
      </c>
      <c r="BR34" s="19"/>
      <c r="BS34" s="19">
        <v>11</v>
      </c>
      <c r="BT34" s="19">
        <v>3.4</v>
      </c>
      <c r="BU34" s="19"/>
      <c r="BV34" s="19"/>
      <c r="BW34" s="19"/>
      <c r="BX34" s="19"/>
      <c r="BY34" s="19"/>
      <c r="BZ34" s="19"/>
      <c r="CA34" s="19">
        <v>-0.3</v>
      </c>
      <c r="CB34" s="19">
        <v>74.900000000000006</v>
      </c>
      <c r="CC34" s="19">
        <v>42.4</v>
      </c>
      <c r="CD34" s="19">
        <v>16.7</v>
      </c>
      <c r="CE34" s="19">
        <v>18.399999999999999</v>
      </c>
      <c r="CF34" s="19">
        <v>10</v>
      </c>
      <c r="CG34" s="19"/>
      <c r="CH34" s="19"/>
      <c r="CI34" s="19"/>
      <c r="CJ34" s="19">
        <v>77.7</v>
      </c>
      <c r="CK34" s="19">
        <v>81.599999999999994</v>
      </c>
      <c r="CL34" s="19">
        <v>17.5</v>
      </c>
      <c r="CM34" s="19"/>
      <c r="CN34" s="19"/>
      <c r="CO34" s="19"/>
      <c r="CP34" s="19"/>
      <c r="CQ34" s="19"/>
      <c r="CR34" s="19"/>
      <c r="CS34" s="19"/>
      <c r="CT34" s="19">
        <v>-1.9</v>
      </c>
      <c r="CU34" s="19">
        <v>-0.2</v>
      </c>
      <c r="CV34" s="19">
        <v>1.4</v>
      </c>
      <c r="CW34" s="19"/>
      <c r="CX34" s="19">
        <v>-3.2</v>
      </c>
      <c r="CY34" s="19">
        <v>9.1999999999999993</v>
      </c>
      <c r="CZ34" s="19"/>
      <c r="DA34" s="19"/>
      <c r="DB34" s="19">
        <v>0.1</v>
      </c>
      <c r="DC34" s="19">
        <v>-0.1</v>
      </c>
      <c r="DD34" s="19">
        <v>-1</v>
      </c>
      <c r="DE34" s="19">
        <v>7.6</v>
      </c>
      <c r="DF34" s="19"/>
      <c r="DG34" s="19">
        <v>0.2</v>
      </c>
      <c r="DH34" s="19">
        <v>1.3</v>
      </c>
      <c r="DI34" s="19">
        <v>0.2</v>
      </c>
      <c r="DJ34" s="19">
        <v>-1.3</v>
      </c>
      <c r="DK34" s="19">
        <v>0.3</v>
      </c>
      <c r="DL34" s="19">
        <v>0.5</v>
      </c>
      <c r="DM34" s="19"/>
      <c r="DN34" s="19">
        <v>-0.8</v>
      </c>
      <c r="DO34" s="19">
        <v>-2.2999999999999998</v>
      </c>
      <c r="DP34" s="19">
        <v>-9.5</v>
      </c>
      <c r="DQ34" s="19">
        <v>0.8</v>
      </c>
      <c r="DR34" s="19">
        <v>-4.0999999999999996</v>
      </c>
      <c r="DS34" s="19">
        <v>0.1</v>
      </c>
      <c r="DT34" s="19">
        <v>0.6</v>
      </c>
      <c r="DU34" s="19"/>
      <c r="DV34" s="19"/>
      <c r="DW34" s="19"/>
      <c r="DX34" s="19">
        <v>-4.5999999999999996</v>
      </c>
      <c r="DY34" s="19">
        <v>0</v>
      </c>
      <c r="DZ34" s="19">
        <v>3</v>
      </c>
      <c r="EA34" s="19">
        <v>3</v>
      </c>
      <c r="EB34" s="19">
        <v>1.9</v>
      </c>
      <c r="EC34" s="19"/>
      <c r="ED34" s="19">
        <v>0</v>
      </c>
      <c r="EE34" s="19">
        <v>1</v>
      </c>
      <c r="EF34" s="19">
        <v>-0.5</v>
      </c>
      <c r="EG34" s="19">
        <v>-10</v>
      </c>
      <c r="EH34" s="19">
        <v>-0.4</v>
      </c>
      <c r="EI34" s="19">
        <v>-1.5</v>
      </c>
      <c r="EJ34" s="19">
        <v>0.03</v>
      </c>
      <c r="EK34" s="19">
        <v>2.7</v>
      </c>
      <c r="EL34" s="19">
        <v>-0.1</v>
      </c>
      <c r="EM34" s="19">
        <v>1.6</v>
      </c>
      <c r="EN34" s="19">
        <v>0.2</v>
      </c>
      <c r="EO34" s="19">
        <v>0.2</v>
      </c>
      <c r="EP34" s="19">
        <v>0.2</v>
      </c>
      <c r="EQ34" s="19"/>
      <c r="ER34" s="19">
        <v>2.7</v>
      </c>
      <c r="ES34" s="19">
        <v>0.6</v>
      </c>
      <c r="ET34" s="19">
        <v>20</v>
      </c>
      <c r="EU34" s="19">
        <v>-0.1</v>
      </c>
      <c r="EV34" s="19">
        <v>-14</v>
      </c>
      <c r="EW34" s="19">
        <v>-9.5</v>
      </c>
      <c r="EX34" s="19">
        <v>0.8</v>
      </c>
      <c r="EY34" s="19">
        <v>2</v>
      </c>
      <c r="EZ34" s="19">
        <v>0</v>
      </c>
      <c r="FA34" s="19">
        <v>0.7</v>
      </c>
      <c r="FB34" s="19">
        <v>0.5</v>
      </c>
      <c r="FC34" s="19">
        <v>0</v>
      </c>
      <c r="FD34" s="19">
        <v>1.2</v>
      </c>
      <c r="FE34" s="19">
        <v>2.2000000000000002</v>
      </c>
      <c r="FF34" s="19">
        <v>1.7</v>
      </c>
      <c r="FG34" s="19">
        <v>12.1</v>
      </c>
      <c r="FH34" s="19">
        <v>0.4</v>
      </c>
      <c r="FI34" s="19">
        <v>4.5</v>
      </c>
      <c r="FJ34" s="19">
        <v>0.5</v>
      </c>
      <c r="FK34" s="19">
        <v>2.6</v>
      </c>
      <c r="FL34" s="19">
        <v>4</v>
      </c>
      <c r="FM34" s="19">
        <v>6.23</v>
      </c>
      <c r="FN34" s="19">
        <v>1214.76</v>
      </c>
      <c r="FO34" s="15"/>
      <c r="FP34" s="19">
        <v>2.6</v>
      </c>
      <c r="FQ34" s="19">
        <v>-0.53500000000000003</v>
      </c>
      <c r="FR34" s="19">
        <v>2.27</v>
      </c>
      <c r="FS34" s="19">
        <v>1.9</v>
      </c>
      <c r="FT34" s="19">
        <v>0.26712000000000002</v>
      </c>
      <c r="FU34" s="19">
        <v>0.11178</v>
      </c>
      <c r="FV34" s="19">
        <v>0.2</v>
      </c>
      <c r="FW34" s="19">
        <v>2</v>
      </c>
      <c r="FX34" s="19">
        <v>8.8139000000000003</v>
      </c>
    </row>
    <row r="35" spans="1:180" ht="24" customHeight="1" x14ac:dyDescent="0.3">
      <c r="A35" s="13" t="s">
        <v>81</v>
      </c>
      <c r="B35" s="13" t="s">
        <v>844</v>
      </c>
      <c r="C35" s="14">
        <v>33</v>
      </c>
      <c r="D35" s="14">
        <v>154.9</v>
      </c>
      <c r="E35" s="14">
        <v>48.3</v>
      </c>
      <c r="F35" s="14">
        <v>0</v>
      </c>
      <c r="G35" s="14">
        <v>0</v>
      </c>
      <c r="H35" s="14">
        <v>-0.3</v>
      </c>
      <c r="I35" s="14">
        <v>13.5</v>
      </c>
      <c r="J35" s="14"/>
      <c r="K35" s="14"/>
      <c r="L35" s="14"/>
      <c r="M35" s="14">
        <v>56.1</v>
      </c>
      <c r="N35" s="14">
        <v>57.3</v>
      </c>
      <c r="O35" s="14"/>
      <c r="P35" s="14">
        <v>35.4</v>
      </c>
      <c r="Q35" s="14">
        <v>-1.7</v>
      </c>
      <c r="R35" s="14">
        <v>50.6</v>
      </c>
      <c r="S35" s="14">
        <v>-0.2</v>
      </c>
      <c r="T35" s="14"/>
      <c r="U35" s="14"/>
      <c r="V35" s="14"/>
      <c r="W35" s="14"/>
      <c r="X35" s="14">
        <v>8.4</v>
      </c>
      <c r="Y35" s="14">
        <v>0.9</v>
      </c>
      <c r="Z35" s="14">
        <v>0.5</v>
      </c>
      <c r="AA35" s="14">
        <v>2.5</v>
      </c>
      <c r="AB35" s="14">
        <v>-3.2</v>
      </c>
      <c r="AC35" s="14">
        <v>1.6</v>
      </c>
      <c r="AD35" s="14">
        <v>18.100000000000001</v>
      </c>
      <c r="AE35" s="14"/>
      <c r="AF35" s="14"/>
      <c r="AG35" s="14"/>
      <c r="AH35" s="14"/>
      <c r="AI35" s="14">
        <v>14.6</v>
      </c>
      <c r="AJ35" s="14">
        <v>13.6</v>
      </c>
      <c r="AK35" s="14"/>
      <c r="AL35" s="14"/>
      <c r="AM35" s="14"/>
      <c r="AN35" s="14">
        <v>-1.1000000000000001</v>
      </c>
      <c r="AO35" s="14">
        <v>52.3</v>
      </c>
      <c r="AP35" s="14">
        <v>9.6</v>
      </c>
      <c r="AQ35" s="14">
        <v>31.5</v>
      </c>
      <c r="AR35" s="14">
        <v>8.1</v>
      </c>
      <c r="AS35" s="14">
        <v>0.7</v>
      </c>
      <c r="AT35" s="14">
        <v>2.6</v>
      </c>
      <c r="AU35" s="14">
        <v>0.9</v>
      </c>
      <c r="AV35" s="14">
        <v>44.4</v>
      </c>
      <c r="AW35" s="14">
        <v>10.7</v>
      </c>
      <c r="AX35" s="14">
        <v>-37.6</v>
      </c>
      <c r="AY35" s="14">
        <v>7.5</v>
      </c>
      <c r="AZ35" s="14">
        <v>-1.1000000000000001</v>
      </c>
      <c r="BA35" s="14">
        <v>1.1000000000000001</v>
      </c>
      <c r="BB35" s="14">
        <v>1.1000000000000001</v>
      </c>
      <c r="BC35" s="14">
        <v>0.2</v>
      </c>
      <c r="BD35" s="14">
        <v>-1.4</v>
      </c>
      <c r="BE35" s="14"/>
      <c r="BF35" s="14"/>
      <c r="BG35" s="14">
        <v>6.4</v>
      </c>
      <c r="BH35" s="14">
        <v>0</v>
      </c>
      <c r="BI35" s="14"/>
      <c r="BJ35" s="14">
        <v>2.1</v>
      </c>
      <c r="BK35" s="14"/>
      <c r="BL35" s="14"/>
      <c r="BM35" s="14"/>
      <c r="BN35" s="14">
        <v>19.100000000000001</v>
      </c>
      <c r="BO35" s="14">
        <v>0</v>
      </c>
      <c r="BP35" s="14">
        <v>31.4</v>
      </c>
      <c r="BQ35" s="14">
        <v>36.9</v>
      </c>
      <c r="BR35" s="14"/>
      <c r="BS35" s="14">
        <v>8.6</v>
      </c>
      <c r="BT35" s="14">
        <v>2.4</v>
      </c>
      <c r="BU35" s="14"/>
      <c r="BV35" s="14"/>
      <c r="BW35" s="14"/>
      <c r="BX35" s="14"/>
      <c r="BY35" s="14"/>
      <c r="BZ35" s="14"/>
      <c r="CA35" s="14">
        <v>-0.4</v>
      </c>
      <c r="CB35" s="14">
        <v>76</v>
      </c>
      <c r="CC35" s="14">
        <v>42.7</v>
      </c>
      <c r="CD35" s="14">
        <v>17.5</v>
      </c>
      <c r="CE35" s="14">
        <v>18.399999999999999</v>
      </c>
      <c r="CF35" s="14">
        <v>9.9</v>
      </c>
      <c r="CG35" s="14"/>
      <c r="CH35" s="14"/>
      <c r="CI35" s="14"/>
      <c r="CJ35" s="14">
        <v>73.8</v>
      </c>
      <c r="CK35" s="14">
        <v>77.400000000000006</v>
      </c>
      <c r="CL35" s="14">
        <v>11.6</v>
      </c>
      <c r="CM35" s="14"/>
      <c r="CN35" s="14"/>
      <c r="CO35" s="14"/>
      <c r="CP35" s="14"/>
      <c r="CQ35" s="14"/>
      <c r="CR35" s="14"/>
      <c r="CS35" s="14"/>
      <c r="CT35" s="14">
        <v>-1.9</v>
      </c>
      <c r="CU35" s="14">
        <v>-0.2</v>
      </c>
      <c r="CV35" s="14">
        <v>1.4</v>
      </c>
      <c r="CW35" s="14"/>
      <c r="CX35" s="14">
        <v>-3.4</v>
      </c>
      <c r="CY35" s="14">
        <v>8.1</v>
      </c>
      <c r="CZ35" s="14"/>
      <c r="DA35" s="14"/>
      <c r="DB35" s="14">
        <v>0.1</v>
      </c>
      <c r="DC35" s="14">
        <v>-0.1</v>
      </c>
      <c r="DD35" s="14">
        <v>-1</v>
      </c>
      <c r="DE35" s="14">
        <v>5.0999999999999996</v>
      </c>
      <c r="DF35" s="14"/>
      <c r="DG35" s="14">
        <v>0.2</v>
      </c>
      <c r="DH35" s="14">
        <v>1.3</v>
      </c>
      <c r="DI35" s="14">
        <v>0.2</v>
      </c>
      <c r="DJ35" s="14">
        <v>-2</v>
      </c>
      <c r="DK35" s="14">
        <v>0.3</v>
      </c>
      <c r="DL35" s="14">
        <v>0.6</v>
      </c>
      <c r="DM35" s="14"/>
      <c r="DN35" s="14">
        <v>-0.8</v>
      </c>
      <c r="DO35" s="14">
        <v>-2.2999999999999998</v>
      </c>
      <c r="DP35" s="14">
        <v>-9.4</v>
      </c>
      <c r="DQ35" s="14">
        <v>1</v>
      </c>
      <c r="DR35" s="14">
        <v>-4</v>
      </c>
      <c r="DS35" s="14">
        <v>0.1</v>
      </c>
      <c r="DT35" s="14">
        <v>0.6</v>
      </c>
      <c r="DU35" s="14"/>
      <c r="DV35" s="14"/>
      <c r="DW35" s="14"/>
      <c r="DX35" s="14">
        <v>-4.5999999999999996</v>
      </c>
      <c r="DY35" s="14">
        <v>0.2</v>
      </c>
      <c r="DZ35" s="14">
        <v>3</v>
      </c>
      <c r="EA35" s="14">
        <v>3.1</v>
      </c>
      <c r="EB35" s="14">
        <v>1.7</v>
      </c>
      <c r="EC35" s="14"/>
      <c r="ED35" s="14">
        <v>0</v>
      </c>
      <c r="EE35" s="14">
        <v>1.7</v>
      </c>
      <c r="EF35" s="14">
        <v>-1.4</v>
      </c>
      <c r="EG35" s="14">
        <v>-9.6</v>
      </c>
      <c r="EH35" s="14">
        <v>-0.4</v>
      </c>
      <c r="EI35" s="14">
        <v>-1.3</v>
      </c>
      <c r="EJ35" s="14">
        <v>0.32</v>
      </c>
      <c r="EK35" s="14">
        <v>2.7</v>
      </c>
      <c r="EL35" s="14">
        <v>-0.1</v>
      </c>
      <c r="EM35" s="14">
        <v>1.5</v>
      </c>
      <c r="EN35" s="14">
        <v>0.2</v>
      </c>
      <c r="EO35" s="14">
        <v>0.2</v>
      </c>
      <c r="EP35" s="14">
        <v>0.2</v>
      </c>
      <c r="EQ35" s="14"/>
      <c r="ER35" s="14">
        <v>1.1000000000000001</v>
      </c>
      <c r="ES35" s="14">
        <v>0.3</v>
      </c>
      <c r="ET35" s="14">
        <v>19.899999999999999</v>
      </c>
      <c r="EU35" s="14">
        <v>-0.1</v>
      </c>
      <c r="EV35" s="14">
        <v>-10.8</v>
      </c>
      <c r="EW35" s="14">
        <v>-10.8</v>
      </c>
      <c r="EX35" s="14">
        <v>1.5</v>
      </c>
      <c r="EY35" s="14">
        <v>1.8</v>
      </c>
      <c r="EZ35" s="14">
        <v>0</v>
      </c>
      <c r="FA35" s="14">
        <v>0.7</v>
      </c>
      <c r="FB35" s="14">
        <v>0.5</v>
      </c>
      <c r="FC35" s="14">
        <v>0</v>
      </c>
      <c r="FD35" s="14">
        <v>1.2</v>
      </c>
      <c r="FE35" s="14">
        <v>2.2000000000000002</v>
      </c>
      <c r="FF35" s="14">
        <v>1.9</v>
      </c>
      <c r="FG35" s="14">
        <v>11.9</v>
      </c>
      <c r="FH35" s="14">
        <v>0.2</v>
      </c>
      <c r="FI35" s="14">
        <v>1</v>
      </c>
      <c r="FJ35" s="14">
        <v>0.7</v>
      </c>
      <c r="FK35" s="14">
        <v>2.2000000000000002</v>
      </c>
      <c r="FL35" s="14">
        <v>4.4000000000000004</v>
      </c>
      <c r="FM35" s="14">
        <v>6.6</v>
      </c>
      <c r="FN35" s="14">
        <v>1094.92</v>
      </c>
      <c r="FO35" s="15"/>
      <c r="FP35" s="14">
        <v>2.5</v>
      </c>
      <c r="FQ35" s="14">
        <v>-0.66200000000000003</v>
      </c>
      <c r="FR35" s="14">
        <v>2.1619999999999999</v>
      </c>
      <c r="FS35" s="14">
        <v>1.8</v>
      </c>
      <c r="FT35" s="14">
        <v>0.26434999999999997</v>
      </c>
      <c r="FU35" s="14">
        <v>0.14815</v>
      </c>
      <c r="FV35" s="14">
        <v>0.2</v>
      </c>
      <c r="FW35" s="14">
        <v>2</v>
      </c>
      <c r="FX35" s="14">
        <v>8.4124999999999996</v>
      </c>
    </row>
    <row r="36" spans="1:180" ht="24" customHeight="1" x14ac:dyDescent="0.3">
      <c r="A36" s="16" t="s">
        <v>81</v>
      </c>
      <c r="B36" s="16" t="s">
        <v>845</v>
      </c>
      <c r="C36" s="17">
        <v>31.9</v>
      </c>
      <c r="D36" s="17">
        <v>153.4</v>
      </c>
      <c r="E36" s="17">
        <v>48.5</v>
      </c>
      <c r="F36" s="17">
        <v>0</v>
      </c>
      <c r="G36" s="17">
        <v>0</v>
      </c>
      <c r="H36" s="17">
        <v>-3.4</v>
      </c>
      <c r="I36" s="17">
        <v>6.8</v>
      </c>
      <c r="J36" s="17"/>
      <c r="K36" s="17"/>
      <c r="L36" s="17"/>
      <c r="M36" s="17">
        <v>54.4</v>
      </c>
      <c r="N36" s="17">
        <v>55.4</v>
      </c>
      <c r="O36" s="17"/>
      <c r="P36" s="17">
        <v>33.200000000000003</v>
      </c>
      <c r="Q36" s="17">
        <v>-3.1</v>
      </c>
      <c r="R36" s="17">
        <v>49.9</v>
      </c>
      <c r="S36" s="17">
        <v>0</v>
      </c>
      <c r="T36" s="17"/>
      <c r="U36" s="17"/>
      <c r="V36" s="17"/>
      <c r="W36" s="17"/>
      <c r="X36" s="17">
        <v>5.8</v>
      </c>
      <c r="Y36" s="17">
        <v>1</v>
      </c>
      <c r="Z36" s="17">
        <v>0.5</v>
      </c>
      <c r="AA36" s="17">
        <v>2.5</v>
      </c>
      <c r="AB36" s="17">
        <v>-3.2</v>
      </c>
      <c r="AC36" s="17">
        <v>1.5</v>
      </c>
      <c r="AD36" s="17">
        <v>16.899999999999999</v>
      </c>
      <c r="AE36" s="17"/>
      <c r="AF36" s="17"/>
      <c r="AG36" s="17"/>
      <c r="AH36" s="17"/>
      <c r="AI36" s="17">
        <v>13.8</v>
      </c>
      <c r="AJ36" s="17">
        <v>12.7</v>
      </c>
      <c r="AK36" s="17"/>
      <c r="AL36" s="17"/>
      <c r="AM36" s="17"/>
      <c r="AN36" s="17">
        <v>-1.3</v>
      </c>
      <c r="AO36" s="17">
        <v>50.1</v>
      </c>
      <c r="AP36" s="17">
        <v>9.6</v>
      </c>
      <c r="AQ36" s="17">
        <v>31.9</v>
      </c>
      <c r="AR36" s="17">
        <v>8.1</v>
      </c>
      <c r="AS36" s="17">
        <v>1.3</v>
      </c>
      <c r="AT36" s="17">
        <v>2.6</v>
      </c>
      <c r="AU36" s="17">
        <v>1.3</v>
      </c>
      <c r="AV36" s="17">
        <v>42.5</v>
      </c>
      <c r="AW36" s="17">
        <v>8.8000000000000007</v>
      </c>
      <c r="AX36" s="17">
        <v>-39</v>
      </c>
      <c r="AY36" s="17">
        <v>8.6999999999999993</v>
      </c>
      <c r="AZ36" s="17">
        <v>-2.1</v>
      </c>
      <c r="BA36" s="17">
        <v>0</v>
      </c>
      <c r="BB36" s="17">
        <v>1.1000000000000001</v>
      </c>
      <c r="BC36" s="17">
        <v>0.3</v>
      </c>
      <c r="BD36" s="17">
        <v>-1.6</v>
      </c>
      <c r="BE36" s="17"/>
      <c r="BF36" s="17"/>
      <c r="BG36" s="17">
        <v>6.5</v>
      </c>
      <c r="BH36" s="17">
        <v>0</v>
      </c>
      <c r="BI36" s="17"/>
      <c r="BJ36" s="17">
        <v>2</v>
      </c>
      <c r="BK36" s="17"/>
      <c r="BL36" s="17"/>
      <c r="BM36" s="17"/>
      <c r="BN36" s="17">
        <v>18.100000000000001</v>
      </c>
      <c r="BO36" s="17">
        <v>0</v>
      </c>
      <c r="BP36" s="17">
        <v>30.1</v>
      </c>
      <c r="BQ36" s="17">
        <v>35.6</v>
      </c>
      <c r="BR36" s="17"/>
      <c r="BS36" s="17">
        <v>8.1</v>
      </c>
      <c r="BT36" s="17">
        <v>2.2000000000000002</v>
      </c>
      <c r="BU36" s="17"/>
      <c r="BV36" s="17"/>
      <c r="BW36" s="17"/>
      <c r="BX36" s="17"/>
      <c r="BY36" s="17"/>
      <c r="BZ36" s="17"/>
      <c r="CA36" s="17">
        <v>-0.4</v>
      </c>
      <c r="CB36" s="17">
        <v>76.3</v>
      </c>
      <c r="CC36" s="17">
        <v>42.9</v>
      </c>
      <c r="CD36" s="17">
        <v>17.600000000000001</v>
      </c>
      <c r="CE36" s="17">
        <v>18.399999999999999</v>
      </c>
      <c r="CF36" s="17">
        <v>9.9</v>
      </c>
      <c r="CG36" s="17"/>
      <c r="CH36" s="17"/>
      <c r="CI36" s="17"/>
      <c r="CJ36" s="17">
        <v>70.2</v>
      </c>
      <c r="CK36" s="17">
        <v>74.099999999999994</v>
      </c>
      <c r="CL36" s="17">
        <v>7.1</v>
      </c>
      <c r="CM36" s="17"/>
      <c r="CN36" s="17"/>
      <c r="CO36" s="17"/>
      <c r="CP36" s="17"/>
      <c r="CQ36" s="17"/>
      <c r="CR36" s="17"/>
      <c r="CS36" s="17"/>
      <c r="CT36" s="17">
        <v>-1.9</v>
      </c>
      <c r="CU36" s="17">
        <v>-0.2</v>
      </c>
      <c r="CV36" s="17">
        <v>1.4</v>
      </c>
      <c r="CW36" s="17"/>
      <c r="CX36" s="17">
        <v>-3.6</v>
      </c>
      <c r="CY36" s="17">
        <v>9.1999999999999993</v>
      </c>
      <c r="CZ36" s="17"/>
      <c r="DA36" s="17"/>
      <c r="DB36" s="17">
        <v>0</v>
      </c>
      <c r="DC36" s="17">
        <v>-0.1</v>
      </c>
      <c r="DD36" s="17">
        <v>-0.9</v>
      </c>
      <c r="DE36" s="17">
        <v>6.2</v>
      </c>
      <c r="DF36" s="17"/>
      <c r="DG36" s="17">
        <v>0.2</v>
      </c>
      <c r="DH36" s="17">
        <v>1.3</v>
      </c>
      <c r="DI36" s="17">
        <v>0.2</v>
      </c>
      <c r="DJ36" s="17">
        <v>-2</v>
      </c>
      <c r="DK36" s="17">
        <v>0.2</v>
      </c>
      <c r="DL36" s="17">
        <v>0.5</v>
      </c>
      <c r="DM36" s="17"/>
      <c r="DN36" s="17">
        <v>-0.8</v>
      </c>
      <c r="DO36" s="17">
        <v>-2.2999999999999998</v>
      </c>
      <c r="DP36" s="17">
        <v>-9.6999999999999993</v>
      </c>
      <c r="DQ36" s="17">
        <v>1.3</v>
      </c>
      <c r="DR36" s="17">
        <v>-3.9</v>
      </c>
      <c r="DS36" s="17">
        <v>-0.2</v>
      </c>
      <c r="DT36" s="17">
        <v>0.6</v>
      </c>
      <c r="DU36" s="17"/>
      <c r="DV36" s="17"/>
      <c r="DW36" s="17"/>
      <c r="DX36" s="17">
        <v>-4.5999999999999996</v>
      </c>
      <c r="DY36" s="17">
        <v>0.3</v>
      </c>
      <c r="DZ36" s="17">
        <v>2.9</v>
      </c>
      <c r="EA36" s="17">
        <v>3</v>
      </c>
      <c r="EB36" s="17">
        <v>1.7</v>
      </c>
      <c r="EC36" s="17"/>
      <c r="ED36" s="17">
        <v>0</v>
      </c>
      <c r="EE36" s="17">
        <v>1.9</v>
      </c>
      <c r="EF36" s="17">
        <v>-1.1000000000000001</v>
      </c>
      <c r="EG36" s="17">
        <v>-10</v>
      </c>
      <c r="EH36" s="17">
        <v>0.2</v>
      </c>
      <c r="EI36" s="17">
        <v>-1.3</v>
      </c>
      <c r="EJ36" s="17">
        <v>-0.24</v>
      </c>
      <c r="EK36" s="17">
        <v>2.7</v>
      </c>
      <c r="EL36" s="17">
        <v>-0.1</v>
      </c>
      <c r="EM36" s="17">
        <v>1.4</v>
      </c>
      <c r="EN36" s="17">
        <v>0.2</v>
      </c>
      <c r="EO36" s="17">
        <v>0.2</v>
      </c>
      <c r="EP36" s="17">
        <v>0.2</v>
      </c>
      <c r="EQ36" s="17"/>
      <c r="ER36" s="17">
        <v>1.7</v>
      </c>
      <c r="ES36" s="17">
        <v>0.6</v>
      </c>
      <c r="ET36" s="17">
        <v>20.2</v>
      </c>
      <c r="EU36" s="17">
        <v>-0.1</v>
      </c>
      <c r="EV36" s="17">
        <v>-9.9</v>
      </c>
      <c r="EW36" s="17">
        <v>-12.7</v>
      </c>
      <c r="EX36" s="17">
        <v>-0.1</v>
      </c>
      <c r="EY36" s="17">
        <v>1.9</v>
      </c>
      <c r="EZ36" s="17">
        <v>0</v>
      </c>
      <c r="FA36" s="17">
        <v>0.7</v>
      </c>
      <c r="FB36" s="17">
        <v>0.5</v>
      </c>
      <c r="FC36" s="17">
        <v>0</v>
      </c>
      <c r="FD36" s="17">
        <v>1.2</v>
      </c>
      <c r="FE36" s="17">
        <v>2</v>
      </c>
      <c r="FF36" s="17">
        <v>1.9</v>
      </c>
      <c r="FG36" s="17">
        <v>11.4</v>
      </c>
      <c r="FH36" s="17">
        <v>0.6</v>
      </c>
      <c r="FI36" s="17">
        <v>3.2</v>
      </c>
      <c r="FJ36" s="17">
        <v>0.5</v>
      </c>
      <c r="FK36" s="17">
        <v>2.2000000000000002</v>
      </c>
      <c r="FL36" s="17">
        <v>4.3</v>
      </c>
      <c r="FM36" s="17">
        <v>6.75</v>
      </c>
      <c r="FN36" s="17">
        <v>1049.21</v>
      </c>
      <c r="FO36" s="15"/>
      <c r="FP36" s="17">
        <v>2.5</v>
      </c>
      <c r="FQ36" s="17">
        <v>-1.115</v>
      </c>
      <c r="FR36" s="17">
        <v>2.6070000000000002</v>
      </c>
      <c r="FS36" s="17">
        <v>1.8</v>
      </c>
      <c r="FT36" s="17">
        <v>0.27590999999999999</v>
      </c>
      <c r="FU36" s="17">
        <v>0.10675999999999999</v>
      </c>
      <c r="FV36" s="17">
        <v>-0.7</v>
      </c>
      <c r="FW36" s="17">
        <v>2</v>
      </c>
      <c r="FX36" s="17">
        <v>7.4746699999999997</v>
      </c>
    </row>
    <row r="37" spans="1:180" ht="24" customHeight="1" x14ac:dyDescent="0.3">
      <c r="A37" s="16" t="s">
        <v>81</v>
      </c>
      <c r="B37" s="16" t="s">
        <v>846</v>
      </c>
      <c r="C37" s="17">
        <v>35.5</v>
      </c>
      <c r="D37" s="17">
        <v>163.9</v>
      </c>
      <c r="E37" s="17">
        <v>50.5</v>
      </c>
      <c r="F37" s="17">
        <v>0</v>
      </c>
      <c r="G37" s="17">
        <v>0</v>
      </c>
      <c r="H37" s="17">
        <v>-2.6</v>
      </c>
      <c r="I37" s="17">
        <v>15.9</v>
      </c>
      <c r="J37" s="17"/>
      <c r="K37" s="17"/>
      <c r="L37" s="17"/>
      <c r="M37" s="17">
        <v>52.6</v>
      </c>
      <c r="N37" s="17">
        <v>57</v>
      </c>
      <c r="O37" s="17"/>
      <c r="P37" s="17">
        <v>33.9</v>
      </c>
      <c r="Q37" s="17">
        <v>-2.8</v>
      </c>
      <c r="R37" s="17">
        <v>48.3</v>
      </c>
      <c r="S37" s="17">
        <v>0.1</v>
      </c>
      <c r="T37" s="17"/>
      <c r="U37" s="17"/>
      <c r="V37" s="17"/>
      <c r="W37" s="17"/>
      <c r="X37" s="17">
        <v>6.4</v>
      </c>
      <c r="Y37" s="17">
        <v>0.5</v>
      </c>
      <c r="Z37" s="17">
        <v>0.2</v>
      </c>
      <c r="AA37" s="17">
        <v>2</v>
      </c>
      <c r="AB37" s="17">
        <v>-3.2</v>
      </c>
      <c r="AC37" s="17">
        <v>2.2999999999999998</v>
      </c>
      <c r="AD37" s="17">
        <v>18.5</v>
      </c>
      <c r="AE37" s="17"/>
      <c r="AF37" s="17"/>
      <c r="AG37" s="17"/>
      <c r="AH37" s="17"/>
      <c r="AI37" s="17">
        <v>14.2</v>
      </c>
      <c r="AJ37" s="17">
        <v>10</v>
      </c>
      <c r="AK37" s="17"/>
      <c r="AL37" s="17"/>
      <c r="AM37" s="17"/>
      <c r="AN37" s="17">
        <v>-1.3</v>
      </c>
      <c r="AO37" s="17">
        <v>50.4</v>
      </c>
      <c r="AP37" s="17">
        <v>9.1999999999999993</v>
      </c>
      <c r="AQ37" s="17">
        <v>31.9</v>
      </c>
      <c r="AR37" s="17">
        <v>7.9</v>
      </c>
      <c r="AS37" s="17">
        <v>1</v>
      </c>
      <c r="AT37" s="17">
        <v>2.6</v>
      </c>
      <c r="AU37" s="17">
        <v>1.1000000000000001</v>
      </c>
      <c r="AV37" s="17">
        <v>43.2</v>
      </c>
      <c r="AW37" s="17">
        <v>9.6</v>
      </c>
      <c r="AX37" s="17">
        <v>-38.799999999999997</v>
      </c>
      <c r="AY37" s="17">
        <v>9.1999999999999993</v>
      </c>
      <c r="AZ37" s="17">
        <v>1.3</v>
      </c>
      <c r="BA37" s="17">
        <v>0</v>
      </c>
      <c r="BB37" s="17">
        <v>0.6</v>
      </c>
      <c r="BC37" s="17">
        <v>0.2</v>
      </c>
      <c r="BD37" s="17">
        <v>1.9</v>
      </c>
      <c r="BE37" s="17"/>
      <c r="BF37" s="17"/>
      <c r="BG37" s="17">
        <v>6.5</v>
      </c>
      <c r="BH37" s="17">
        <v>0</v>
      </c>
      <c r="BI37" s="17"/>
      <c r="BJ37" s="17">
        <v>2</v>
      </c>
      <c r="BK37" s="17"/>
      <c r="BL37" s="17"/>
      <c r="BM37" s="17"/>
      <c r="BN37" s="17">
        <v>18.8</v>
      </c>
      <c r="BO37" s="17">
        <v>0</v>
      </c>
      <c r="BP37" s="17">
        <v>30.8</v>
      </c>
      <c r="BQ37" s="17">
        <v>36.4</v>
      </c>
      <c r="BR37" s="17"/>
      <c r="BS37" s="17">
        <v>8.6</v>
      </c>
      <c r="BT37" s="17">
        <v>2.2999999999999998</v>
      </c>
      <c r="BU37" s="17"/>
      <c r="BV37" s="17"/>
      <c r="BW37" s="17"/>
      <c r="BX37" s="17"/>
      <c r="BY37" s="17"/>
      <c r="BZ37" s="17"/>
      <c r="CA37" s="17">
        <v>-0.4</v>
      </c>
      <c r="CB37" s="17">
        <v>74.900000000000006</v>
      </c>
      <c r="CC37" s="17">
        <v>42.5</v>
      </c>
      <c r="CD37" s="17">
        <v>15.7</v>
      </c>
      <c r="CE37" s="17">
        <v>18.399999999999999</v>
      </c>
      <c r="CF37" s="17">
        <v>7.7</v>
      </c>
      <c r="CG37" s="17"/>
      <c r="CH37" s="17"/>
      <c r="CI37" s="17"/>
      <c r="CJ37" s="17">
        <v>69.2</v>
      </c>
      <c r="CK37" s="17">
        <v>73.099999999999994</v>
      </c>
      <c r="CL37" s="17">
        <v>5.7</v>
      </c>
      <c r="CM37" s="17"/>
      <c r="CN37" s="17"/>
      <c r="CO37" s="17"/>
      <c r="CP37" s="17"/>
      <c r="CQ37" s="17"/>
      <c r="CR37" s="17"/>
      <c r="CS37" s="17"/>
      <c r="CT37" s="17">
        <v>-2</v>
      </c>
      <c r="CU37" s="17">
        <v>-0.2</v>
      </c>
      <c r="CV37" s="17">
        <v>1.4</v>
      </c>
      <c r="CW37" s="17"/>
      <c r="CX37" s="17">
        <v>-4</v>
      </c>
      <c r="CY37" s="17">
        <v>9.6</v>
      </c>
      <c r="CZ37" s="17"/>
      <c r="DA37" s="17"/>
      <c r="DB37" s="17">
        <v>0.1</v>
      </c>
      <c r="DC37" s="17">
        <v>-0.1</v>
      </c>
      <c r="DD37" s="17">
        <v>-1</v>
      </c>
      <c r="DE37" s="17">
        <v>18.2</v>
      </c>
      <c r="DF37" s="17"/>
      <c r="DG37" s="17">
        <v>0.2</v>
      </c>
      <c r="DH37" s="17">
        <v>1.2</v>
      </c>
      <c r="DI37" s="17">
        <v>0.2</v>
      </c>
      <c r="DJ37" s="17">
        <v>-1.4</v>
      </c>
      <c r="DK37" s="17">
        <v>0.2</v>
      </c>
      <c r="DL37" s="17">
        <v>0.5</v>
      </c>
      <c r="DM37" s="17"/>
      <c r="DN37" s="17">
        <v>-0.8</v>
      </c>
      <c r="DO37" s="17">
        <v>-2.2999999999999998</v>
      </c>
      <c r="DP37" s="17">
        <v>-9.5</v>
      </c>
      <c r="DQ37" s="17">
        <v>1.2</v>
      </c>
      <c r="DR37" s="17">
        <v>-3.9</v>
      </c>
      <c r="DS37" s="17">
        <v>-0.1</v>
      </c>
      <c r="DT37" s="17">
        <v>0.5</v>
      </c>
      <c r="DU37" s="17"/>
      <c r="DV37" s="17"/>
      <c r="DW37" s="17"/>
      <c r="DX37" s="17">
        <v>-4.5999999999999996</v>
      </c>
      <c r="DY37" s="17">
        <v>0.2</v>
      </c>
      <c r="DZ37" s="17">
        <v>3</v>
      </c>
      <c r="EA37" s="17">
        <v>3.1</v>
      </c>
      <c r="EB37" s="17">
        <v>1.5</v>
      </c>
      <c r="EC37" s="17"/>
      <c r="ED37" s="17">
        <v>0</v>
      </c>
      <c r="EE37" s="17">
        <v>2.2999999999999998</v>
      </c>
      <c r="EF37" s="17">
        <v>0.6</v>
      </c>
      <c r="EG37" s="17">
        <v>-9.1</v>
      </c>
      <c r="EH37" s="17">
        <v>0.7</v>
      </c>
      <c r="EI37" s="17">
        <v>-1.1000000000000001</v>
      </c>
      <c r="EJ37" s="17">
        <v>-0.26</v>
      </c>
      <c r="EK37" s="17">
        <v>2.7</v>
      </c>
      <c r="EL37" s="17">
        <v>0</v>
      </c>
      <c r="EM37" s="17">
        <v>1.6</v>
      </c>
      <c r="EN37" s="17">
        <v>0.2</v>
      </c>
      <c r="EO37" s="17">
        <v>0.2</v>
      </c>
      <c r="EP37" s="17">
        <v>0.2</v>
      </c>
      <c r="EQ37" s="17"/>
      <c r="ER37" s="17">
        <v>6.6</v>
      </c>
      <c r="ES37" s="17">
        <v>1.8</v>
      </c>
      <c r="ET37" s="17">
        <v>13.8</v>
      </c>
      <c r="EU37" s="17">
        <v>-0.1</v>
      </c>
      <c r="EV37" s="17">
        <v>-11.9</v>
      </c>
      <c r="EW37" s="17">
        <v>-12</v>
      </c>
      <c r="EX37" s="17">
        <v>-3.9</v>
      </c>
      <c r="EY37" s="17">
        <v>1.5</v>
      </c>
      <c r="EZ37" s="17">
        <v>0</v>
      </c>
      <c r="FA37" s="17">
        <v>0.5</v>
      </c>
      <c r="FB37" s="17">
        <v>0.4</v>
      </c>
      <c r="FC37" s="17">
        <v>0</v>
      </c>
      <c r="FD37" s="17">
        <v>1.2</v>
      </c>
      <c r="FE37" s="17">
        <v>1.8</v>
      </c>
      <c r="FF37" s="17">
        <v>2.1</v>
      </c>
      <c r="FG37" s="17">
        <v>11.1</v>
      </c>
      <c r="FH37" s="17">
        <v>0.4</v>
      </c>
      <c r="FI37" s="17">
        <v>3.1</v>
      </c>
      <c r="FJ37" s="17">
        <v>0.1</v>
      </c>
      <c r="FK37" s="17">
        <v>2.7</v>
      </c>
      <c r="FL37" s="17">
        <v>4.5</v>
      </c>
      <c r="FM37" s="17">
        <v>6.28</v>
      </c>
      <c r="FN37" s="17">
        <v>1084.6199999999999</v>
      </c>
      <c r="FO37" s="15"/>
      <c r="FP37" s="17">
        <v>2.6</v>
      </c>
      <c r="FQ37" s="17">
        <v>-1.1120000000000001</v>
      </c>
      <c r="FR37" s="17">
        <v>3.0649999999999999</v>
      </c>
      <c r="FS37" s="17">
        <v>1.8</v>
      </c>
      <c r="FT37" s="17">
        <v>0.28745999999999999</v>
      </c>
      <c r="FU37" s="17">
        <v>0.10493</v>
      </c>
      <c r="FV37" s="17">
        <v>-0.9</v>
      </c>
      <c r="FW37" s="17">
        <v>2</v>
      </c>
      <c r="FX37" s="17">
        <v>7.8453900000000001</v>
      </c>
    </row>
    <row r="38" spans="1:180" ht="24" customHeight="1" x14ac:dyDescent="0.3">
      <c r="A38" s="16" t="s">
        <v>81</v>
      </c>
      <c r="B38" s="16" t="s">
        <v>847</v>
      </c>
      <c r="C38" s="17">
        <v>32.200000000000003</v>
      </c>
      <c r="D38" s="17">
        <v>168.7</v>
      </c>
      <c r="E38" s="17">
        <v>51.6</v>
      </c>
      <c r="F38" s="17">
        <v>0</v>
      </c>
      <c r="G38" s="17">
        <v>0</v>
      </c>
      <c r="H38" s="17">
        <v>-3.6</v>
      </c>
      <c r="I38" s="17">
        <v>6.7</v>
      </c>
      <c r="J38" s="17"/>
      <c r="K38" s="17"/>
      <c r="L38" s="17"/>
      <c r="M38" s="17">
        <v>56.3</v>
      </c>
      <c r="N38" s="17">
        <v>58.6</v>
      </c>
      <c r="O38" s="17"/>
      <c r="P38" s="17">
        <v>36.1</v>
      </c>
      <c r="Q38" s="17">
        <v>-1</v>
      </c>
      <c r="R38" s="17">
        <v>54.8</v>
      </c>
      <c r="S38" s="17">
        <v>0</v>
      </c>
      <c r="T38" s="17"/>
      <c r="U38" s="17"/>
      <c r="V38" s="17"/>
      <c r="W38" s="17"/>
      <c r="X38" s="17">
        <v>7.2</v>
      </c>
      <c r="Y38" s="17">
        <v>1.2</v>
      </c>
      <c r="Z38" s="17">
        <v>0.5</v>
      </c>
      <c r="AA38" s="17">
        <v>2</v>
      </c>
      <c r="AB38" s="17">
        <v>-3.2</v>
      </c>
      <c r="AC38" s="17">
        <v>2.2999999999999998</v>
      </c>
      <c r="AD38" s="17">
        <v>18.5</v>
      </c>
      <c r="AE38" s="17"/>
      <c r="AF38" s="17"/>
      <c r="AG38" s="17"/>
      <c r="AH38" s="17"/>
      <c r="AI38" s="17">
        <v>13.7</v>
      </c>
      <c r="AJ38" s="17">
        <v>14.8</v>
      </c>
      <c r="AK38" s="17"/>
      <c r="AL38" s="17"/>
      <c r="AM38" s="17"/>
      <c r="AN38" s="17">
        <v>-1.1000000000000001</v>
      </c>
      <c r="AO38" s="17">
        <v>54.7</v>
      </c>
      <c r="AP38" s="17">
        <v>10</v>
      </c>
      <c r="AQ38" s="17">
        <v>31.3</v>
      </c>
      <c r="AR38" s="17">
        <v>8.1</v>
      </c>
      <c r="AS38" s="17">
        <v>1.2</v>
      </c>
      <c r="AT38" s="17">
        <v>2.6</v>
      </c>
      <c r="AU38" s="17">
        <v>0.5</v>
      </c>
      <c r="AV38" s="17">
        <v>45.1</v>
      </c>
      <c r="AW38" s="17">
        <v>11.3</v>
      </c>
      <c r="AX38" s="17">
        <v>-37.1</v>
      </c>
      <c r="AY38" s="17">
        <v>8.6999999999999993</v>
      </c>
      <c r="AZ38" s="17">
        <v>0.4</v>
      </c>
      <c r="BA38" s="17">
        <v>0</v>
      </c>
      <c r="BB38" s="17">
        <v>0.6</v>
      </c>
      <c r="BC38" s="17">
        <v>0.2</v>
      </c>
      <c r="BD38" s="17">
        <v>0.1</v>
      </c>
      <c r="BE38" s="17"/>
      <c r="BF38" s="17"/>
      <c r="BG38" s="17">
        <v>7.2</v>
      </c>
      <c r="BH38" s="17">
        <v>0</v>
      </c>
      <c r="BI38" s="17"/>
      <c r="BJ38" s="17">
        <v>1.3</v>
      </c>
      <c r="BK38" s="17"/>
      <c r="BL38" s="17"/>
      <c r="BM38" s="17"/>
      <c r="BN38" s="17">
        <v>21.3</v>
      </c>
      <c r="BO38" s="17">
        <v>0</v>
      </c>
      <c r="BP38" s="17">
        <v>32.700000000000003</v>
      </c>
      <c r="BQ38" s="17">
        <v>38.299999999999997</v>
      </c>
      <c r="BR38" s="17"/>
      <c r="BS38" s="17">
        <v>9.5</v>
      </c>
      <c r="BT38" s="17">
        <v>2.7</v>
      </c>
      <c r="BU38" s="17"/>
      <c r="BV38" s="17"/>
      <c r="BW38" s="17"/>
      <c r="BX38" s="17"/>
      <c r="BY38" s="17"/>
      <c r="BZ38" s="17"/>
      <c r="CA38" s="17">
        <v>-0.4</v>
      </c>
      <c r="CB38" s="17">
        <v>75.7</v>
      </c>
      <c r="CC38" s="17">
        <v>42.6</v>
      </c>
      <c r="CD38" s="17">
        <v>15.9</v>
      </c>
      <c r="CE38" s="17">
        <v>18.399999999999999</v>
      </c>
      <c r="CF38" s="17">
        <v>7</v>
      </c>
      <c r="CG38" s="17"/>
      <c r="CH38" s="17"/>
      <c r="CI38" s="17"/>
      <c r="CJ38" s="17">
        <v>73.099999999999994</v>
      </c>
      <c r="CK38" s="17">
        <v>76.599999999999994</v>
      </c>
      <c r="CL38" s="17">
        <v>10.1</v>
      </c>
      <c r="CM38" s="17"/>
      <c r="CN38" s="17"/>
      <c r="CO38" s="17"/>
      <c r="CP38" s="17"/>
      <c r="CQ38" s="17"/>
      <c r="CR38" s="17"/>
      <c r="CS38" s="17"/>
      <c r="CT38" s="17">
        <v>-1.8</v>
      </c>
      <c r="CU38" s="17">
        <v>0.1</v>
      </c>
      <c r="CV38" s="17">
        <v>1.4</v>
      </c>
      <c r="CW38" s="17"/>
      <c r="CX38" s="17">
        <v>-4.0999999999999996</v>
      </c>
      <c r="CY38" s="17">
        <v>9.5</v>
      </c>
      <c r="CZ38" s="17"/>
      <c r="DA38" s="17"/>
      <c r="DB38" s="17">
        <v>0.1</v>
      </c>
      <c r="DC38" s="17">
        <v>-0.1</v>
      </c>
      <c r="DD38" s="17">
        <v>-0.9</v>
      </c>
      <c r="DE38" s="17">
        <v>20.5</v>
      </c>
      <c r="DF38" s="17"/>
      <c r="DG38" s="17">
        <v>0.2</v>
      </c>
      <c r="DH38" s="17">
        <v>1.3</v>
      </c>
      <c r="DI38" s="17">
        <v>0.2</v>
      </c>
      <c r="DJ38" s="17">
        <v>-1.8</v>
      </c>
      <c r="DK38" s="17">
        <v>0.2</v>
      </c>
      <c r="DL38" s="17">
        <v>0.6</v>
      </c>
      <c r="DM38" s="17"/>
      <c r="DN38" s="17">
        <v>-0.8</v>
      </c>
      <c r="DO38" s="17">
        <v>-2.2000000000000002</v>
      </c>
      <c r="DP38" s="17">
        <v>-9.1999999999999993</v>
      </c>
      <c r="DQ38" s="17">
        <v>1.7</v>
      </c>
      <c r="DR38" s="17">
        <v>-3.9</v>
      </c>
      <c r="DS38" s="17">
        <v>0</v>
      </c>
      <c r="DT38" s="17">
        <v>0.6</v>
      </c>
      <c r="DU38" s="17"/>
      <c r="DV38" s="17"/>
      <c r="DW38" s="17"/>
      <c r="DX38" s="17">
        <v>-4.5999999999999996</v>
      </c>
      <c r="DY38" s="17">
        <v>0.1</v>
      </c>
      <c r="DZ38" s="17">
        <v>2.9</v>
      </c>
      <c r="EA38" s="17">
        <v>3</v>
      </c>
      <c r="EB38" s="17">
        <v>1.7</v>
      </c>
      <c r="EC38" s="17"/>
      <c r="ED38" s="17">
        <v>0</v>
      </c>
      <c r="EE38" s="17">
        <v>3.9</v>
      </c>
      <c r="EF38" s="17">
        <v>-1.6</v>
      </c>
      <c r="EG38" s="17">
        <v>-8.1</v>
      </c>
      <c r="EH38" s="17">
        <v>-0.3</v>
      </c>
      <c r="EI38" s="17">
        <v>-1.1000000000000001</v>
      </c>
      <c r="EJ38" s="17">
        <v>-0.99</v>
      </c>
      <c r="EK38" s="17">
        <v>2.8</v>
      </c>
      <c r="EL38" s="17">
        <v>0</v>
      </c>
      <c r="EM38" s="17">
        <v>1.8</v>
      </c>
      <c r="EN38" s="17">
        <v>0.2</v>
      </c>
      <c r="EO38" s="17">
        <v>0.2</v>
      </c>
      <c r="EP38" s="17">
        <v>0.2</v>
      </c>
      <c r="EQ38" s="17"/>
      <c r="ER38" s="17">
        <v>1.1000000000000001</v>
      </c>
      <c r="ES38" s="17">
        <v>2.9</v>
      </c>
      <c r="ET38" s="17">
        <v>7.7</v>
      </c>
      <c r="EU38" s="17">
        <v>-0.1</v>
      </c>
      <c r="EV38" s="17">
        <v>-7</v>
      </c>
      <c r="EW38" s="17">
        <v>-11.4</v>
      </c>
      <c r="EX38" s="17">
        <v>0.8</v>
      </c>
      <c r="EY38" s="17">
        <v>1.3</v>
      </c>
      <c r="EZ38" s="17">
        <v>0.3</v>
      </c>
      <c r="FA38" s="17">
        <v>0.4</v>
      </c>
      <c r="FB38" s="17">
        <v>0.4</v>
      </c>
      <c r="FC38" s="17">
        <v>0.1</v>
      </c>
      <c r="FD38" s="17">
        <v>1.2</v>
      </c>
      <c r="FE38" s="17">
        <v>2</v>
      </c>
      <c r="FF38" s="17">
        <v>2</v>
      </c>
      <c r="FG38" s="17">
        <v>10.9</v>
      </c>
      <c r="FH38" s="17">
        <v>0.6</v>
      </c>
      <c r="FI38" s="17">
        <v>3.5</v>
      </c>
      <c r="FJ38" s="17">
        <v>0.1</v>
      </c>
      <c r="FK38" s="17">
        <v>2.7</v>
      </c>
      <c r="FL38" s="17">
        <v>4.5</v>
      </c>
      <c r="FM38" s="17">
        <v>6.4</v>
      </c>
      <c r="FN38" s="17">
        <v>1128.1099999999999</v>
      </c>
      <c r="FO38" s="15"/>
      <c r="FP38" s="17">
        <v>2.9</v>
      </c>
      <c r="FQ38" s="17">
        <v>-0.503</v>
      </c>
      <c r="FR38" s="17">
        <v>3.1429999999999998</v>
      </c>
      <c r="FS38" s="17">
        <v>1.7</v>
      </c>
      <c r="FT38" s="17">
        <v>0.28161999999999998</v>
      </c>
      <c r="FU38" s="17">
        <v>0.14890999999999999</v>
      </c>
      <c r="FV38" s="17">
        <v>-1</v>
      </c>
      <c r="FW38" s="17">
        <v>2</v>
      </c>
      <c r="FX38" s="17">
        <v>8.6705299999999994</v>
      </c>
    </row>
    <row r="39" spans="1:180" ht="24" customHeight="1" x14ac:dyDescent="0.3">
      <c r="A39" s="16" t="s">
        <v>81</v>
      </c>
      <c r="B39" s="16" t="s">
        <v>848</v>
      </c>
      <c r="C39" s="17">
        <v>34.700000000000003</v>
      </c>
      <c r="D39" s="17">
        <v>176.7</v>
      </c>
      <c r="E39" s="17">
        <v>53</v>
      </c>
      <c r="F39" s="17">
        <v>0</v>
      </c>
      <c r="G39" s="17">
        <v>0</v>
      </c>
      <c r="H39" s="17">
        <v>-0.4</v>
      </c>
      <c r="I39" s="17">
        <v>29.1</v>
      </c>
      <c r="J39" s="17"/>
      <c r="K39" s="17"/>
      <c r="L39" s="17"/>
      <c r="M39" s="17">
        <v>66.8</v>
      </c>
      <c r="N39" s="17">
        <v>67.400000000000006</v>
      </c>
      <c r="O39" s="17"/>
      <c r="P39" s="17">
        <v>40.4</v>
      </c>
      <c r="Q39" s="17">
        <v>2</v>
      </c>
      <c r="R39" s="17">
        <v>58.6</v>
      </c>
      <c r="S39" s="17">
        <v>0</v>
      </c>
      <c r="T39" s="17"/>
      <c r="U39" s="17"/>
      <c r="V39" s="17"/>
      <c r="W39" s="17"/>
      <c r="X39" s="17">
        <v>8.4</v>
      </c>
      <c r="Y39" s="17">
        <v>1.1000000000000001</v>
      </c>
      <c r="Z39" s="17">
        <v>0.5</v>
      </c>
      <c r="AA39" s="17">
        <v>1</v>
      </c>
      <c r="AB39" s="17">
        <v>-3.2</v>
      </c>
      <c r="AC39" s="17">
        <v>2.2999999999999998</v>
      </c>
      <c r="AD39" s="17">
        <v>19</v>
      </c>
      <c r="AE39" s="17"/>
      <c r="AF39" s="17"/>
      <c r="AG39" s="17"/>
      <c r="AH39" s="17"/>
      <c r="AI39" s="17">
        <v>15.6</v>
      </c>
      <c r="AJ39" s="17">
        <v>15.3</v>
      </c>
      <c r="AK39" s="17"/>
      <c r="AL39" s="17"/>
      <c r="AM39" s="17"/>
      <c r="AN39" s="17">
        <v>-0.9</v>
      </c>
      <c r="AO39" s="17">
        <v>56.1</v>
      </c>
      <c r="AP39" s="17">
        <v>10.1</v>
      </c>
      <c r="AQ39" s="17">
        <v>31.5</v>
      </c>
      <c r="AR39" s="17">
        <v>8</v>
      </c>
      <c r="AS39" s="17">
        <v>-0.1</v>
      </c>
      <c r="AT39" s="17">
        <v>2.6</v>
      </c>
      <c r="AU39" s="17">
        <v>1.3</v>
      </c>
      <c r="AV39" s="17">
        <v>53.6</v>
      </c>
      <c r="AW39" s="17">
        <v>19.600000000000001</v>
      </c>
      <c r="AX39" s="17">
        <v>-28.9</v>
      </c>
      <c r="AY39" s="17">
        <v>9.6999999999999993</v>
      </c>
      <c r="AZ39" s="17">
        <v>0.2</v>
      </c>
      <c r="BA39" s="17">
        <v>0</v>
      </c>
      <c r="BB39" s="17">
        <v>0.6</v>
      </c>
      <c r="BC39" s="17">
        <v>0.2</v>
      </c>
      <c r="BD39" s="17">
        <v>1.9</v>
      </c>
      <c r="BE39" s="17"/>
      <c r="BF39" s="17"/>
      <c r="BG39" s="17">
        <v>11.1</v>
      </c>
      <c r="BH39" s="17">
        <v>0</v>
      </c>
      <c r="BI39" s="17"/>
      <c r="BJ39" s="17">
        <v>2.2999999999999998</v>
      </c>
      <c r="BK39" s="17"/>
      <c r="BL39" s="17"/>
      <c r="BM39" s="17"/>
      <c r="BN39" s="17">
        <v>23.3</v>
      </c>
      <c r="BO39" s="17">
        <v>0</v>
      </c>
      <c r="BP39" s="17">
        <v>37.5</v>
      </c>
      <c r="BQ39" s="17">
        <v>43.5</v>
      </c>
      <c r="BR39" s="17"/>
      <c r="BS39" s="17">
        <v>11.8</v>
      </c>
      <c r="BT39" s="17">
        <v>3.6</v>
      </c>
      <c r="BU39" s="17"/>
      <c r="BV39" s="17"/>
      <c r="BW39" s="17"/>
      <c r="BX39" s="17"/>
      <c r="BY39" s="17"/>
      <c r="BZ39" s="17"/>
      <c r="CA39" s="17">
        <v>-0.4</v>
      </c>
      <c r="CB39" s="17">
        <v>74.900000000000006</v>
      </c>
      <c r="CC39" s="17">
        <v>35.799999999999997</v>
      </c>
      <c r="CD39" s="17">
        <v>18</v>
      </c>
      <c r="CE39" s="17">
        <v>18.399999999999999</v>
      </c>
      <c r="CF39" s="17">
        <v>7.2</v>
      </c>
      <c r="CG39" s="17"/>
      <c r="CH39" s="17"/>
      <c r="CI39" s="17"/>
      <c r="CJ39" s="17">
        <v>82.9</v>
      </c>
      <c r="CK39" s="17">
        <v>86.9</v>
      </c>
      <c r="CL39" s="17">
        <v>24.7</v>
      </c>
      <c r="CM39" s="17"/>
      <c r="CN39" s="17"/>
      <c r="CO39" s="17"/>
      <c r="CP39" s="17"/>
      <c r="CQ39" s="17"/>
      <c r="CR39" s="17"/>
      <c r="CS39" s="17"/>
      <c r="CT39" s="17">
        <v>-2.1</v>
      </c>
      <c r="CU39" s="17">
        <v>-0.2</v>
      </c>
      <c r="CV39" s="17">
        <v>1.4</v>
      </c>
      <c r="CW39" s="17"/>
      <c r="CX39" s="17">
        <v>-3.7</v>
      </c>
      <c r="CY39" s="17">
        <v>9.6</v>
      </c>
      <c r="CZ39" s="17"/>
      <c r="DA39" s="17"/>
      <c r="DB39" s="17">
        <v>0.1</v>
      </c>
      <c r="DC39" s="17">
        <v>-0.1</v>
      </c>
      <c r="DD39" s="17">
        <v>-0.9</v>
      </c>
      <c r="DE39" s="17">
        <v>24.5</v>
      </c>
      <c r="DF39" s="17"/>
      <c r="DG39" s="17">
        <v>0.2</v>
      </c>
      <c r="DH39" s="17">
        <v>1.2</v>
      </c>
      <c r="DI39" s="17">
        <v>0.2</v>
      </c>
      <c r="DJ39" s="17">
        <v>-0.4</v>
      </c>
      <c r="DK39" s="17">
        <v>0.3</v>
      </c>
      <c r="DL39" s="17">
        <v>0.5</v>
      </c>
      <c r="DM39" s="17"/>
      <c r="DN39" s="17">
        <v>-0.8</v>
      </c>
      <c r="DO39" s="17">
        <v>-2.2000000000000002</v>
      </c>
      <c r="DP39" s="17">
        <v>-8.6</v>
      </c>
      <c r="DQ39" s="17">
        <v>2.9</v>
      </c>
      <c r="DR39" s="17">
        <v>-3.9</v>
      </c>
      <c r="DS39" s="17">
        <v>0.2</v>
      </c>
      <c r="DT39" s="17">
        <v>0.6</v>
      </c>
      <c r="DU39" s="17"/>
      <c r="DV39" s="17"/>
      <c r="DW39" s="17"/>
      <c r="DX39" s="17">
        <v>-4.5</v>
      </c>
      <c r="DY39" s="17">
        <v>0.1</v>
      </c>
      <c r="DZ39" s="17">
        <v>3</v>
      </c>
      <c r="EA39" s="17">
        <v>3</v>
      </c>
      <c r="EB39" s="17">
        <v>2.1</v>
      </c>
      <c r="EC39" s="17"/>
      <c r="ED39" s="17">
        <v>0</v>
      </c>
      <c r="EE39" s="17">
        <v>3.7</v>
      </c>
      <c r="EF39" s="17">
        <v>-1.1000000000000001</v>
      </c>
      <c r="EG39" s="17">
        <v>-6.4</v>
      </c>
      <c r="EH39" s="17">
        <v>-0.1</v>
      </c>
      <c r="EI39" s="17">
        <v>-0.8</v>
      </c>
      <c r="EJ39" s="17">
        <v>-2.06</v>
      </c>
      <c r="EK39" s="17">
        <v>2.8</v>
      </c>
      <c r="EL39" s="17">
        <v>0</v>
      </c>
      <c r="EM39" s="17">
        <v>1.8</v>
      </c>
      <c r="EN39" s="17">
        <v>0.2</v>
      </c>
      <c r="EO39" s="17">
        <v>0.2</v>
      </c>
      <c r="EP39" s="17">
        <v>0.2</v>
      </c>
      <c r="EQ39" s="17"/>
      <c r="ER39" s="17">
        <v>13.9</v>
      </c>
      <c r="ES39" s="17">
        <v>2.2999999999999998</v>
      </c>
      <c r="ET39" s="17">
        <v>5.4</v>
      </c>
      <c r="EU39" s="17">
        <v>-0.1</v>
      </c>
      <c r="EV39" s="17">
        <v>-3.5</v>
      </c>
      <c r="EW39" s="17">
        <v>-8.1</v>
      </c>
      <c r="EX39" s="17">
        <v>7.3</v>
      </c>
      <c r="EY39" s="17">
        <v>1.3</v>
      </c>
      <c r="EZ39" s="17">
        <v>0.3</v>
      </c>
      <c r="FA39" s="17">
        <v>0.4</v>
      </c>
      <c r="FB39" s="17">
        <v>0.4</v>
      </c>
      <c r="FC39" s="17">
        <v>0.4</v>
      </c>
      <c r="FD39" s="17">
        <v>1.2</v>
      </c>
      <c r="FE39" s="17">
        <v>2.4</v>
      </c>
      <c r="FF39" s="17">
        <v>2</v>
      </c>
      <c r="FG39" s="17">
        <v>11.3</v>
      </c>
      <c r="FH39" s="17">
        <v>0</v>
      </c>
      <c r="FI39" s="17">
        <v>3</v>
      </c>
      <c r="FJ39" s="17">
        <v>0.1</v>
      </c>
      <c r="FK39" s="17">
        <v>3.7</v>
      </c>
      <c r="FL39" s="17">
        <v>4.4000000000000004</v>
      </c>
      <c r="FM39" s="17">
        <v>7.01</v>
      </c>
      <c r="FN39" s="17">
        <v>1311.35</v>
      </c>
      <c r="FO39" s="15"/>
      <c r="FP39" s="17">
        <v>2.7</v>
      </c>
      <c r="FQ39" s="17">
        <v>-2.1999999999999999E-2</v>
      </c>
      <c r="FR39" s="17">
        <v>2.972</v>
      </c>
      <c r="FS39" s="17">
        <v>1.7</v>
      </c>
      <c r="FT39" s="17">
        <v>0.27918999999999999</v>
      </c>
      <c r="FU39" s="17">
        <v>0.14233000000000001</v>
      </c>
      <c r="FV39" s="17">
        <v>-0.9</v>
      </c>
      <c r="FW39" s="17">
        <v>2.1</v>
      </c>
      <c r="FX39" s="17">
        <v>8.9715199999999999</v>
      </c>
    </row>
    <row r="40" spans="1:180" ht="24" customHeight="1" x14ac:dyDescent="0.3">
      <c r="A40" s="16" t="s">
        <v>81</v>
      </c>
      <c r="B40" s="16" t="s">
        <v>849</v>
      </c>
      <c r="C40" s="17">
        <v>36.4</v>
      </c>
      <c r="D40" s="17">
        <v>178</v>
      </c>
      <c r="E40" s="17">
        <v>54</v>
      </c>
      <c r="F40" s="17">
        <v>0</v>
      </c>
      <c r="G40" s="17">
        <v>0</v>
      </c>
      <c r="H40" s="17">
        <v>-0.6</v>
      </c>
      <c r="I40" s="17">
        <v>26.1</v>
      </c>
      <c r="J40" s="17"/>
      <c r="K40" s="17"/>
      <c r="L40" s="17"/>
      <c r="M40" s="17">
        <v>60.6</v>
      </c>
      <c r="N40" s="17">
        <v>69</v>
      </c>
      <c r="O40" s="17"/>
      <c r="P40" s="17">
        <v>41</v>
      </c>
      <c r="Q40" s="17">
        <v>2.2000000000000002</v>
      </c>
      <c r="R40" s="17">
        <v>59.3</v>
      </c>
      <c r="S40" s="17">
        <v>0.1</v>
      </c>
      <c r="T40" s="17"/>
      <c r="U40" s="17"/>
      <c r="V40" s="17"/>
      <c r="W40" s="17"/>
      <c r="X40" s="17">
        <v>8.6999999999999993</v>
      </c>
      <c r="Y40" s="17">
        <v>0.9</v>
      </c>
      <c r="Z40" s="17">
        <v>0.5</v>
      </c>
      <c r="AA40" s="17">
        <v>0.8</v>
      </c>
      <c r="AB40" s="17">
        <v>-3.2</v>
      </c>
      <c r="AC40" s="17">
        <v>2.4</v>
      </c>
      <c r="AD40" s="17">
        <v>20.2</v>
      </c>
      <c r="AE40" s="17"/>
      <c r="AF40" s="17"/>
      <c r="AG40" s="17"/>
      <c r="AH40" s="17"/>
      <c r="AI40" s="17">
        <v>18.3</v>
      </c>
      <c r="AJ40" s="17">
        <v>13.5</v>
      </c>
      <c r="AK40" s="17"/>
      <c r="AL40" s="17"/>
      <c r="AM40" s="17"/>
      <c r="AN40" s="17">
        <v>-0.8</v>
      </c>
      <c r="AO40" s="17">
        <v>57.3</v>
      </c>
      <c r="AP40" s="17">
        <v>9.6999999999999993</v>
      </c>
      <c r="AQ40" s="17">
        <v>31.3</v>
      </c>
      <c r="AR40" s="17">
        <v>8.1</v>
      </c>
      <c r="AS40" s="17">
        <v>-0.4</v>
      </c>
      <c r="AT40" s="17">
        <v>2.6</v>
      </c>
      <c r="AU40" s="17">
        <v>2</v>
      </c>
      <c r="AV40" s="17">
        <v>54.5</v>
      </c>
      <c r="AW40" s="17">
        <v>20.5</v>
      </c>
      <c r="AX40" s="17">
        <v>-28.2</v>
      </c>
      <c r="AY40" s="17">
        <v>11.4</v>
      </c>
      <c r="AZ40" s="17">
        <v>1.2</v>
      </c>
      <c r="BA40" s="17">
        <v>0</v>
      </c>
      <c r="BB40" s="17">
        <v>0.6</v>
      </c>
      <c r="BC40" s="17">
        <v>0.2</v>
      </c>
      <c r="BD40" s="17">
        <v>2.8</v>
      </c>
      <c r="BE40" s="17"/>
      <c r="BF40" s="17"/>
      <c r="BG40" s="17">
        <v>11.1</v>
      </c>
      <c r="BH40" s="17">
        <v>0</v>
      </c>
      <c r="BI40" s="17"/>
      <c r="BJ40" s="17">
        <v>2.2000000000000002</v>
      </c>
      <c r="BK40" s="17"/>
      <c r="BL40" s="17"/>
      <c r="BM40" s="17"/>
      <c r="BN40" s="17">
        <v>24.4</v>
      </c>
      <c r="BO40" s="17">
        <v>0</v>
      </c>
      <c r="BP40" s="17">
        <v>37.9</v>
      </c>
      <c r="BQ40" s="17">
        <v>44.5</v>
      </c>
      <c r="BR40" s="17"/>
      <c r="BS40" s="17">
        <v>12.2</v>
      </c>
      <c r="BT40" s="17">
        <v>3.8</v>
      </c>
      <c r="BU40" s="17"/>
      <c r="BV40" s="17"/>
      <c r="BW40" s="17"/>
      <c r="BX40" s="17"/>
      <c r="BY40" s="17"/>
      <c r="BZ40" s="17"/>
      <c r="CA40" s="17">
        <v>-0.4</v>
      </c>
      <c r="CB40" s="17">
        <v>74.2</v>
      </c>
      <c r="CC40" s="17">
        <v>35.299999999999997</v>
      </c>
      <c r="CD40" s="17">
        <v>17.399999999999999</v>
      </c>
      <c r="CE40" s="17">
        <v>18.399999999999999</v>
      </c>
      <c r="CF40" s="17">
        <v>8.1999999999999993</v>
      </c>
      <c r="CG40" s="17"/>
      <c r="CH40" s="17"/>
      <c r="CI40" s="17"/>
      <c r="CJ40" s="17">
        <v>82.5</v>
      </c>
      <c r="CK40" s="17">
        <v>86.4</v>
      </c>
      <c r="CL40" s="17">
        <v>24.3</v>
      </c>
      <c r="CM40" s="17"/>
      <c r="CN40" s="17"/>
      <c r="CO40" s="17"/>
      <c r="CP40" s="17"/>
      <c r="CQ40" s="17"/>
      <c r="CR40" s="17"/>
      <c r="CS40" s="17"/>
      <c r="CT40" s="17">
        <v>-2.2000000000000002</v>
      </c>
      <c r="CU40" s="17">
        <v>-0.4</v>
      </c>
      <c r="CV40" s="17">
        <v>1.4</v>
      </c>
      <c r="CW40" s="17"/>
      <c r="CX40" s="17">
        <v>-3.5</v>
      </c>
      <c r="CY40" s="17">
        <v>9.8000000000000007</v>
      </c>
      <c r="CZ40" s="17"/>
      <c r="DA40" s="17"/>
      <c r="DB40" s="17">
        <v>0</v>
      </c>
      <c r="DC40" s="17">
        <v>0</v>
      </c>
      <c r="DD40" s="17">
        <v>-1</v>
      </c>
      <c r="DE40" s="17">
        <v>28</v>
      </c>
      <c r="DF40" s="17"/>
      <c r="DG40" s="17">
        <v>0.2</v>
      </c>
      <c r="DH40" s="17">
        <v>1.2</v>
      </c>
      <c r="DI40" s="17">
        <v>0.2</v>
      </c>
      <c r="DJ40" s="17">
        <v>-1.2</v>
      </c>
      <c r="DK40" s="17">
        <v>0.2</v>
      </c>
      <c r="DL40" s="17">
        <v>0.5</v>
      </c>
      <c r="DM40" s="17"/>
      <c r="DN40" s="17">
        <v>-0.8</v>
      </c>
      <c r="DO40" s="17">
        <v>-2.1</v>
      </c>
      <c r="DP40" s="17">
        <v>-8.6999999999999993</v>
      </c>
      <c r="DQ40" s="17">
        <v>3.2</v>
      </c>
      <c r="DR40" s="17">
        <v>-3.7</v>
      </c>
      <c r="DS40" s="17">
        <v>0.1</v>
      </c>
      <c r="DT40" s="17">
        <v>0.6</v>
      </c>
      <c r="DU40" s="17"/>
      <c r="DV40" s="17"/>
      <c r="DW40" s="17"/>
      <c r="DX40" s="17">
        <v>-4.5</v>
      </c>
      <c r="DY40" s="17">
        <v>0.2</v>
      </c>
      <c r="DZ40" s="17">
        <v>3</v>
      </c>
      <c r="EA40" s="17">
        <v>3</v>
      </c>
      <c r="EB40" s="17">
        <v>2.1</v>
      </c>
      <c r="EC40" s="17"/>
      <c r="ED40" s="17">
        <v>0</v>
      </c>
      <c r="EE40" s="17">
        <v>3.4</v>
      </c>
      <c r="EF40" s="17">
        <v>0.2</v>
      </c>
      <c r="EG40" s="17">
        <v>-5.9</v>
      </c>
      <c r="EH40" s="17">
        <v>-0.2</v>
      </c>
      <c r="EI40" s="17">
        <v>-0.5</v>
      </c>
      <c r="EJ40" s="17">
        <v>-2.97</v>
      </c>
      <c r="EK40" s="17">
        <v>2.8</v>
      </c>
      <c r="EL40" s="17">
        <v>0</v>
      </c>
      <c r="EM40" s="17">
        <v>1.9</v>
      </c>
      <c r="EN40" s="17">
        <v>0.2</v>
      </c>
      <c r="EO40" s="17">
        <v>0.2</v>
      </c>
      <c r="EP40" s="17">
        <v>0.2</v>
      </c>
      <c r="EQ40" s="17"/>
      <c r="ER40" s="17">
        <v>2.8</v>
      </c>
      <c r="ES40" s="17">
        <v>1.7</v>
      </c>
      <c r="ET40" s="17">
        <v>4.2</v>
      </c>
      <c r="EU40" s="17">
        <v>-0.1</v>
      </c>
      <c r="EV40" s="17">
        <v>-0.8</v>
      </c>
      <c r="EW40" s="17">
        <v>-6.8</v>
      </c>
      <c r="EX40" s="17">
        <v>5.2</v>
      </c>
      <c r="EY40" s="17">
        <v>1.3</v>
      </c>
      <c r="EZ40" s="17">
        <v>0.3</v>
      </c>
      <c r="FA40" s="17">
        <v>0.4</v>
      </c>
      <c r="FB40" s="17">
        <v>0.4</v>
      </c>
      <c r="FC40" s="17">
        <v>0.5</v>
      </c>
      <c r="FD40" s="17">
        <v>1.2</v>
      </c>
      <c r="FE40" s="17">
        <v>2.6</v>
      </c>
      <c r="FF40" s="17">
        <v>2.1</v>
      </c>
      <c r="FG40" s="17">
        <v>11.1</v>
      </c>
      <c r="FH40" s="17">
        <v>0.3</v>
      </c>
      <c r="FI40" s="17">
        <v>2.9</v>
      </c>
      <c r="FJ40" s="17">
        <v>0.1</v>
      </c>
      <c r="FK40" s="17">
        <v>3.8</v>
      </c>
      <c r="FL40" s="17">
        <v>4.4000000000000004</v>
      </c>
      <c r="FM40" s="17">
        <v>7.28</v>
      </c>
      <c r="FN40" s="17">
        <v>1313.21</v>
      </c>
      <c r="FO40" s="15"/>
      <c r="FP40" s="17">
        <v>2.6</v>
      </c>
      <c r="FQ40" s="17">
        <v>-0.58699999999999997</v>
      </c>
      <c r="FR40" s="17">
        <v>2.1240000000000001</v>
      </c>
      <c r="FS40" s="17">
        <v>1.7</v>
      </c>
      <c r="FT40" s="17">
        <v>0.28319</v>
      </c>
      <c r="FU40" s="17">
        <v>0.13872999999999999</v>
      </c>
      <c r="FV40" s="17">
        <v>-1</v>
      </c>
      <c r="FW40" s="17">
        <v>1.9</v>
      </c>
      <c r="FX40" s="17">
        <v>7.1589200000000002</v>
      </c>
    </row>
    <row r="41" spans="1:180" ht="24" customHeight="1" x14ac:dyDescent="0.3">
      <c r="A41" s="16" t="s">
        <v>81</v>
      </c>
      <c r="B41" s="16" t="s">
        <v>850</v>
      </c>
      <c r="C41" s="17">
        <v>32.5</v>
      </c>
      <c r="D41" s="17">
        <v>171.6</v>
      </c>
      <c r="E41" s="17">
        <v>52.2</v>
      </c>
      <c r="F41" s="17">
        <v>0</v>
      </c>
      <c r="G41" s="17">
        <v>0</v>
      </c>
      <c r="H41" s="17">
        <v>-3.5</v>
      </c>
      <c r="I41" s="17">
        <v>27.8</v>
      </c>
      <c r="J41" s="17"/>
      <c r="K41" s="17"/>
      <c r="L41" s="17"/>
      <c r="M41" s="17">
        <v>55.1</v>
      </c>
      <c r="N41" s="17">
        <v>62.3</v>
      </c>
      <c r="O41" s="17"/>
      <c r="P41" s="17">
        <v>41.9</v>
      </c>
      <c r="Q41" s="17">
        <v>2.8</v>
      </c>
      <c r="R41" s="17">
        <v>60.5</v>
      </c>
      <c r="S41" s="17">
        <v>0</v>
      </c>
      <c r="T41" s="17"/>
      <c r="U41" s="17"/>
      <c r="V41" s="17"/>
      <c r="W41" s="17"/>
      <c r="X41" s="17">
        <v>8.8000000000000007</v>
      </c>
      <c r="Y41" s="17">
        <v>1</v>
      </c>
      <c r="Z41" s="17">
        <v>0.5</v>
      </c>
      <c r="AA41" s="17">
        <v>0.8</v>
      </c>
      <c r="AB41" s="17">
        <v>-3.2</v>
      </c>
      <c r="AC41" s="17">
        <v>2.4</v>
      </c>
      <c r="AD41" s="17">
        <v>20.399999999999999</v>
      </c>
      <c r="AE41" s="17"/>
      <c r="AF41" s="17"/>
      <c r="AG41" s="17"/>
      <c r="AH41" s="17"/>
      <c r="AI41" s="17">
        <v>17.899999999999999</v>
      </c>
      <c r="AJ41" s="17">
        <v>13.1</v>
      </c>
      <c r="AK41" s="17"/>
      <c r="AL41" s="17"/>
      <c r="AM41" s="17"/>
      <c r="AN41" s="17">
        <v>-0.9</v>
      </c>
      <c r="AO41" s="17">
        <v>56.9</v>
      </c>
      <c r="AP41" s="17">
        <v>10</v>
      </c>
      <c r="AQ41" s="17">
        <v>32</v>
      </c>
      <c r="AR41" s="17">
        <v>8.1</v>
      </c>
      <c r="AS41" s="17">
        <v>-0.5</v>
      </c>
      <c r="AT41" s="17">
        <v>2.6</v>
      </c>
      <c r="AU41" s="17">
        <v>1.9</v>
      </c>
      <c r="AV41" s="17">
        <v>58.3</v>
      </c>
      <c r="AW41" s="17">
        <v>24.2</v>
      </c>
      <c r="AX41" s="17">
        <v>-24.2</v>
      </c>
      <c r="AY41" s="17">
        <v>9.4</v>
      </c>
      <c r="AZ41" s="17">
        <v>-0.1</v>
      </c>
      <c r="BA41" s="17">
        <v>0</v>
      </c>
      <c r="BB41" s="17">
        <v>0.6</v>
      </c>
      <c r="BC41" s="17">
        <v>0.2</v>
      </c>
      <c r="BD41" s="17">
        <v>0.4</v>
      </c>
      <c r="BE41" s="17"/>
      <c r="BF41" s="17"/>
      <c r="BG41" s="17">
        <v>10.1</v>
      </c>
      <c r="BH41" s="17">
        <v>0</v>
      </c>
      <c r="BI41" s="17"/>
      <c r="BJ41" s="17">
        <v>0.9</v>
      </c>
      <c r="BK41" s="17"/>
      <c r="BL41" s="17"/>
      <c r="BM41" s="17"/>
      <c r="BN41" s="17">
        <v>22.3</v>
      </c>
      <c r="BO41" s="17">
        <v>0</v>
      </c>
      <c r="BP41" s="17">
        <v>38.700000000000003</v>
      </c>
      <c r="BQ41" s="17">
        <v>45.3</v>
      </c>
      <c r="BR41" s="17"/>
      <c r="BS41" s="17">
        <v>12.5</v>
      </c>
      <c r="BT41" s="17">
        <v>3.9</v>
      </c>
      <c r="BU41" s="17"/>
      <c r="BV41" s="17"/>
      <c r="BW41" s="17"/>
      <c r="BX41" s="17"/>
      <c r="BY41" s="17"/>
      <c r="BZ41" s="17"/>
      <c r="CA41" s="17">
        <v>-0.3</v>
      </c>
      <c r="CB41" s="17">
        <v>75.5</v>
      </c>
      <c r="CC41" s="17">
        <v>41.1</v>
      </c>
      <c r="CD41" s="17">
        <v>18.2</v>
      </c>
      <c r="CE41" s="17">
        <v>18.399999999999999</v>
      </c>
      <c r="CF41" s="17">
        <v>8.4</v>
      </c>
      <c r="CG41" s="17"/>
      <c r="CH41" s="17"/>
      <c r="CI41" s="17"/>
      <c r="CJ41" s="17">
        <v>77.2</v>
      </c>
      <c r="CK41" s="17">
        <v>81.099999999999994</v>
      </c>
      <c r="CL41" s="17">
        <v>17.100000000000001</v>
      </c>
      <c r="CM41" s="17"/>
      <c r="CN41" s="17"/>
      <c r="CO41" s="17"/>
      <c r="CP41" s="17"/>
      <c r="CQ41" s="17"/>
      <c r="CR41" s="17"/>
      <c r="CS41" s="17"/>
      <c r="CT41" s="17">
        <v>-2.2000000000000002</v>
      </c>
      <c r="CU41" s="17">
        <v>-0.4</v>
      </c>
      <c r="CV41" s="17">
        <v>1.4</v>
      </c>
      <c r="CW41" s="17"/>
      <c r="CX41" s="17">
        <v>-3.5</v>
      </c>
      <c r="CY41" s="17">
        <v>9.1</v>
      </c>
      <c r="CZ41" s="17"/>
      <c r="DA41" s="17"/>
      <c r="DB41" s="17">
        <v>0</v>
      </c>
      <c r="DC41" s="17">
        <v>-0.1</v>
      </c>
      <c r="DD41" s="17">
        <v>-0.9</v>
      </c>
      <c r="DE41" s="17">
        <v>25.3</v>
      </c>
      <c r="DF41" s="17"/>
      <c r="DG41" s="17">
        <v>0.1</v>
      </c>
      <c r="DH41" s="17">
        <v>1.2</v>
      </c>
      <c r="DI41" s="17">
        <v>0.2</v>
      </c>
      <c r="DJ41" s="17">
        <v>-0.9</v>
      </c>
      <c r="DK41" s="17">
        <v>0.1</v>
      </c>
      <c r="DL41" s="17">
        <v>0.5</v>
      </c>
      <c r="DM41" s="17"/>
      <c r="DN41" s="17">
        <v>-0.8</v>
      </c>
      <c r="DO41" s="17">
        <v>-1.4</v>
      </c>
      <c r="DP41" s="17">
        <v>-8.5</v>
      </c>
      <c r="DQ41" s="17">
        <v>3.8</v>
      </c>
      <c r="DR41" s="17">
        <v>-3.5</v>
      </c>
      <c r="DS41" s="17">
        <v>0.2</v>
      </c>
      <c r="DT41" s="17">
        <v>0.5</v>
      </c>
      <c r="DU41" s="17"/>
      <c r="DV41" s="17"/>
      <c r="DW41" s="17"/>
      <c r="DX41" s="17">
        <v>-4.5999999999999996</v>
      </c>
      <c r="DY41" s="17">
        <v>0.1</v>
      </c>
      <c r="DZ41" s="17">
        <v>3</v>
      </c>
      <c r="EA41" s="17">
        <v>3.1</v>
      </c>
      <c r="EB41" s="17">
        <v>2.1</v>
      </c>
      <c r="EC41" s="17"/>
      <c r="ED41" s="17">
        <v>0</v>
      </c>
      <c r="EE41" s="17">
        <v>3.3</v>
      </c>
      <c r="EF41" s="17">
        <v>-3.9</v>
      </c>
      <c r="EG41" s="17">
        <v>-5.3</v>
      </c>
      <c r="EH41" s="17">
        <v>-1</v>
      </c>
      <c r="EI41" s="17">
        <v>-0.8</v>
      </c>
      <c r="EJ41" s="17">
        <v>-2.85</v>
      </c>
      <c r="EK41" s="17">
        <v>2.8</v>
      </c>
      <c r="EL41" s="17">
        <v>-0.1</v>
      </c>
      <c r="EM41" s="17">
        <v>1.8</v>
      </c>
      <c r="EN41" s="17">
        <v>0.2</v>
      </c>
      <c r="EO41" s="17">
        <v>0.2</v>
      </c>
      <c r="EP41" s="17">
        <v>0.2</v>
      </c>
      <c r="EQ41" s="17"/>
      <c r="ER41" s="17">
        <v>1.6</v>
      </c>
      <c r="ES41" s="17">
        <v>1.1000000000000001</v>
      </c>
      <c r="ET41" s="17">
        <v>13</v>
      </c>
      <c r="EU41" s="17">
        <v>-0.1</v>
      </c>
      <c r="EV41" s="17">
        <v>-0.4</v>
      </c>
      <c r="EW41" s="17">
        <v>-4.8</v>
      </c>
      <c r="EX41" s="17">
        <v>3.9</v>
      </c>
      <c r="EY41" s="17">
        <v>1.3</v>
      </c>
      <c r="EZ41" s="17">
        <v>0.3</v>
      </c>
      <c r="FA41" s="17">
        <v>0.4</v>
      </c>
      <c r="FB41" s="17">
        <v>0.4</v>
      </c>
      <c r="FC41" s="17">
        <v>1.1000000000000001</v>
      </c>
      <c r="FD41" s="17">
        <v>1.2</v>
      </c>
      <c r="FE41" s="17">
        <v>2.4</v>
      </c>
      <c r="FF41" s="17">
        <v>2.1</v>
      </c>
      <c r="FG41" s="17">
        <v>10.7</v>
      </c>
      <c r="FH41" s="17">
        <v>0</v>
      </c>
      <c r="FI41" s="17">
        <v>2.5</v>
      </c>
      <c r="FJ41" s="17">
        <v>0.1</v>
      </c>
      <c r="FK41" s="17">
        <v>4</v>
      </c>
      <c r="FL41" s="17">
        <v>4.3</v>
      </c>
      <c r="FM41" s="17">
        <v>8.3000000000000007</v>
      </c>
      <c r="FN41" s="17">
        <v>1286.05</v>
      </c>
      <c r="FO41" s="15"/>
      <c r="FP41" s="17">
        <v>2.7</v>
      </c>
      <c r="FQ41" s="17">
        <v>-0.32600000000000001</v>
      </c>
      <c r="FR41" s="17">
        <v>2.1389999999999998</v>
      </c>
      <c r="FS41" s="17">
        <v>1.7</v>
      </c>
      <c r="FT41" s="17">
        <v>0.28654000000000002</v>
      </c>
      <c r="FU41" s="17">
        <v>0.18115999999999999</v>
      </c>
      <c r="FV41" s="17">
        <v>-1.4</v>
      </c>
      <c r="FW41" s="17">
        <v>1.1000000000000001</v>
      </c>
      <c r="FX41" s="17">
        <v>6.3807</v>
      </c>
    </row>
    <row r="42" spans="1:180" ht="24" customHeight="1" x14ac:dyDescent="0.3">
      <c r="A42" s="18" t="s">
        <v>81</v>
      </c>
      <c r="B42" s="18" t="s">
        <v>851</v>
      </c>
      <c r="C42" s="19">
        <v>33.5</v>
      </c>
      <c r="D42" s="19">
        <v>154.19999999999999</v>
      </c>
      <c r="E42" s="19">
        <v>48.8</v>
      </c>
      <c r="F42" s="19">
        <v>0</v>
      </c>
      <c r="G42" s="19">
        <v>0</v>
      </c>
      <c r="H42" s="19">
        <v>-7.4</v>
      </c>
      <c r="I42" s="19">
        <v>5.0999999999999996</v>
      </c>
      <c r="J42" s="19"/>
      <c r="K42" s="19"/>
      <c r="L42" s="19"/>
      <c r="M42" s="19">
        <v>46.3</v>
      </c>
      <c r="N42" s="19">
        <v>53.8</v>
      </c>
      <c r="O42" s="19"/>
      <c r="P42" s="19">
        <v>34.9</v>
      </c>
      <c r="Q42" s="19">
        <v>-1.8</v>
      </c>
      <c r="R42" s="19">
        <v>51.6</v>
      </c>
      <c r="S42" s="19">
        <v>0.1</v>
      </c>
      <c r="T42" s="19"/>
      <c r="U42" s="19"/>
      <c r="V42" s="19"/>
      <c r="W42" s="19"/>
      <c r="X42" s="19">
        <v>8.1</v>
      </c>
      <c r="Y42" s="19">
        <v>0.7</v>
      </c>
      <c r="Z42" s="19">
        <v>0.4</v>
      </c>
      <c r="AA42" s="19">
        <v>0.8</v>
      </c>
      <c r="AB42" s="19">
        <v>-3.3</v>
      </c>
      <c r="AC42" s="19">
        <v>2.5</v>
      </c>
      <c r="AD42" s="19">
        <v>19.7</v>
      </c>
      <c r="AE42" s="19"/>
      <c r="AF42" s="19"/>
      <c r="AG42" s="19"/>
      <c r="AH42" s="19"/>
      <c r="AI42" s="19">
        <v>17.399999999999999</v>
      </c>
      <c r="AJ42" s="19">
        <v>8.5</v>
      </c>
      <c r="AK42" s="19"/>
      <c r="AL42" s="19"/>
      <c r="AM42" s="19"/>
      <c r="AN42" s="19">
        <v>-1</v>
      </c>
      <c r="AO42" s="19">
        <v>52</v>
      </c>
      <c r="AP42" s="19">
        <v>9.1</v>
      </c>
      <c r="AQ42" s="19">
        <v>31.9</v>
      </c>
      <c r="AR42" s="19">
        <v>8.1</v>
      </c>
      <c r="AS42" s="19">
        <v>-0.1</v>
      </c>
      <c r="AT42" s="19">
        <v>2.6</v>
      </c>
      <c r="AU42" s="19">
        <v>0.7</v>
      </c>
      <c r="AV42" s="19">
        <v>47.3</v>
      </c>
      <c r="AW42" s="19">
        <v>13.4</v>
      </c>
      <c r="AX42" s="19">
        <v>-34.700000000000003</v>
      </c>
      <c r="AY42" s="19">
        <v>7.8</v>
      </c>
      <c r="AZ42" s="19">
        <v>1</v>
      </c>
      <c r="BA42" s="19">
        <v>0</v>
      </c>
      <c r="BB42" s="19">
        <v>0.6</v>
      </c>
      <c r="BC42" s="19">
        <v>0.2</v>
      </c>
      <c r="BD42" s="19">
        <v>19.8</v>
      </c>
      <c r="BE42" s="19"/>
      <c r="BF42" s="19"/>
      <c r="BG42" s="19">
        <v>4.7</v>
      </c>
      <c r="BH42" s="19">
        <v>0</v>
      </c>
      <c r="BI42" s="19"/>
      <c r="BJ42" s="19">
        <v>0.6</v>
      </c>
      <c r="BK42" s="19"/>
      <c r="BL42" s="19"/>
      <c r="BM42" s="19"/>
      <c r="BN42" s="19">
        <v>17.399999999999999</v>
      </c>
      <c r="BO42" s="19">
        <v>0</v>
      </c>
      <c r="BP42" s="19">
        <v>31.6</v>
      </c>
      <c r="BQ42" s="19">
        <v>37.9</v>
      </c>
      <c r="BR42" s="19"/>
      <c r="BS42" s="19">
        <v>9.5</v>
      </c>
      <c r="BT42" s="19">
        <v>2.6</v>
      </c>
      <c r="BU42" s="19"/>
      <c r="BV42" s="19"/>
      <c r="BW42" s="19"/>
      <c r="BX42" s="19"/>
      <c r="BY42" s="19"/>
      <c r="BZ42" s="19"/>
      <c r="CA42" s="19">
        <v>-0.4</v>
      </c>
      <c r="CB42" s="19">
        <v>75.2</v>
      </c>
      <c r="CC42" s="19">
        <v>40</v>
      </c>
      <c r="CD42" s="19">
        <v>17.7</v>
      </c>
      <c r="CE42" s="19">
        <v>18.7</v>
      </c>
      <c r="CF42" s="19">
        <v>8.5</v>
      </c>
      <c r="CG42" s="19"/>
      <c r="CH42" s="19"/>
      <c r="CI42" s="19"/>
      <c r="CJ42" s="19">
        <v>63</v>
      </c>
      <c r="CK42" s="19">
        <v>66.900000000000006</v>
      </c>
      <c r="CL42" s="19">
        <v>-3.7</v>
      </c>
      <c r="CM42" s="19"/>
      <c r="CN42" s="19"/>
      <c r="CO42" s="19"/>
      <c r="CP42" s="19"/>
      <c r="CQ42" s="19"/>
      <c r="CR42" s="19"/>
      <c r="CS42" s="19"/>
      <c r="CT42" s="19">
        <v>-2.2000000000000002</v>
      </c>
      <c r="CU42" s="19">
        <v>-0.5</v>
      </c>
      <c r="CV42" s="19">
        <v>1.4</v>
      </c>
      <c r="CW42" s="19"/>
      <c r="CX42" s="19">
        <v>-3.3</v>
      </c>
      <c r="CY42" s="19">
        <v>8.5</v>
      </c>
      <c r="CZ42" s="19"/>
      <c r="DA42" s="19"/>
      <c r="DB42" s="19">
        <v>0</v>
      </c>
      <c r="DC42" s="19">
        <v>-0.1</v>
      </c>
      <c r="DD42" s="19">
        <v>-1</v>
      </c>
      <c r="DE42" s="19">
        <v>23.2</v>
      </c>
      <c r="DF42" s="19"/>
      <c r="DG42" s="19">
        <v>0.2</v>
      </c>
      <c r="DH42" s="19">
        <v>1.2</v>
      </c>
      <c r="DI42" s="19">
        <v>0.2</v>
      </c>
      <c r="DJ42" s="19">
        <v>-0.8</v>
      </c>
      <c r="DK42" s="19">
        <v>0.2</v>
      </c>
      <c r="DL42" s="19">
        <v>0.6</v>
      </c>
      <c r="DM42" s="19"/>
      <c r="DN42" s="19">
        <v>-0.7</v>
      </c>
      <c r="DO42" s="19">
        <v>-1.4</v>
      </c>
      <c r="DP42" s="19">
        <v>-8.8000000000000007</v>
      </c>
      <c r="DQ42" s="19">
        <v>2.8</v>
      </c>
      <c r="DR42" s="19">
        <v>-3.1</v>
      </c>
      <c r="DS42" s="19">
        <v>-0.3</v>
      </c>
      <c r="DT42" s="19">
        <v>0.5</v>
      </c>
      <c r="DU42" s="19"/>
      <c r="DV42" s="19"/>
      <c r="DW42" s="19"/>
      <c r="DX42" s="19">
        <v>-4.5</v>
      </c>
      <c r="DY42" s="19">
        <v>0.4</v>
      </c>
      <c r="DZ42" s="19">
        <v>2.9</v>
      </c>
      <c r="EA42" s="19">
        <v>3</v>
      </c>
      <c r="EB42" s="19">
        <v>1.7</v>
      </c>
      <c r="EC42" s="19"/>
      <c r="ED42" s="19">
        <v>0</v>
      </c>
      <c r="EE42" s="19">
        <v>0.5</v>
      </c>
      <c r="EF42" s="19">
        <v>-6.7</v>
      </c>
      <c r="EG42" s="19">
        <v>-5.4</v>
      </c>
      <c r="EH42" s="19">
        <v>-1.4</v>
      </c>
      <c r="EI42" s="19">
        <v>-0.6</v>
      </c>
      <c r="EJ42" s="19">
        <v>-2.4</v>
      </c>
      <c r="EK42" s="19">
        <v>2.8</v>
      </c>
      <c r="EL42" s="19">
        <v>-0.1</v>
      </c>
      <c r="EM42" s="19">
        <v>1.8</v>
      </c>
      <c r="EN42" s="19">
        <v>0.2</v>
      </c>
      <c r="EO42" s="19">
        <v>0.2</v>
      </c>
      <c r="EP42" s="19">
        <v>0.2</v>
      </c>
      <c r="EQ42" s="19"/>
      <c r="ER42" s="19">
        <v>0.9</v>
      </c>
      <c r="ES42" s="19">
        <v>0.6</v>
      </c>
      <c r="ET42" s="19">
        <v>14.2</v>
      </c>
      <c r="EU42" s="19">
        <v>-0.1</v>
      </c>
      <c r="EV42" s="19">
        <v>-0.9</v>
      </c>
      <c r="EW42" s="19">
        <v>-6.2</v>
      </c>
      <c r="EX42" s="19">
        <v>1.9</v>
      </c>
      <c r="EY42" s="19">
        <v>1.3</v>
      </c>
      <c r="EZ42" s="19">
        <v>0.3</v>
      </c>
      <c r="FA42" s="19">
        <v>0.4</v>
      </c>
      <c r="FB42" s="19">
        <v>0.4</v>
      </c>
      <c r="FC42" s="19">
        <v>0.6</v>
      </c>
      <c r="FD42" s="19">
        <v>1.2</v>
      </c>
      <c r="FE42" s="19">
        <v>2</v>
      </c>
      <c r="FF42" s="19">
        <v>2.1</v>
      </c>
      <c r="FG42" s="19">
        <v>10.1</v>
      </c>
      <c r="FH42" s="19">
        <v>0.5</v>
      </c>
      <c r="FI42" s="19">
        <v>0.7</v>
      </c>
      <c r="FJ42" s="19">
        <v>0.4</v>
      </c>
      <c r="FK42" s="19">
        <v>3.4</v>
      </c>
      <c r="FL42" s="19">
        <v>4.5999999999999996</v>
      </c>
      <c r="FM42" s="19">
        <v>6.8</v>
      </c>
      <c r="FN42" s="19">
        <v>1077.2</v>
      </c>
      <c r="FO42" s="15"/>
      <c r="FP42" s="19">
        <v>2.4</v>
      </c>
      <c r="FQ42" s="19">
        <v>-0.76600000000000001</v>
      </c>
      <c r="FR42" s="19">
        <v>1.9359999999999999</v>
      </c>
      <c r="FS42" s="19">
        <v>1.7</v>
      </c>
      <c r="FT42" s="19">
        <v>0.28893000000000002</v>
      </c>
      <c r="FU42" s="19">
        <v>0.18126</v>
      </c>
      <c r="FV42" s="19">
        <v>-1.2</v>
      </c>
      <c r="FW42" s="19">
        <v>1</v>
      </c>
      <c r="FX42" s="19">
        <v>5.5401899999999999</v>
      </c>
    </row>
    <row r="43" spans="1:180" ht="24" customHeight="1" x14ac:dyDescent="0.3">
      <c r="A43" s="13" t="s">
        <v>81</v>
      </c>
      <c r="B43" s="13" t="s">
        <v>852</v>
      </c>
      <c r="C43" s="14">
        <v>31.6</v>
      </c>
      <c r="D43" s="14">
        <v>138.80000000000001</v>
      </c>
      <c r="E43" s="14">
        <v>46.2</v>
      </c>
      <c r="F43" s="14">
        <v>0</v>
      </c>
      <c r="G43" s="14">
        <v>0</v>
      </c>
      <c r="H43" s="14">
        <v>-9.9</v>
      </c>
      <c r="I43" s="14">
        <v>2.5</v>
      </c>
      <c r="J43" s="14"/>
      <c r="K43" s="14"/>
      <c r="L43" s="14"/>
      <c r="M43" s="14">
        <v>39.1</v>
      </c>
      <c r="N43" s="14">
        <v>47.5</v>
      </c>
      <c r="O43" s="14"/>
      <c r="P43" s="14">
        <v>31.9</v>
      </c>
      <c r="Q43" s="14">
        <v>-4</v>
      </c>
      <c r="R43" s="14">
        <v>49.7</v>
      </c>
      <c r="S43" s="14">
        <v>0</v>
      </c>
      <c r="T43" s="14"/>
      <c r="U43" s="14"/>
      <c r="V43" s="14"/>
      <c r="W43" s="14"/>
      <c r="X43" s="14">
        <v>8.1999999999999993</v>
      </c>
      <c r="Y43" s="14">
        <v>0.7</v>
      </c>
      <c r="Z43" s="14">
        <v>0.2</v>
      </c>
      <c r="AA43" s="14">
        <v>0</v>
      </c>
      <c r="AB43" s="14">
        <v>-3.4</v>
      </c>
      <c r="AC43" s="14">
        <v>3.2</v>
      </c>
      <c r="AD43" s="14">
        <v>17.5</v>
      </c>
      <c r="AE43" s="14"/>
      <c r="AF43" s="14"/>
      <c r="AG43" s="14"/>
      <c r="AH43" s="14"/>
      <c r="AI43" s="14">
        <v>15.8</v>
      </c>
      <c r="AJ43" s="14">
        <v>6.4</v>
      </c>
      <c r="AK43" s="14"/>
      <c r="AL43" s="14"/>
      <c r="AM43" s="14"/>
      <c r="AN43" s="14">
        <v>-1.1000000000000001</v>
      </c>
      <c r="AO43" s="14">
        <v>48.5</v>
      </c>
      <c r="AP43" s="14">
        <v>6.4</v>
      </c>
      <c r="AQ43" s="14">
        <v>30.3</v>
      </c>
      <c r="AR43" s="14">
        <v>8.3000000000000007</v>
      </c>
      <c r="AS43" s="14">
        <v>-0.9</v>
      </c>
      <c r="AT43" s="14">
        <v>2.6</v>
      </c>
      <c r="AU43" s="14">
        <v>0.3</v>
      </c>
      <c r="AV43" s="14">
        <v>42.3</v>
      </c>
      <c r="AW43" s="14">
        <v>8.5</v>
      </c>
      <c r="AX43" s="14">
        <v>-39.700000000000003</v>
      </c>
      <c r="AY43" s="14">
        <v>9.6</v>
      </c>
      <c r="AZ43" s="14">
        <v>-1</v>
      </c>
      <c r="BA43" s="14">
        <v>0</v>
      </c>
      <c r="BB43" s="14">
        <v>0.6</v>
      </c>
      <c r="BC43" s="14">
        <v>0.2</v>
      </c>
      <c r="BD43" s="14">
        <v>17.399999999999999</v>
      </c>
      <c r="BE43" s="14"/>
      <c r="BF43" s="14"/>
      <c r="BG43" s="14">
        <v>2.5</v>
      </c>
      <c r="BH43" s="14">
        <v>0</v>
      </c>
      <c r="BI43" s="14"/>
      <c r="BJ43" s="14">
        <v>-0.8</v>
      </c>
      <c r="BK43" s="14"/>
      <c r="BL43" s="14"/>
      <c r="BM43" s="14"/>
      <c r="BN43" s="14">
        <v>14.6</v>
      </c>
      <c r="BO43" s="14">
        <v>0</v>
      </c>
      <c r="BP43" s="14">
        <v>27.6</v>
      </c>
      <c r="BQ43" s="14">
        <v>33.6</v>
      </c>
      <c r="BR43" s="14"/>
      <c r="BS43" s="14">
        <v>7.1</v>
      </c>
      <c r="BT43" s="14">
        <v>1.8</v>
      </c>
      <c r="BU43" s="14"/>
      <c r="BV43" s="14"/>
      <c r="BW43" s="14"/>
      <c r="BX43" s="14"/>
      <c r="BY43" s="14"/>
      <c r="BZ43" s="14"/>
      <c r="CA43" s="14">
        <v>-0.4</v>
      </c>
      <c r="CB43" s="14">
        <v>76.3</v>
      </c>
      <c r="CC43" s="14">
        <v>38.9</v>
      </c>
      <c r="CD43" s="14">
        <v>17.399999999999999</v>
      </c>
      <c r="CE43" s="14">
        <v>18.5</v>
      </c>
      <c r="CF43" s="14">
        <v>8.4</v>
      </c>
      <c r="CG43" s="14"/>
      <c r="CH43" s="14"/>
      <c r="CI43" s="14"/>
      <c r="CJ43" s="14">
        <v>57.8</v>
      </c>
      <c r="CK43" s="14">
        <v>61.6</v>
      </c>
      <c r="CL43" s="14">
        <v>-11.2</v>
      </c>
      <c r="CM43" s="14"/>
      <c r="CN43" s="14"/>
      <c r="CO43" s="14"/>
      <c r="CP43" s="14"/>
      <c r="CQ43" s="14"/>
      <c r="CR43" s="14"/>
      <c r="CS43" s="14"/>
      <c r="CT43" s="14">
        <v>-2</v>
      </c>
      <c r="CU43" s="14">
        <v>-0.4</v>
      </c>
      <c r="CV43" s="14">
        <v>1.4</v>
      </c>
      <c r="CW43" s="14"/>
      <c r="CX43" s="14">
        <v>-3.2</v>
      </c>
      <c r="CY43" s="14">
        <v>7.6</v>
      </c>
      <c r="CZ43" s="14"/>
      <c r="DA43" s="14"/>
      <c r="DB43" s="14">
        <v>0.1</v>
      </c>
      <c r="DC43" s="14">
        <v>0</v>
      </c>
      <c r="DD43" s="14">
        <v>-0.9</v>
      </c>
      <c r="DE43" s="14">
        <v>19.899999999999999</v>
      </c>
      <c r="DF43" s="14"/>
      <c r="DG43" s="14">
        <v>0.2</v>
      </c>
      <c r="DH43" s="14">
        <v>1</v>
      </c>
      <c r="DI43" s="14">
        <v>0.2</v>
      </c>
      <c r="DJ43" s="14">
        <v>-1</v>
      </c>
      <c r="DK43" s="14">
        <v>0.1</v>
      </c>
      <c r="DL43" s="14">
        <v>0.6</v>
      </c>
      <c r="DM43" s="14"/>
      <c r="DN43" s="14">
        <v>-0.6</v>
      </c>
      <c r="DO43" s="14">
        <v>-1.3</v>
      </c>
      <c r="DP43" s="14">
        <v>-9.1</v>
      </c>
      <c r="DQ43" s="14">
        <v>2.2999999999999998</v>
      </c>
      <c r="DR43" s="14">
        <v>-2.4</v>
      </c>
      <c r="DS43" s="14">
        <v>0</v>
      </c>
      <c r="DT43" s="14">
        <v>0.5</v>
      </c>
      <c r="DU43" s="14"/>
      <c r="DV43" s="14"/>
      <c r="DW43" s="14"/>
      <c r="DX43" s="14">
        <v>-4.5</v>
      </c>
      <c r="DY43" s="14">
        <v>0.3</v>
      </c>
      <c r="DZ43" s="14">
        <v>2.9</v>
      </c>
      <c r="EA43" s="14">
        <v>3</v>
      </c>
      <c r="EB43" s="14">
        <v>1.5</v>
      </c>
      <c r="EC43" s="14"/>
      <c r="ED43" s="14">
        <v>0</v>
      </c>
      <c r="EE43" s="14">
        <v>-0.3</v>
      </c>
      <c r="EF43" s="14">
        <v>-8</v>
      </c>
      <c r="EG43" s="14">
        <v>-7</v>
      </c>
      <c r="EH43" s="14">
        <v>-1.1000000000000001</v>
      </c>
      <c r="EI43" s="14">
        <v>-0.7</v>
      </c>
      <c r="EJ43" s="14">
        <v>0.67</v>
      </c>
      <c r="EK43" s="14">
        <v>2.8</v>
      </c>
      <c r="EL43" s="14">
        <v>0</v>
      </c>
      <c r="EM43" s="14">
        <v>1.7</v>
      </c>
      <c r="EN43" s="14">
        <v>0.2</v>
      </c>
      <c r="EO43" s="14">
        <v>0.2</v>
      </c>
      <c r="EP43" s="14">
        <v>0.2</v>
      </c>
      <c r="EQ43" s="14"/>
      <c r="ER43" s="14">
        <v>0.9</v>
      </c>
      <c r="ES43" s="14">
        <v>0.2</v>
      </c>
      <c r="ET43" s="14">
        <v>4.7</v>
      </c>
      <c r="EU43" s="14">
        <v>-0.1</v>
      </c>
      <c r="EV43" s="14">
        <v>-2.2000000000000002</v>
      </c>
      <c r="EW43" s="14">
        <v>-9.8000000000000007</v>
      </c>
      <c r="EX43" s="14">
        <v>4.2</v>
      </c>
      <c r="EY43" s="14">
        <v>1.3</v>
      </c>
      <c r="EZ43" s="14">
        <v>0.3</v>
      </c>
      <c r="FA43" s="14">
        <v>0.4</v>
      </c>
      <c r="FB43" s="14">
        <v>0.4</v>
      </c>
      <c r="FC43" s="14">
        <v>0</v>
      </c>
      <c r="FD43" s="14">
        <v>1.2</v>
      </c>
      <c r="FE43" s="14">
        <v>1.8</v>
      </c>
      <c r="FF43" s="14">
        <v>1.9</v>
      </c>
      <c r="FG43" s="14">
        <v>10.1</v>
      </c>
      <c r="FH43" s="14">
        <v>0.1</v>
      </c>
      <c r="FI43" s="14">
        <v>3.4</v>
      </c>
      <c r="FJ43" s="14">
        <v>0</v>
      </c>
      <c r="FK43" s="14">
        <v>2.9</v>
      </c>
      <c r="FL43" s="14">
        <v>4.5999999999999996</v>
      </c>
      <c r="FM43" s="14">
        <v>6.17</v>
      </c>
      <c r="FN43" s="14">
        <v>945.34</v>
      </c>
      <c r="FO43" s="15"/>
      <c r="FP43" s="14">
        <v>2.2000000000000002</v>
      </c>
      <c r="FQ43" s="14">
        <v>-0.64900000000000002</v>
      </c>
      <c r="FR43" s="14">
        <v>1.885</v>
      </c>
      <c r="FS43" s="14">
        <v>1.6</v>
      </c>
      <c r="FT43" s="14">
        <v>0.28445999999999999</v>
      </c>
      <c r="FU43" s="14">
        <v>0.18873999999999999</v>
      </c>
      <c r="FV43" s="14">
        <v>-1.2</v>
      </c>
      <c r="FW43" s="14">
        <v>1</v>
      </c>
      <c r="FX43" s="14">
        <v>5.3091999999999997</v>
      </c>
    </row>
    <row r="44" spans="1:180" ht="24" customHeight="1" x14ac:dyDescent="0.3">
      <c r="A44" s="16" t="s">
        <v>81</v>
      </c>
      <c r="B44" s="16" t="s">
        <v>853</v>
      </c>
      <c r="C44" s="17">
        <v>30.8</v>
      </c>
      <c r="D44" s="17">
        <v>132.4</v>
      </c>
      <c r="E44" s="17">
        <v>44</v>
      </c>
      <c r="F44" s="17">
        <v>0</v>
      </c>
      <c r="G44" s="17">
        <v>0</v>
      </c>
      <c r="H44" s="17">
        <v>-10.1</v>
      </c>
      <c r="I44" s="17">
        <v>13.8</v>
      </c>
      <c r="J44" s="17"/>
      <c r="K44" s="17"/>
      <c r="L44" s="17"/>
      <c r="M44" s="17">
        <v>31.5</v>
      </c>
      <c r="N44" s="17">
        <v>38.299999999999997</v>
      </c>
      <c r="O44" s="17"/>
      <c r="P44" s="17">
        <v>25</v>
      </c>
      <c r="Q44" s="17">
        <v>-3.7</v>
      </c>
      <c r="R44" s="17">
        <v>50.3</v>
      </c>
      <c r="S44" s="17">
        <v>-0.2</v>
      </c>
      <c r="T44" s="17"/>
      <c r="U44" s="17"/>
      <c r="V44" s="17"/>
      <c r="W44" s="17"/>
      <c r="X44" s="17">
        <v>7.7</v>
      </c>
      <c r="Y44" s="17">
        <v>0.4</v>
      </c>
      <c r="Z44" s="17">
        <v>0.1</v>
      </c>
      <c r="AA44" s="17">
        <v>0</v>
      </c>
      <c r="AB44" s="17">
        <v>-3.5</v>
      </c>
      <c r="AC44" s="17">
        <v>3.3</v>
      </c>
      <c r="AD44" s="17">
        <v>14.7</v>
      </c>
      <c r="AE44" s="17"/>
      <c r="AF44" s="17"/>
      <c r="AG44" s="17"/>
      <c r="AH44" s="17"/>
      <c r="AI44" s="17">
        <v>14</v>
      </c>
      <c r="AJ44" s="17">
        <v>3.4</v>
      </c>
      <c r="AK44" s="17"/>
      <c r="AL44" s="17"/>
      <c r="AM44" s="17"/>
      <c r="AN44" s="17">
        <v>-1.2</v>
      </c>
      <c r="AO44" s="17">
        <v>47.2</v>
      </c>
      <c r="AP44" s="17">
        <v>9.1</v>
      </c>
      <c r="AQ44" s="17">
        <v>31.7</v>
      </c>
      <c r="AR44" s="17">
        <v>8.5</v>
      </c>
      <c r="AS44" s="17">
        <v>-0.7</v>
      </c>
      <c r="AT44" s="17">
        <v>2.6</v>
      </c>
      <c r="AU44" s="17">
        <v>0.8</v>
      </c>
      <c r="AV44" s="17">
        <v>44.2</v>
      </c>
      <c r="AW44" s="17">
        <v>10.199999999999999</v>
      </c>
      <c r="AX44" s="17">
        <v>-37.799999999999997</v>
      </c>
      <c r="AY44" s="17">
        <v>7.4</v>
      </c>
      <c r="AZ44" s="17">
        <v>-2</v>
      </c>
      <c r="BA44" s="17">
        <v>0</v>
      </c>
      <c r="BB44" s="17">
        <v>0.6</v>
      </c>
      <c r="BC44" s="17">
        <v>0.2</v>
      </c>
      <c r="BD44" s="17">
        <v>11.8</v>
      </c>
      <c r="BE44" s="17"/>
      <c r="BF44" s="17"/>
      <c r="BG44" s="17">
        <v>0.4</v>
      </c>
      <c r="BH44" s="17">
        <v>0</v>
      </c>
      <c r="BI44" s="17"/>
      <c r="BJ44" s="17">
        <v>-1.6</v>
      </c>
      <c r="BK44" s="17"/>
      <c r="BL44" s="17"/>
      <c r="BM44" s="17"/>
      <c r="BN44" s="17">
        <v>15.9</v>
      </c>
      <c r="BO44" s="17">
        <v>0</v>
      </c>
      <c r="BP44" s="17">
        <v>29</v>
      </c>
      <c r="BQ44" s="17">
        <v>34.6</v>
      </c>
      <c r="BR44" s="17"/>
      <c r="BS44" s="17">
        <v>7.6</v>
      </c>
      <c r="BT44" s="17">
        <v>2</v>
      </c>
      <c r="BU44" s="17"/>
      <c r="BV44" s="17"/>
      <c r="BW44" s="17"/>
      <c r="BX44" s="17"/>
      <c r="BY44" s="17"/>
      <c r="BZ44" s="17"/>
      <c r="CA44" s="17">
        <v>-0.4</v>
      </c>
      <c r="CB44" s="17">
        <v>42.3</v>
      </c>
      <c r="CC44" s="17">
        <v>33.799999999999997</v>
      </c>
      <c r="CD44" s="17">
        <v>6.3</v>
      </c>
      <c r="CE44" s="17">
        <v>12.7</v>
      </c>
      <c r="CF44" s="17">
        <v>3.2</v>
      </c>
      <c r="CG44" s="17"/>
      <c r="CH44" s="17"/>
      <c r="CI44" s="17"/>
      <c r="CJ44" s="17">
        <v>54</v>
      </c>
      <c r="CK44" s="17">
        <v>57.5</v>
      </c>
      <c r="CL44" s="17">
        <v>-17.2</v>
      </c>
      <c r="CM44" s="17"/>
      <c r="CN44" s="17"/>
      <c r="CO44" s="17"/>
      <c r="CP44" s="17"/>
      <c r="CQ44" s="17"/>
      <c r="CR44" s="17"/>
      <c r="CS44" s="17"/>
      <c r="CT44" s="17">
        <v>-2</v>
      </c>
      <c r="CU44" s="17">
        <v>-0.4</v>
      </c>
      <c r="CV44" s="17">
        <v>1.4</v>
      </c>
      <c r="CW44" s="17"/>
      <c r="CX44" s="17">
        <v>-3.6</v>
      </c>
      <c r="CY44" s="17">
        <v>4</v>
      </c>
      <c r="CZ44" s="17"/>
      <c r="DA44" s="17"/>
      <c r="DB44" s="17">
        <v>0.1</v>
      </c>
      <c r="DC44" s="17">
        <v>0</v>
      </c>
      <c r="DD44" s="17">
        <v>-1</v>
      </c>
      <c r="DE44" s="17">
        <v>13.3</v>
      </c>
      <c r="DF44" s="17"/>
      <c r="DG44" s="17">
        <v>0</v>
      </c>
      <c r="DH44" s="17">
        <v>1.1000000000000001</v>
      </c>
      <c r="DI44" s="17">
        <v>0.2</v>
      </c>
      <c r="DJ44" s="17">
        <v>-1.7</v>
      </c>
      <c r="DK44" s="17">
        <v>0.1</v>
      </c>
      <c r="DL44" s="17">
        <v>0.6</v>
      </c>
      <c r="DM44" s="17"/>
      <c r="DN44" s="17">
        <v>-0.5</v>
      </c>
      <c r="DO44" s="17">
        <v>-0.7</v>
      </c>
      <c r="DP44" s="17">
        <v>-9</v>
      </c>
      <c r="DQ44" s="17">
        <v>2.4</v>
      </c>
      <c r="DR44" s="17">
        <v>-1.3</v>
      </c>
      <c r="DS44" s="17">
        <v>-0.1</v>
      </c>
      <c r="DT44" s="17">
        <v>0.6</v>
      </c>
      <c r="DU44" s="17"/>
      <c r="DV44" s="17"/>
      <c r="DW44" s="17"/>
      <c r="DX44" s="17">
        <v>-4.5</v>
      </c>
      <c r="DY44" s="17">
        <v>0.2</v>
      </c>
      <c r="DZ44" s="17">
        <v>3</v>
      </c>
      <c r="EA44" s="17">
        <v>3.1</v>
      </c>
      <c r="EB44" s="17">
        <v>1.5</v>
      </c>
      <c r="EC44" s="17"/>
      <c r="ED44" s="17">
        <v>0.2</v>
      </c>
      <c r="EE44" s="17">
        <v>1.1000000000000001</v>
      </c>
      <c r="EF44" s="17">
        <v>-8.4</v>
      </c>
      <c r="EG44" s="17">
        <v>-7.9</v>
      </c>
      <c r="EH44" s="17">
        <v>-0.9</v>
      </c>
      <c r="EI44" s="17">
        <v>-0.6</v>
      </c>
      <c r="EJ44" s="17">
        <v>0.13</v>
      </c>
      <c r="EK44" s="17">
        <v>2.8</v>
      </c>
      <c r="EL44" s="17">
        <v>0</v>
      </c>
      <c r="EM44" s="17">
        <v>1.7</v>
      </c>
      <c r="EN44" s="17">
        <v>0.2</v>
      </c>
      <c r="EO44" s="17">
        <v>0.2</v>
      </c>
      <c r="EP44" s="17">
        <v>0.2</v>
      </c>
      <c r="EQ44" s="17"/>
      <c r="ER44" s="17">
        <v>1.1000000000000001</v>
      </c>
      <c r="ES44" s="17">
        <v>0</v>
      </c>
      <c r="ET44" s="17">
        <v>1.6</v>
      </c>
      <c r="EU44" s="17">
        <v>-0.1</v>
      </c>
      <c r="EV44" s="17">
        <v>-1.1000000000000001</v>
      </c>
      <c r="EW44" s="17">
        <v>-7.7</v>
      </c>
      <c r="EX44" s="17">
        <v>5</v>
      </c>
      <c r="EY44" s="17">
        <v>1.3</v>
      </c>
      <c r="EZ44" s="17">
        <v>0.3</v>
      </c>
      <c r="FA44" s="17">
        <v>0.6</v>
      </c>
      <c r="FB44" s="17">
        <v>0.4</v>
      </c>
      <c r="FC44" s="17">
        <v>0</v>
      </c>
      <c r="FD44" s="17">
        <v>0.8</v>
      </c>
      <c r="FE44" s="17">
        <v>1.8</v>
      </c>
      <c r="FF44" s="17">
        <v>2</v>
      </c>
      <c r="FG44" s="17">
        <v>9.6</v>
      </c>
      <c r="FH44" s="17">
        <v>0.1</v>
      </c>
      <c r="FI44" s="17">
        <v>3.8</v>
      </c>
      <c r="FJ44" s="17">
        <v>0.8</v>
      </c>
      <c r="FK44" s="17">
        <v>2.7</v>
      </c>
      <c r="FL44" s="17">
        <v>4.5999999999999996</v>
      </c>
      <c r="FM44" s="17">
        <v>7.03</v>
      </c>
      <c r="FN44" s="17">
        <v>835.06</v>
      </c>
      <c r="FO44" s="15"/>
      <c r="FP44" s="17">
        <v>2.4</v>
      </c>
      <c r="FQ44" s="17">
        <v>-0.49199999999999999</v>
      </c>
      <c r="FR44" s="17">
        <v>1.9690000000000001</v>
      </c>
      <c r="FS44" s="17">
        <v>1.7</v>
      </c>
      <c r="FT44" s="17">
        <v>0.28477000000000002</v>
      </c>
      <c r="FU44" s="17">
        <v>0.22841</v>
      </c>
      <c r="FV44" s="17">
        <v>-1.4</v>
      </c>
      <c r="FW44" s="17">
        <v>1</v>
      </c>
      <c r="FX44" s="17">
        <v>5.6901799999999998</v>
      </c>
    </row>
    <row r="45" spans="1:180" ht="24" customHeight="1" x14ac:dyDescent="0.3">
      <c r="A45" s="16" t="s">
        <v>81</v>
      </c>
      <c r="B45" s="16" t="s">
        <v>854</v>
      </c>
      <c r="C45" s="17">
        <v>34.6</v>
      </c>
      <c r="D45" s="17">
        <v>118.5</v>
      </c>
      <c r="E45" s="17">
        <v>41.6</v>
      </c>
      <c r="F45" s="17">
        <v>0</v>
      </c>
      <c r="G45" s="17">
        <v>0</v>
      </c>
      <c r="H45" s="17">
        <v>-9.1</v>
      </c>
      <c r="I45" s="17">
        <v>11.8</v>
      </c>
      <c r="J45" s="17"/>
      <c r="K45" s="17"/>
      <c r="L45" s="17"/>
      <c r="M45" s="17">
        <v>25.5</v>
      </c>
      <c r="N45" s="17">
        <v>33.6</v>
      </c>
      <c r="O45" s="17"/>
      <c r="P45" s="17">
        <v>18</v>
      </c>
      <c r="Q45" s="17">
        <v>-7.1</v>
      </c>
      <c r="R45" s="17">
        <v>43.5</v>
      </c>
      <c r="S45" s="17">
        <v>0.1</v>
      </c>
      <c r="T45" s="17"/>
      <c r="U45" s="17"/>
      <c r="V45" s="17"/>
      <c r="W45" s="17"/>
      <c r="X45" s="17">
        <v>8.6999999999999993</v>
      </c>
      <c r="Y45" s="17">
        <v>0.5</v>
      </c>
      <c r="Z45" s="17">
        <v>0.2</v>
      </c>
      <c r="AA45" s="17">
        <v>0</v>
      </c>
      <c r="AB45" s="17">
        <v>-3.5</v>
      </c>
      <c r="AC45" s="17">
        <v>2.7</v>
      </c>
      <c r="AD45" s="17">
        <v>15.3</v>
      </c>
      <c r="AE45" s="17"/>
      <c r="AF45" s="17"/>
      <c r="AG45" s="17"/>
      <c r="AH45" s="17"/>
      <c r="AI45" s="17">
        <v>14.7</v>
      </c>
      <c r="AJ45" s="17">
        <v>3.1</v>
      </c>
      <c r="AK45" s="17"/>
      <c r="AL45" s="17"/>
      <c r="AM45" s="17"/>
      <c r="AN45" s="17">
        <v>-1.4</v>
      </c>
      <c r="AO45" s="17">
        <v>46.7</v>
      </c>
      <c r="AP45" s="17">
        <v>9.1</v>
      </c>
      <c r="AQ45" s="17">
        <v>30.9</v>
      </c>
      <c r="AR45" s="17">
        <v>8.1</v>
      </c>
      <c r="AS45" s="17">
        <v>-0.3</v>
      </c>
      <c r="AT45" s="17">
        <v>2.6</v>
      </c>
      <c r="AU45" s="17">
        <v>1.3</v>
      </c>
      <c r="AV45" s="17">
        <v>36.1</v>
      </c>
      <c r="AW45" s="17">
        <v>2.5</v>
      </c>
      <c r="AX45" s="17">
        <v>-45.8</v>
      </c>
      <c r="AY45" s="17">
        <v>9.1</v>
      </c>
      <c r="AZ45" s="17">
        <v>-0.7</v>
      </c>
      <c r="BA45" s="17">
        <v>0</v>
      </c>
      <c r="BB45" s="17">
        <v>0.6</v>
      </c>
      <c r="BC45" s="17">
        <v>0.2</v>
      </c>
      <c r="BD45" s="17">
        <v>18.5</v>
      </c>
      <c r="BE45" s="17"/>
      <c r="BF45" s="17"/>
      <c r="BG45" s="17">
        <v>-2.1</v>
      </c>
      <c r="BH45" s="17">
        <v>0</v>
      </c>
      <c r="BI45" s="17"/>
      <c r="BJ45" s="17">
        <v>3</v>
      </c>
      <c r="BK45" s="17"/>
      <c r="BL45" s="17"/>
      <c r="BM45" s="17"/>
      <c r="BN45" s="17">
        <v>12.8</v>
      </c>
      <c r="BO45" s="17">
        <v>0</v>
      </c>
      <c r="BP45" s="17">
        <v>23.3</v>
      </c>
      <c r="BQ45" s="17">
        <v>29</v>
      </c>
      <c r="BR45" s="17"/>
      <c r="BS45" s="17">
        <v>5.3</v>
      </c>
      <c r="BT45" s="17">
        <v>0.9</v>
      </c>
      <c r="BU45" s="17"/>
      <c r="BV45" s="17"/>
      <c r="BW45" s="17"/>
      <c r="BX45" s="17"/>
      <c r="BY45" s="17"/>
      <c r="BZ45" s="17"/>
      <c r="CA45" s="17">
        <v>-0.4</v>
      </c>
      <c r="CB45" s="17">
        <v>40</v>
      </c>
      <c r="CC45" s="17">
        <v>33</v>
      </c>
      <c r="CD45" s="17">
        <v>5.4</v>
      </c>
      <c r="CE45" s="17">
        <v>12.5</v>
      </c>
      <c r="CF45" s="17">
        <v>2.7</v>
      </c>
      <c r="CG45" s="17"/>
      <c r="CH45" s="17"/>
      <c r="CI45" s="17"/>
      <c r="CJ45" s="17">
        <v>45</v>
      </c>
      <c r="CK45" s="17">
        <v>48.7</v>
      </c>
      <c r="CL45" s="17">
        <v>-29.4</v>
      </c>
      <c r="CM45" s="17"/>
      <c r="CN45" s="17"/>
      <c r="CO45" s="17"/>
      <c r="CP45" s="17"/>
      <c r="CQ45" s="17"/>
      <c r="CR45" s="17"/>
      <c r="CS45" s="17"/>
      <c r="CT45" s="17">
        <v>-2</v>
      </c>
      <c r="CU45" s="17">
        <v>-0.4</v>
      </c>
      <c r="CV45" s="17">
        <v>1.4</v>
      </c>
      <c r="CW45" s="17"/>
      <c r="CX45" s="17">
        <v>-2.9</v>
      </c>
      <c r="CY45" s="17">
        <v>0.8</v>
      </c>
      <c r="CZ45" s="17"/>
      <c r="DA45" s="17"/>
      <c r="DB45" s="17">
        <v>0.1</v>
      </c>
      <c r="DC45" s="17">
        <v>-0.1</v>
      </c>
      <c r="DD45" s="17">
        <v>-0.9</v>
      </c>
      <c r="DE45" s="17">
        <v>3.6</v>
      </c>
      <c r="DF45" s="17"/>
      <c r="DG45" s="17">
        <v>0.2</v>
      </c>
      <c r="DH45" s="17">
        <v>1.2</v>
      </c>
      <c r="DI45" s="17">
        <v>0.2</v>
      </c>
      <c r="DJ45" s="17">
        <v>-1.8</v>
      </c>
      <c r="DK45" s="17">
        <v>0.2</v>
      </c>
      <c r="DL45" s="17">
        <v>0.6</v>
      </c>
      <c r="DM45" s="17"/>
      <c r="DN45" s="17">
        <v>-0.1</v>
      </c>
      <c r="DO45" s="17">
        <v>0</v>
      </c>
      <c r="DP45" s="17">
        <v>-9</v>
      </c>
      <c r="DQ45" s="17">
        <v>2.2000000000000002</v>
      </c>
      <c r="DR45" s="17">
        <v>-0.1</v>
      </c>
      <c r="DS45" s="17">
        <v>-0.1</v>
      </c>
      <c r="DT45" s="17">
        <v>0.5</v>
      </c>
      <c r="DU45" s="17"/>
      <c r="DV45" s="17"/>
      <c r="DW45" s="17"/>
      <c r="DX45" s="17">
        <v>-4.5</v>
      </c>
      <c r="DY45" s="17">
        <v>0.1</v>
      </c>
      <c r="DZ45" s="17">
        <v>2.9</v>
      </c>
      <c r="EA45" s="17">
        <v>3</v>
      </c>
      <c r="EB45" s="17">
        <v>1.5</v>
      </c>
      <c r="EC45" s="17"/>
      <c r="ED45" s="17">
        <v>0.9</v>
      </c>
      <c r="EE45" s="17">
        <v>-0.1</v>
      </c>
      <c r="EF45" s="17">
        <v>-4.4000000000000004</v>
      </c>
      <c r="EG45" s="17">
        <v>-7.2</v>
      </c>
      <c r="EH45" s="17">
        <v>-0.1</v>
      </c>
      <c r="EI45" s="17">
        <v>-0.5</v>
      </c>
      <c r="EJ45" s="17">
        <v>-1.45</v>
      </c>
      <c r="EK45" s="17">
        <v>2.8</v>
      </c>
      <c r="EL45" s="17">
        <v>-0.1</v>
      </c>
      <c r="EM45" s="17">
        <v>1.7</v>
      </c>
      <c r="EN45" s="17">
        <v>0.2</v>
      </c>
      <c r="EO45" s="17">
        <v>0.2</v>
      </c>
      <c r="EP45" s="17">
        <v>0.2</v>
      </c>
      <c r="EQ45" s="17"/>
      <c r="ER45" s="17">
        <v>1.3</v>
      </c>
      <c r="ES45" s="17">
        <v>0</v>
      </c>
      <c r="ET45" s="17">
        <v>0</v>
      </c>
      <c r="EU45" s="17">
        <v>-0.1</v>
      </c>
      <c r="EV45" s="17">
        <v>-1.1000000000000001</v>
      </c>
      <c r="EW45" s="17">
        <v>-7</v>
      </c>
      <c r="EX45" s="17">
        <v>7.7</v>
      </c>
      <c r="EY45" s="17">
        <v>1.4</v>
      </c>
      <c r="EZ45" s="17">
        <v>0.3</v>
      </c>
      <c r="FA45" s="17">
        <v>0.6</v>
      </c>
      <c r="FB45" s="17">
        <v>0.5</v>
      </c>
      <c r="FC45" s="17">
        <v>0</v>
      </c>
      <c r="FD45" s="17">
        <v>0.8</v>
      </c>
      <c r="FE45" s="17">
        <v>1.8</v>
      </c>
      <c r="FF45" s="17">
        <v>1.8</v>
      </c>
      <c r="FG45" s="17">
        <v>10.4</v>
      </c>
      <c r="FH45" s="17">
        <v>0.3</v>
      </c>
      <c r="FI45" s="17">
        <v>3.3</v>
      </c>
      <c r="FJ45" s="17">
        <v>2</v>
      </c>
      <c r="FK45" s="17">
        <v>3</v>
      </c>
      <c r="FL45" s="17">
        <v>4.5999999999999996</v>
      </c>
      <c r="FM45" s="17">
        <v>8.8000000000000007</v>
      </c>
      <c r="FN45" s="17">
        <v>729.05</v>
      </c>
      <c r="FO45" s="15"/>
      <c r="FP45" s="17">
        <v>2.5</v>
      </c>
      <c r="FQ45" s="17">
        <v>-0.81499999999999995</v>
      </c>
      <c r="FR45" s="17">
        <v>1.8680000000000001</v>
      </c>
      <c r="FS45" s="17">
        <v>1.6</v>
      </c>
      <c r="FT45" s="17">
        <v>0.29821999999999999</v>
      </c>
      <c r="FU45" s="17">
        <v>0.14360000000000001</v>
      </c>
      <c r="FV45" s="17">
        <v>-0.9</v>
      </c>
      <c r="FW45" s="17">
        <v>0.8</v>
      </c>
      <c r="FX45" s="17">
        <v>5.4948199999999998</v>
      </c>
    </row>
    <row r="46" spans="1:180" ht="24" customHeight="1" x14ac:dyDescent="0.3">
      <c r="A46" s="16" t="s">
        <v>81</v>
      </c>
      <c r="B46" s="16" t="s">
        <v>855</v>
      </c>
      <c r="C46" s="17">
        <v>35.700000000000003</v>
      </c>
      <c r="D46" s="17">
        <v>111.7</v>
      </c>
      <c r="E46" s="17">
        <v>40.1</v>
      </c>
      <c r="F46" s="17">
        <v>0</v>
      </c>
      <c r="G46" s="17">
        <v>0</v>
      </c>
      <c r="H46" s="17">
        <v>-8</v>
      </c>
      <c r="I46" s="17">
        <v>21.9</v>
      </c>
      <c r="J46" s="17"/>
      <c r="K46" s="17"/>
      <c r="L46" s="17"/>
      <c r="M46" s="17">
        <v>18.2</v>
      </c>
      <c r="N46" s="17">
        <v>25.1</v>
      </c>
      <c r="O46" s="17"/>
      <c r="P46" s="17">
        <v>15</v>
      </c>
      <c r="Q46" s="17">
        <v>-9</v>
      </c>
      <c r="R46" s="17">
        <v>42.5</v>
      </c>
      <c r="S46" s="17">
        <v>0.1</v>
      </c>
      <c r="T46" s="17"/>
      <c r="U46" s="17"/>
      <c r="V46" s="17"/>
      <c r="W46" s="17"/>
      <c r="X46" s="17">
        <v>9</v>
      </c>
      <c r="Y46" s="17">
        <v>0.6</v>
      </c>
      <c r="Z46" s="17">
        <v>0.3</v>
      </c>
      <c r="AA46" s="17">
        <v>0</v>
      </c>
      <c r="AB46" s="17">
        <v>-3.5</v>
      </c>
      <c r="AC46" s="17">
        <v>3</v>
      </c>
      <c r="AD46" s="17">
        <v>15.7</v>
      </c>
      <c r="AE46" s="17"/>
      <c r="AF46" s="17"/>
      <c r="AG46" s="17"/>
      <c r="AH46" s="17"/>
      <c r="AI46" s="17">
        <v>15.1</v>
      </c>
      <c r="AJ46" s="17">
        <v>0.7</v>
      </c>
      <c r="AK46" s="17"/>
      <c r="AL46" s="17"/>
      <c r="AM46" s="17"/>
      <c r="AN46" s="17">
        <v>-1.6</v>
      </c>
      <c r="AO46" s="17">
        <v>43.2</v>
      </c>
      <c r="AP46" s="17">
        <v>8.1</v>
      </c>
      <c r="AQ46" s="17">
        <v>31.2</v>
      </c>
      <c r="AR46" s="17">
        <v>8.1</v>
      </c>
      <c r="AS46" s="17">
        <v>-1.1000000000000001</v>
      </c>
      <c r="AT46" s="17">
        <v>2.6</v>
      </c>
      <c r="AU46" s="17">
        <v>1.2</v>
      </c>
      <c r="AV46" s="17">
        <v>33.700000000000003</v>
      </c>
      <c r="AW46" s="17">
        <v>0.3</v>
      </c>
      <c r="AX46" s="17">
        <v>-48.1</v>
      </c>
      <c r="AY46" s="17">
        <v>7.9</v>
      </c>
      <c r="AZ46" s="17">
        <v>0.6</v>
      </c>
      <c r="BA46" s="17">
        <v>0</v>
      </c>
      <c r="BB46" s="17">
        <v>0.6</v>
      </c>
      <c r="BC46" s="17">
        <v>0.2</v>
      </c>
      <c r="BD46" s="17">
        <v>21.5</v>
      </c>
      <c r="BE46" s="17"/>
      <c r="BF46" s="17"/>
      <c r="BG46" s="17">
        <v>-5</v>
      </c>
      <c r="BH46" s="17">
        <v>0</v>
      </c>
      <c r="BI46" s="17"/>
      <c r="BJ46" s="17">
        <v>3.5</v>
      </c>
      <c r="BK46" s="17"/>
      <c r="BL46" s="17"/>
      <c r="BM46" s="17"/>
      <c r="BN46" s="17">
        <v>10.5</v>
      </c>
      <c r="BO46" s="17">
        <v>0</v>
      </c>
      <c r="BP46" s="17">
        <v>20.6</v>
      </c>
      <c r="BQ46" s="17">
        <v>25.6</v>
      </c>
      <c r="BR46" s="17"/>
      <c r="BS46" s="17">
        <v>4.0999999999999996</v>
      </c>
      <c r="BT46" s="17">
        <v>0.4</v>
      </c>
      <c r="BU46" s="17"/>
      <c r="BV46" s="17"/>
      <c r="BW46" s="17"/>
      <c r="BX46" s="17"/>
      <c r="BY46" s="17"/>
      <c r="BZ46" s="17"/>
      <c r="CA46" s="17">
        <v>-0.4</v>
      </c>
      <c r="CB46" s="17">
        <v>39.9</v>
      </c>
      <c r="CC46" s="17">
        <v>33.4</v>
      </c>
      <c r="CD46" s="17">
        <v>5.5</v>
      </c>
      <c r="CE46" s="17">
        <v>12.5</v>
      </c>
      <c r="CF46" s="17">
        <v>2.9</v>
      </c>
      <c r="CG46" s="17"/>
      <c r="CH46" s="17"/>
      <c r="CI46" s="17"/>
      <c r="CJ46" s="17">
        <v>38.700000000000003</v>
      </c>
      <c r="CK46" s="17">
        <v>42.5</v>
      </c>
      <c r="CL46" s="17">
        <v>-38.200000000000003</v>
      </c>
      <c r="CM46" s="17"/>
      <c r="CN46" s="17"/>
      <c r="CO46" s="17"/>
      <c r="CP46" s="17"/>
      <c r="CQ46" s="17"/>
      <c r="CR46" s="17"/>
      <c r="CS46" s="17"/>
      <c r="CT46" s="17">
        <v>-2</v>
      </c>
      <c r="CU46" s="17">
        <v>-0.4</v>
      </c>
      <c r="CV46" s="17">
        <v>1.4</v>
      </c>
      <c r="CW46" s="17"/>
      <c r="CX46" s="17">
        <v>-2.7</v>
      </c>
      <c r="CY46" s="17">
        <v>0.4</v>
      </c>
      <c r="CZ46" s="17"/>
      <c r="DA46" s="17"/>
      <c r="DB46" s="17">
        <v>0.1</v>
      </c>
      <c r="DC46" s="17">
        <v>0</v>
      </c>
      <c r="DD46" s="17">
        <v>-0.9</v>
      </c>
      <c r="DE46" s="17">
        <v>0.1</v>
      </c>
      <c r="DF46" s="17"/>
      <c r="DG46" s="17">
        <v>0.2</v>
      </c>
      <c r="DH46" s="17">
        <v>1</v>
      </c>
      <c r="DI46" s="17">
        <v>0.2</v>
      </c>
      <c r="DJ46" s="17">
        <v>-1.7</v>
      </c>
      <c r="DK46" s="17">
        <v>0.2</v>
      </c>
      <c r="DL46" s="17">
        <v>0.6</v>
      </c>
      <c r="DM46" s="17"/>
      <c r="DN46" s="17">
        <v>0</v>
      </c>
      <c r="DO46" s="17">
        <v>0</v>
      </c>
      <c r="DP46" s="17">
        <v>-8.1999999999999993</v>
      </c>
      <c r="DQ46" s="17">
        <v>-0.9</v>
      </c>
      <c r="DR46" s="17">
        <v>0.5</v>
      </c>
      <c r="DS46" s="17">
        <v>0.2</v>
      </c>
      <c r="DT46" s="17">
        <v>0.5</v>
      </c>
      <c r="DU46" s="17"/>
      <c r="DV46" s="17"/>
      <c r="DW46" s="17"/>
      <c r="DX46" s="17">
        <v>-4.5999999999999996</v>
      </c>
      <c r="DY46" s="17">
        <v>0</v>
      </c>
      <c r="DZ46" s="17">
        <v>2.8</v>
      </c>
      <c r="EA46" s="17">
        <v>2.9</v>
      </c>
      <c r="EB46" s="17">
        <v>1.3</v>
      </c>
      <c r="EC46" s="17"/>
      <c r="ED46" s="17">
        <v>6.8</v>
      </c>
      <c r="EE46" s="17">
        <v>-0.1</v>
      </c>
      <c r="EF46" s="17">
        <v>-13.3</v>
      </c>
      <c r="EG46" s="17">
        <v>-7.9</v>
      </c>
      <c r="EH46" s="17">
        <v>-1.2</v>
      </c>
      <c r="EI46" s="17">
        <v>-0.2</v>
      </c>
      <c r="EJ46" s="17">
        <v>0.9</v>
      </c>
      <c r="EK46" s="17">
        <v>2.8</v>
      </c>
      <c r="EL46" s="17">
        <v>-0.1</v>
      </c>
      <c r="EM46" s="17">
        <v>1.6</v>
      </c>
      <c r="EN46" s="17">
        <v>0.2</v>
      </c>
      <c r="EO46" s="17">
        <v>0.2</v>
      </c>
      <c r="EP46" s="17">
        <v>0.2</v>
      </c>
      <c r="EQ46" s="17"/>
      <c r="ER46" s="17">
        <v>1.1000000000000001</v>
      </c>
      <c r="ES46" s="17">
        <v>0</v>
      </c>
      <c r="ET46" s="17">
        <v>0</v>
      </c>
      <c r="EU46" s="17">
        <v>-0.1</v>
      </c>
      <c r="EV46" s="17">
        <v>1.8</v>
      </c>
      <c r="EW46" s="17">
        <v>-5.6</v>
      </c>
      <c r="EX46" s="17">
        <v>4.3</v>
      </c>
      <c r="EY46" s="17">
        <v>1.5</v>
      </c>
      <c r="EZ46" s="17">
        <v>0.3</v>
      </c>
      <c r="FA46" s="17">
        <v>0.6</v>
      </c>
      <c r="FB46" s="17">
        <v>0.5</v>
      </c>
      <c r="FC46" s="17">
        <v>0</v>
      </c>
      <c r="FD46" s="17">
        <v>0.4</v>
      </c>
      <c r="FE46" s="17">
        <v>1.6</v>
      </c>
      <c r="FF46" s="17">
        <v>1.8</v>
      </c>
      <c r="FG46" s="17">
        <v>10.5</v>
      </c>
      <c r="FH46" s="17">
        <v>0.4</v>
      </c>
      <c r="FI46" s="17">
        <v>3.2</v>
      </c>
      <c r="FJ46" s="17">
        <v>1.5</v>
      </c>
      <c r="FK46" s="17">
        <v>2.8</v>
      </c>
      <c r="FL46" s="17">
        <v>4.5999999999999996</v>
      </c>
      <c r="FM46" s="17">
        <v>8.31</v>
      </c>
      <c r="FN46" s="17">
        <v>659.51</v>
      </c>
      <c r="FO46" s="15"/>
      <c r="FP46" s="17">
        <v>2.2000000000000002</v>
      </c>
      <c r="FQ46" s="17">
        <v>-0.82599999999999996</v>
      </c>
      <c r="FR46" s="17">
        <v>2.2029999999999998</v>
      </c>
      <c r="FS46" s="17">
        <v>1.6</v>
      </c>
      <c r="FT46" s="17">
        <v>0.307</v>
      </c>
      <c r="FU46" s="17">
        <v>0.20100999999999999</v>
      </c>
      <c r="FV46" s="17">
        <v>-1.1000000000000001</v>
      </c>
      <c r="FW46" s="17">
        <v>1.1000000000000001</v>
      </c>
      <c r="FX46" s="17">
        <v>5.6850100000000001</v>
      </c>
    </row>
    <row r="47" spans="1:180" ht="24" customHeight="1" x14ac:dyDescent="0.3">
      <c r="A47" s="16" t="s">
        <v>81</v>
      </c>
      <c r="B47" s="16" t="s">
        <v>856</v>
      </c>
      <c r="C47" s="17">
        <v>34.700000000000003</v>
      </c>
      <c r="D47" s="17">
        <v>66.3</v>
      </c>
      <c r="E47" s="17">
        <v>32.6</v>
      </c>
      <c r="F47" s="17">
        <v>0</v>
      </c>
      <c r="G47" s="17">
        <v>0</v>
      </c>
      <c r="H47" s="17">
        <v>-9.1999999999999993</v>
      </c>
      <c r="I47" s="17">
        <v>9.1</v>
      </c>
      <c r="J47" s="17"/>
      <c r="K47" s="17"/>
      <c r="L47" s="17"/>
      <c r="M47" s="17">
        <v>28.8</v>
      </c>
      <c r="N47" s="17">
        <v>29.2</v>
      </c>
      <c r="O47" s="17"/>
      <c r="P47" s="17">
        <v>17.8</v>
      </c>
      <c r="Q47" s="17">
        <v>-6.9</v>
      </c>
      <c r="R47" s="17">
        <v>53.3</v>
      </c>
      <c r="S47" s="17">
        <v>0</v>
      </c>
      <c r="T47" s="17"/>
      <c r="U47" s="17"/>
      <c r="V47" s="17"/>
      <c r="W47" s="17"/>
      <c r="X47" s="17">
        <v>10.3</v>
      </c>
      <c r="Y47" s="17">
        <v>1.2</v>
      </c>
      <c r="Z47" s="17">
        <v>0.7</v>
      </c>
      <c r="AA47" s="17">
        <v>0</v>
      </c>
      <c r="AB47" s="17">
        <v>-3.5</v>
      </c>
      <c r="AC47" s="17">
        <v>3.3</v>
      </c>
      <c r="AD47" s="17">
        <v>14.5</v>
      </c>
      <c r="AE47" s="17"/>
      <c r="AF47" s="17"/>
      <c r="AG47" s="17"/>
      <c r="AH47" s="17"/>
      <c r="AI47" s="17">
        <v>17.600000000000001</v>
      </c>
      <c r="AJ47" s="17">
        <v>-1.5</v>
      </c>
      <c r="AK47" s="17"/>
      <c r="AL47" s="17"/>
      <c r="AM47" s="17"/>
      <c r="AN47" s="17">
        <v>-1.2</v>
      </c>
      <c r="AO47" s="17">
        <v>41.7</v>
      </c>
      <c r="AP47" s="17">
        <v>7.8</v>
      </c>
      <c r="AQ47" s="17">
        <v>32.4</v>
      </c>
      <c r="AR47" s="17">
        <v>7.9</v>
      </c>
      <c r="AS47" s="17">
        <v>-1.8</v>
      </c>
      <c r="AT47" s="17">
        <v>2.6</v>
      </c>
      <c r="AU47" s="17">
        <v>-0.1</v>
      </c>
      <c r="AV47" s="17">
        <v>31.5</v>
      </c>
      <c r="AW47" s="17">
        <v>-1.9</v>
      </c>
      <c r="AX47" s="17">
        <v>-49.5</v>
      </c>
      <c r="AY47" s="17">
        <v>5.8</v>
      </c>
      <c r="AZ47" s="17">
        <v>-2.1</v>
      </c>
      <c r="BA47" s="17">
        <v>0</v>
      </c>
      <c r="BB47" s="17">
        <v>0.6</v>
      </c>
      <c r="BC47" s="17">
        <v>0.2</v>
      </c>
      <c r="BD47" s="17">
        <v>15</v>
      </c>
      <c r="BE47" s="17"/>
      <c r="BF47" s="17"/>
      <c r="BG47" s="17">
        <v>-2.5</v>
      </c>
      <c r="BH47" s="17">
        <v>0</v>
      </c>
      <c r="BI47" s="17"/>
      <c r="BJ47" s="17">
        <v>3.1</v>
      </c>
      <c r="BK47" s="17"/>
      <c r="BL47" s="17"/>
      <c r="BM47" s="17"/>
      <c r="BN47" s="17">
        <v>10.3</v>
      </c>
      <c r="BO47" s="17">
        <v>0</v>
      </c>
      <c r="BP47" s="17">
        <v>27.6</v>
      </c>
      <c r="BQ47" s="17">
        <v>29</v>
      </c>
      <c r="BR47" s="17"/>
      <c r="BS47" s="17">
        <v>5.5</v>
      </c>
      <c r="BT47" s="17">
        <v>0.9</v>
      </c>
      <c r="BU47" s="17"/>
      <c r="BV47" s="17"/>
      <c r="BW47" s="17"/>
      <c r="BX47" s="17"/>
      <c r="BY47" s="17"/>
      <c r="BZ47" s="17"/>
      <c r="CA47" s="17">
        <v>-0.3</v>
      </c>
      <c r="CB47" s="17">
        <v>39.9</v>
      </c>
      <c r="CC47" s="17">
        <v>33.700000000000003</v>
      </c>
      <c r="CD47" s="17">
        <v>6</v>
      </c>
      <c r="CE47" s="17">
        <v>15</v>
      </c>
      <c r="CF47" s="17">
        <v>2.6</v>
      </c>
      <c r="CG47" s="17"/>
      <c r="CH47" s="17"/>
      <c r="CI47" s="17"/>
      <c r="CJ47" s="17">
        <v>43</v>
      </c>
      <c r="CK47" s="17">
        <v>46.8</v>
      </c>
      <c r="CL47" s="17">
        <v>-31.9</v>
      </c>
      <c r="CM47" s="17"/>
      <c r="CN47" s="17"/>
      <c r="CO47" s="17"/>
      <c r="CP47" s="17"/>
      <c r="CQ47" s="17"/>
      <c r="CR47" s="17"/>
      <c r="CS47" s="17"/>
      <c r="CT47" s="17">
        <v>-2.7</v>
      </c>
      <c r="CU47" s="17">
        <v>-0.4</v>
      </c>
      <c r="CV47" s="17">
        <v>1.4</v>
      </c>
      <c r="CW47" s="17"/>
      <c r="CX47" s="17">
        <v>-2.7</v>
      </c>
      <c r="CY47" s="17">
        <v>0</v>
      </c>
      <c r="CZ47" s="17"/>
      <c r="DA47" s="17"/>
      <c r="DB47" s="17">
        <v>0.1</v>
      </c>
      <c r="DC47" s="17">
        <v>0</v>
      </c>
      <c r="DD47" s="17">
        <v>-0.9</v>
      </c>
      <c r="DE47" s="17">
        <v>0.1</v>
      </c>
      <c r="DF47" s="17"/>
      <c r="DG47" s="17">
        <v>0.2</v>
      </c>
      <c r="DH47" s="17">
        <v>1.2</v>
      </c>
      <c r="DI47" s="17">
        <v>0.2</v>
      </c>
      <c r="DJ47" s="17">
        <v>-1.3</v>
      </c>
      <c r="DK47" s="17">
        <v>0.1</v>
      </c>
      <c r="DL47" s="17">
        <v>0.5</v>
      </c>
      <c r="DM47" s="17"/>
      <c r="DN47" s="17">
        <v>0</v>
      </c>
      <c r="DO47" s="17">
        <v>0</v>
      </c>
      <c r="DP47" s="17">
        <v>-8.3000000000000007</v>
      </c>
      <c r="DQ47" s="17">
        <v>-0.9</v>
      </c>
      <c r="DR47" s="17">
        <v>0.3</v>
      </c>
      <c r="DS47" s="17">
        <v>0.2</v>
      </c>
      <c r="DT47" s="17">
        <v>0.5</v>
      </c>
      <c r="DU47" s="17"/>
      <c r="DV47" s="17"/>
      <c r="DW47" s="17"/>
      <c r="DX47" s="17">
        <v>-4.5</v>
      </c>
      <c r="DY47" s="17">
        <v>0.4</v>
      </c>
      <c r="DZ47" s="17">
        <v>3</v>
      </c>
      <c r="EA47" s="17">
        <v>3.1</v>
      </c>
      <c r="EB47" s="17">
        <v>1.3</v>
      </c>
      <c r="EC47" s="17"/>
      <c r="ED47" s="17">
        <v>0.1</v>
      </c>
      <c r="EE47" s="17">
        <v>0</v>
      </c>
      <c r="EF47" s="17">
        <v>-10.6</v>
      </c>
      <c r="EG47" s="17">
        <v>-10.5</v>
      </c>
      <c r="EH47" s="17">
        <v>-0.8</v>
      </c>
      <c r="EI47" s="17">
        <v>-0.2</v>
      </c>
      <c r="EJ47" s="17">
        <v>1.43</v>
      </c>
      <c r="EK47" s="17">
        <v>2.8</v>
      </c>
      <c r="EL47" s="17">
        <v>0.1</v>
      </c>
      <c r="EM47" s="17">
        <v>1.7</v>
      </c>
      <c r="EN47" s="17">
        <v>0.2</v>
      </c>
      <c r="EO47" s="17">
        <v>0.2</v>
      </c>
      <c r="EP47" s="17">
        <v>0.2</v>
      </c>
      <c r="EQ47" s="17"/>
      <c r="ER47" s="17">
        <v>0.9</v>
      </c>
      <c r="ES47" s="17">
        <v>0</v>
      </c>
      <c r="ET47" s="17">
        <v>0.9</v>
      </c>
      <c r="EU47" s="17">
        <v>-0.1</v>
      </c>
      <c r="EV47" s="17">
        <v>2.2999999999999998</v>
      </c>
      <c r="EW47" s="17">
        <v>-3.6</v>
      </c>
      <c r="EX47" s="17">
        <v>0.1</v>
      </c>
      <c r="EY47" s="17">
        <v>1.5</v>
      </c>
      <c r="EZ47" s="17">
        <v>0.3</v>
      </c>
      <c r="FA47" s="17">
        <v>0.6</v>
      </c>
      <c r="FB47" s="17">
        <v>0.5</v>
      </c>
      <c r="FC47" s="17">
        <v>0</v>
      </c>
      <c r="FD47" s="17">
        <v>0.4</v>
      </c>
      <c r="FE47" s="17">
        <v>1.6</v>
      </c>
      <c r="FF47" s="17">
        <v>1.9</v>
      </c>
      <c r="FG47" s="17">
        <v>10.7</v>
      </c>
      <c r="FH47" s="17">
        <v>0.3</v>
      </c>
      <c r="FI47" s="17">
        <v>3.5</v>
      </c>
      <c r="FJ47" s="17">
        <v>1.6</v>
      </c>
      <c r="FK47" s="17">
        <v>2.6</v>
      </c>
      <c r="FL47" s="17">
        <v>4.5999999999999996</v>
      </c>
      <c r="FM47" s="17">
        <v>10.07</v>
      </c>
      <c r="FN47" s="17">
        <v>632.1</v>
      </c>
      <c r="FO47" s="15"/>
      <c r="FP47" s="17">
        <v>2.1</v>
      </c>
      <c r="FQ47" s="17">
        <v>-0.46300000000000002</v>
      </c>
      <c r="FR47" s="17">
        <v>2.1669999999999998</v>
      </c>
      <c r="FS47" s="17">
        <v>1.6</v>
      </c>
      <c r="FT47" s="17">
        <v>0.30099999999999999</v>
      </c>
      <c r="FU47" s="17">
        <v>0.15532000000000001</v>
      </c>
      <c r="FV47" s="17">
        <v>-1</v>
      </c>
      <c r="FW47" s="17">
        <v>1.1000000000000001</v>
      </c>
      <c r="FX47" s="17">
        <v>5.9603200000000003</v>
      </c>
    </row>
    <row r="48" spans="1:180" ht="24" customHeight="1" x14ac:dyDescent="0.3">
      <c r="A48" s="16" t="s">
        <v>81</v>
      </c>
      <c r="B48" s="16" t="s">
        <v>857</v>
      </c>
      <c r="C48" s="17">
        <v>34.4</v>
      </c>
      <c r="D48" s="17">
        <v>91.2</v>
      </c>
      <c r="E48" s="17">
        <v>38.200000000000003</v>
      </c>
      <c r="F48" s="17">
        <v>0</v>
      </c>
      <c r="G48" s="17">
        <v>0</v>
      </c>
      <c r="H48" s="17">
        <v>-1.9</v>
      </c>
      <c r="I48" s="17">
        <v>20.5</v>
      </c>
      <c r="J48" s="17"/>
      <c r="K48" s="17"/>
      <c r="L48" s="17"/>
      <c r="M48" s="17">
        <v>2.2999999999999998</v>
      </c>
      <c r="N48" s="17">
        <v>18.899999999999999</v>
      </c>
      <c r="O48" s="17"/>
      <c r="P48" s="17">
        <v>11</v>
      </c>
      <c r="Q48" s="17">
        <v>0</v>
      </c>
      <c r="R48" s="17">
        <v>65.3</v>
      </c>
      <c r="S48" s="17">
        <v>0</v>
      </c>
      <c r="T48" s="17"/>
      <c r="U48" s="17"/>
      <c r="V48" s="17"/>
      <c r="W48" s="17"/>
      <c r="X48" s="17">
        <v>12.9</v>
      </c>
      <c r="Y48" s="17">
        <v>0.2</v>
      </c>
      <c r="Z48" s="17">
        <v>0</v>
      </c>
      <c r="AA48" s="17">
        <v>1.3</v>
      </c>
      <c r="AB48" s="17">
        <v>-3.4</v>
      </c>
      <c r="AC48" s="17">
        <v>3.2</v>
      </c>
      <c r="AD48" s="17">
        <v>15.5</v>
      </c>
      <c r="AE48" s="17"/>
      <c r="AF48" s="17"/>
      <c r="AG48" s="17"/>
      <c r="AH48" s="17"/>
      <c r="AI48" s="17">
        <v>16.5</v>
      </c>
      <c r="AJ48" s="17">
        <v>6.9</v>
      </c>
      <c r="AK48" s="17"/>
      <c r="AL48" s="17"/>
      <c r="AM48" s="17"/>
      <c r="AN48" s="17">
        <v>-0.9</v>
      </c>
      <c r="AO48" s="17">
        <v>48.3</v>
      </c>
      <c r="AP48" s="17">
        <v>7.9</v>
      </c>
      <c r="AQ48" s="17">
        <v>31.8</v>
      </c>
      <c r="AR48" s="17">
        <v>7.9</v>
      </c>
      <c r="AS48" s="17">
        <v>-1.6</v>
      </c>
      <c r="AT48" s="17">
        <v>2.6</v>
      </c>
      <c r="AU48" s="17">
        <v>0.9</v>
      </c>
      <c r="AV48" s="17">
        <v>47.5</v>
      </c>
      <c r="AW48" s="17">
        <v>14</v>
      </c>
      <c r="AX48" s="17">
        <v>-34.700000000000003</v>
      </c>
      <c r="AY48" s="17">
        <v>7.5</v>
      </c>
      <c r="AZ48" s="17">
        <v>-0.7</v>
      </c>
      <c r="BA48" s="17">
        <v>0</v>
      </c>
      <c r="BB48" s="17">
        <v>0.6</v>
      </c>
      <c r="BC48" s="17">
        <v>0.3</v>
      </c>
      <c r="BD48" s="17">
        <v>0.8</v>
      </c>
      <c r="BE48" s="17"/>
      <c r="BF48" s="17"/>
      <c r="BG48" s="17">
        <v>1.4</v>
      </c>
      <c r="BH48" s="17">
        <v>0</v>
      </c>
      <c r="BI48" s="17"/>
      <c r="BJ48" s="17">
        <v>5.7</v>
      </c>
      <c r="BK48" s="17"/>
      <c r="BL48" s="17"/>
      <c r="BM48" s="17"/>
      <c r="BN48" s="17">
        <v>15.3</v>
      </c>
      <c r="BO48" s="17">
        <v>-4.2</v>
      </c>
      <c r="BP48" s="17">
        <v>49.3</v>
      </c>
      <c r="BQ48" s="17">
        <v>6.2</v>
      </c>
      <c r="BR48" s="17"/>
      <c r="BS48" s="17">
        <v>15.1</v>
      </c>
      <c r="BT48" s="17">
        <v>5.0999999999999996</v>
      </c>
      <c r="BU48" s="17"/>
      <c r="BV48" s="17"/>
      <c r="BW48" s="17"/>
      <c r="BX48" s="17"/>
      <c r="BY48" s="17"/>
      <c r="BZ48" s="17"/>
      <c r="CA48" s="17">
        <v>-0.4</v>
      </c>
      <c r="CB48" s="17">
        <v>40.6</v>
      </c>
      <c r="CC48" s="17">
        <v>34</v>
      </c>
      <c r="CD48" s="17">
        <v>5.8</v>
      </c>
      <c r="CE48" s="17">
        <v>15.1</v>
      </c>
      <c r="CF48" s="17">
        <v>2.7</v>
      </c>
      <c r="CG48" s="17"/>
      <c r="CH48" s="17"/>
      <c r="CI48" s="17"/>
      <c r="CJ48" s="17">
        <v>59.2</v>
      </c>
      <c r="CK48" s="17">
        <v>63</v>
      </c>
      <c r="CL48" s="17">
        <v>-8.6999999999999993</v>
      </c>
      <c r="CM48" s="17"/>
      <c r="CN48" s="17"/>
      <c r="CO48" s="17"/>
      <c r="CP48" s="17"/>
      <c r="CQ48" s="17"/>
      <c r="CR48" s="17"/>
      <c r="CS48" s="17"/>
      <c r="CT48" s="17">
        <v>-2.6</v>
      </c>
      <c r="CU48" s="17">
        <v>-0.4</v>
      </c>
      <c r="CV48" s="17">
        <v>1.4</v>
      </c>
      <c r="CW48" s="17"/>
      <c r="CX48" s="17">
        <v>-2.9</v>
      </c>
      <c r="CY48" s="17">
        <v>0</v>
      </c>
      <c r="CZ48" s="17"/>
      <c r="DA48" s="17"/>
      <c r="DB48" s="17">
        <v>0</v>
      </c>
      <c r="DC48" s="17">
        <v>0</v>
      </c>
      <c r="DD48" s="17">
        <v>-0.9</v>
      </c>
      <c r="DE48" s="17">
        <v>-0.1</v>
      </c>
      <c r="DF48" s="17"/>
      <c r="DG48" s="17">
        <v>0.2</v>
      </c>
      <c r="DH48" s="17">
        <v>1.3</v>
      </c>
      <c r="DI48" s="17">
        <v>0.2</v>
      </c>
      <c r="DJ48" s="17">
        <v>-0.1</v>
      </c>
      <c r="DK48" s="17">
        <v>0.2</v>
      </c>
      <c r="DL48" s="17">
        <v>0.5</v>
      </c>
      <c r="DM48" s="17"/>
      <c r="DN48" s="17">
        <v>0</v>
      </c>
      <c r="DO48" s="17">
        <v>0</v>
      </c>
      <c r="DP48" s="17">
        <v>-8.4</v>
      </c>
      <c r="DQ48" s="17">
        <v>-1.3</v>
      </c>
      <c r="DR48" s="17">
        <v>0.2</v>
      </c>
      <c r="DS48" s="17">
        <v>0.2</v>
      </c>
      <c r="DT48" s="17">
        <v>0.6</v>
      </c>
      <c r="DU48" s="17"/>
      <c r="DV48" s="17"/>
      <c r="DW48" s="17"/>
      <c r="DX48" s="17">
        <v>-4.4000000000000004</v>
      </c>
      <c r="DY48" s="17">
        <v>0.4</v>
      </c>
      <c r="DZ48" s="17">
        <v>3</v>
      </c>
      <c r="EA48" s="17">
        <v>3.1</v>
      </c>
      <c r="EB48" s="17">
        <v>1.7</v>
      </c>
      <c r="EC48" s="17"/>
      <c r="ED48" s="17">
        <v>0</v>
      </c>
      <c r="EE48" s="17">
        <v>0</v>
      </c>
      <c r="EF48" s="17">
        <v>-8.1999999999999993</v>
      </c>
      <c r="EG48" s="17">
        <v>-8.1999999999999993</v>
      </c>
      <c r="EH48" s="17">
        <v>-0.4</v>
      </c>
      <c r="EI48" s="17">
        <v>0.1</v>
      </c>
      <c r="EJ48" s="17">
        <v>1.37</v>
      </c>
      <c r="EK48" s="17">
        <v>2.8</v>
      </c>
      <c r="EL48" s="17">
        <v>0.1</v>
      </c>
      <c r="EM48" s="17">
        <v>1.5</v>
      </c>
      <c r="EN48" s="17">
        <v>0.2</v>
      </c>
      <c r="EO48" s="17">
        <v>0.2</v>
      </c>
      <c r="EP48" s="17">
        <v>0.2</v>
      </c>
      <c r="EQ48" s="17"/>
      <c r="ER48" s="17">
        <v>0</v>
      </c>
      <c r="ES48" s="17">
        <v>0</v>
      </c>
      <c r="ET48" s="17">
        <v>0</v>
      </c>
      <c r="EU48" s="17">
        <v>-0.1</v>
      </c>
      <c r="EV48" s="17">
        <v>1.8</v>
      </c>
      <c r="EW48" s="17">
        <v>-5.0999999999999996</v>
      </c>
      <c r="EX48" s="17">
        <v>0</v>
      </c>
      <c r="EY48" s="17">
        <v>1.5</v>
      </c>
      <c r="EZ48" s="17">
        <v>0.3</v>
      </c>
      <c r="FA48" s="17">
        <v>0.6</v>
      </c>
      <c r="FB48" s="17">
        <v>0.5</v>
      </c>
      <c r="FC48" s="17">
        <v>0</v>
      </c>
      <c r="FD48" s="17">
        <v>0.4</v>
      </c>
      <c r="FE48" s="17">
        <v>2</v>
      </c>
      <c r="FF48" s="17">
        <v>1.9</v>
      </c>
      <c r="FG48" s="17">
        <v>12</v>
      </c>
      <c r="FH48" s="17">
        <v>0.6</v>
      </c>
      <c r="FI48" s="17">
        <v>4.8</v>
      </c>
      <c r="FJ48" s="17">
        <v>1.8</v>
      </c>
      <c r="FK48" s="17">
        <v>2.6</v>
      </c>
      <c r="FL48" s="17">
        <v>4.5999999999999996</v>
      </c>
      <c r="FM48" s="17">
        <v>10.17</v>
      </c>
      <c r="FN48" s="17">
        <v>792.34</v>
      </c>
      <c r="FO48" s="15"/>
      <c r="FP48" s="17">
        <v>2.2000000000000002</v>
      </c>
      <c r="FQ48" s="17">
        <v>0.193</v>
      </c>
      <c r="FR48" s="17">
        <v>2.1019999999999999</v>
      </c>
      <c r="FS48" s="17">
        <v>1.8</v>
      </c>
      <c r="FT48" s="17">
        <v>0.30808000000000002</v>
      </c>
      <c r="FU48" s="17">
        <v>8.0409999999999995E-2</v>
      </c>
      <c r="FV48" s="17">
        <v>-0.5</v>
      </c>
      <c r="FW48" s="17">
        <v>1.2</v>
      </c>
      <c r="FX48" s="17">
        <v>7.3834900000000001</v>
      </c>
    </row>
    <row r="49" spans="1:180" ht="24" customHeight="1" x14ac:dyDescent="0.3">
      <c r="A49" s="16" t="s">
        <v>81</v>
      </c>
      <c r="B49" s="16" t="s">
        <v>858</v>
      </c>
      <c r="C49" s="17">
        <v>33.5</v>
      </c>
      <c r="D49" s="17">
        <v>96.9</v>
      </c>
      <c r="E49" s="17">
        <v>38</v>
      </c>
      <c r="F49" s="17">
        <v>0</v>
      </c>
      <c r="G49" s="17">
        <v>0</v>
      </c>
      <c r="H49" s="17">
        <v>0.1</v>
      </c>
      <c r="I49" s="17">
        <v>23.5</v>
      </c>
      <c r="J49" s="17"/>
      <c r="K49" s="17"/>
      <c r="L49" s="17"/>
      <c r="M49" s="17">
        <v>-13.3</v>
      </c>
      <c r="N49" s="17">
        <v>11.1</v>
      </c>
      <c r="O49" s="17"/>
      <c r="P49" s="17">
        <v>16</v>
      </c>
      <c r="Q49" s="17">
        <v>3.1</v>
      </c>
      <c r="R49" s="17">
        <v>68.599999999999994</v>
      </c>
      <c r="S49" s="17">
        <v>0</v>
      </c>
      <c r="T49" s="17"/>
      <c r="U49" s="17"/>
      <c r="V49" s="17"/>
      <c r="W49" s="17"/>
      <c r="X49" s="17">
        <v>14.1</v>
      </c>
      <c r="Y49" s="17">
        <v>0.4</v>
      </c>
      <c r="Z49" s="17">
        <v>0</v>
      </c>
      <c r="AA49" s="17">
        <v>2.7</v>
      </c>
      <c r="AB49" s="17">
        <v>-3.3</v>
      </c>
      <c r="AC49" s="17">
        <v>3.2</v>
      </c>
      <c r="AD49" s="17">
        <v>15.9</v>
      </c>
      <c r="AE49" s="17"/>
      <c r="AF49" s="17"/>
      <c r="AG49" s="17"/>
      <c r="AH49" s="17"/>
      <c r="AI49" s="17">
        <v>15.1</v>
      </c>
      <c r="AJ49" s="17">
        <v>8.4</v>
      </c>
      <c r="AK49" s="17"/>
      <c r="AL49" s="17"/>
      <c r="AM49" s="17"/>
      <c r="AN49" s="17">
        <v>-0.8</v>
      </c>
      <c r="AO49" s="17">
        <v>53</v>
      </c>
      <c r="AP49" s="17">
        <v>8.6</v>
      </c>
      <c r="AQ49" s="17">
        <v>31.4</v>
      </c>
      <c r="AR49" s="17">
        <v>7.9</v>
      </c>
      <c r="AS49" s="17">
        <v>-1.3</v>
      </c>
      <c r="AT49" s="17">
        <v>2.6</v>
      </c>
      <c r="AU49" s="17">
        <v>0.8</v>
      </c>
      <c r="AV49" s="17">
        <v>62.8</v>
      </c>
      <c r="AW49" s="17">
        <v>-5.8</v>
      </c>
      <c r="AX49" s="17">
        <v>-45.3</v>
      </c>
      <c r="AY49" s="17">
        <v>7.5</v>
      </c>
      <c r="AZ49" s="17">
        <v>-0.7</v>
      </c>
      <c r="BA49" s="17">
        <v>0</v>
      </c>
      <c r="BB49" s="17">
        <v>0.6</v>
      </c>
      <c r="BC49" s="17">
        <v>0.3</v>
      </c>
      <c r="BD49" s="17">
        <v>-0.6</v>
      </c>
      <c r="BE49" s="17"/>
      <c r="BF49" s="17"/>
      <c r="BG49" s="17">
        <v>1.8</v>
      </c>
      <c r="BH49" s="17">
        <v>0</v>
      </c>
      <c r="BI49" s="17"/>
      <c r="BJ49" s="17">
        <v>5.9</v>
      </c>
      <c r="BK49" s="17"/>
      <c r="BL49" s="17"/>
      <c r="BM49" s="17"/>
      <c r="BN49" s="17">
        <v>17.600000000000001</v>
      </c>
      <c r="BO49" s="17">
        <v>5.8</v>
      </c>
      <c r="BP49" s="17">
        <v>54</v>
      </c>
      <c r="BQ49" s="17">
        <v>11</v>
      </c>
      <c r="BR49" s="17"/>
      <c r="BS49" s="17">
        <v>17.3</v>
      </c>
      <c r="BT49" s="17">
        <v>6</v>
      </c>
      <c r="BU49" s="17"/>
      <c r="BV49" s="17"/>
      <c r="BW49" s="17"/>
      <c r="BX49" s="17"/>
      <c r="BY49" s="17"/>
      <c r="BZ49" s="17"/>
      <c r="CA49" s="17">
        <v>-0.4</v>
      </c>
      <c r="CB49" s="17">
        <v>40.799999999999997</v>
      </c>
      <c r="CC49" s="17">
        <v>33.9</v>
      </c>
      <c r="CD49" s="17">
        <v>6.2</v>
      </c>
      <c r="CE49" s="17">
        <v>12.5</v>
      </c>
      <c r="CF49" s="17">
        <v>2.7</v>
      </c>
      <c r="CG49" s="17"/>
      <c r="CH49" s="17"/>
      <c r="CI49" s="17"/>
      <c r="CJ49" s="17">
        <v>60.2</v>
      </c>
      <c r="CK49" s="17">
        <v>63.9</v>
      </c>
      <c r="CL49" s="17">
        <v>-6.6</v>
      </c>
      <c r="CM49" s="17"/>
      <c r="CN49" s="17"/>
      <c r="CO49" s="17"/>
      <c r="CP49" s="17"/>
      <c r="CQ49" s="17"/>
      <c r="CR49" s="17"/>
      <c r="CS49" s="17"/>
      <c r="CT49" s="17">
        <v>-2.7</v>
      </c>
      <c r="CU49" s="17">
        <v>-0.2</v>
      </c>
      <c r="CV49" s="17">
        <v>1.4</v>
      </c>
      <c r="CW49" s="17"/>
      <c r="CX49" s="17">
        <v>-3</v>
      </c>
      <c r="CY49" s="17">
        <v>0</v>
      </c>
      <c r="CZ49" s="17"/>
      <c r="DA49" s="17"/>
      <c r="DB49" s="17">
        <v>0.1</v>
      </c>
      <c r="DC49" s="17">
        <v>-0.1</v>
      </c>
      <c r="DD49" s="17">
        <v>-0.9</v>
      </c>
      <c r="DE49" s="17">
        <v>0.1</v>
      </c>
      <c r="DF49" s="17"/>
      <c r="DG49" s="17">
        <v>0.2</v>
      </c>
      <c r="DH49" s="17">
        <v>1.4</v>
      </c>
      <c r="DI49" s="17">
        <v>0.2</v>
      </c>
      <c r="DJ49" s="17">
        <v>-1.1000000000000001</v>
      </c>
      <c r="DK49" s="17">
        <v>0.3</v>
      </c>
      <c r="DL49" s="17">
        <v>0.6</v>
      </c>
      <c r="DM49" s="17"/>
      <c r="DN49" s="17">
        <v>0</v>
      </c>
      <c r="DO49" s="17">
        <v>0</v>
      </c>
      <c r="DP49" s="17">
        <v>-8.1999999999999993</v>
      </c>
      <c r="DQ49" s="17">
        <v>-0.7</v>
      </c>
      <c r="DR49" s="17">
        <v>0.2</v>
      </c>
      <c r="DS49" s="17">
        <v>0.2</v>
      </c>
      <c r="DT49" s="17">
        <v>0.6</v>
      </c>
      <c r="DU49" s="17"/>
      <c r="DV49" s="17"/>
      <c r="DW49" s="17"/>
      <c r="DX49" s="17">
        <v>-4.4000000000000004</v>
      </c>
      <c r="DY49" s="17">
        <v>0.5</v>
      </c>
      <c r="DZ49" s="17">
        <v>3</v>
      </c>
      <c r="EA49" s="17">
        <v>3.1</v>
      </c>
      <c r="EB49" s="17">
        <v>2.1</v>
      </c>
      <c r="EC49" s="17"/>
      <c r="ED49" s="17">
        <v>0</v>
      </c>
      <c r="EE49" s="17">
        <v>0</v>
      </c>
      <c r="EF49" s="17">
        <v>-8.4</v>
      </c>
      <c r="EG49" s="17">
        <v>-8.3000000000000007</v>
      </c>
      <c r="EH49" s="17">
        <v>-0.8</v>
      </c>
      <c r="EI49" s="17">
        <v>0</v>
      </c>
      <c r="EJ49" s="17">
        <v>0</v>
      </c>
      <c r="EK49" s="17">
        <v>2.8</v>
      </c>
      <c r="EL49" s="17">
        <v>0</v>
      </c>
      <c r="EM49" s="17">
        <v>1.5</v>
      </c>
      <c r="EN49" s="17">
        <v>0.2</v>
      </c>
      <c r="EO49" s="17">
        <v>0.2</v>
      </c>
      <c r="EP49" s="17">
        <v>0.2</v>
      </c>
      <c r="EQ49" s="17"/>
      <c r="ER49" s="17">
        <v>0</v>
      </c>
      <c r="ES49" s="17">
        <v>0</v>
      </c>
      <c r="ET49" s="17">
        <v>0</v>
      </c>
      <c r="EU49" s="17">
        <v>-0.1</v>
      </c>
      <c r="EV49" s="17">
        <v>0.6</v>
      </c>
      <c r="EW49" s="17">
        <v>-5.7</v>
      </c>
      <c r="EX49" s="17">
        <v>0</v>
      </c>
      <c r="EY49" s="17">
        <v>1.5</v>
      </c>
      <c r="EZ49" s="17">
        <v>0.4</v>
      </c>
      <c r="FA49" s="17">
        <v>0.6</v>
      </c>
      <c r="FB49" s="17">
        <v>0.5</v>
      </c>
      <c r="FC49" s="17">
        <v>0</v>
      </c>
      <c r="FD49" s="17">
        <v>0.4</v>
      </c>
      <c r="FE49" s="17">
        <v>2.4</v>
      </c>
      <c r="FF49" s="17">
        <v>2</v>
      </c>
      <c r="FG49" s="17">
        <v>12.7</v>
      </c>
      <c r="FH49" s="17">
        <v>0.1</v>
      </c>
      <c r="FI49" s="17">
        <v>3.9</v>
      </c>
      <c r="FJ49" s="17">
        <v>2.2000000000000002</v>
      </c>
      <c r="FK49" s="17">
        <v>3</v>
      </c>
      <c r="FL49" s="17">
        <v>4.5</v>
      </c>
      <c r="FM49" s="17">
        <v>10.41</v>
      </c>
      <c r="FN49" s="17">
        <v>807.11</v>
      </c>
      <c r="FO49" s="15"/>
      <c r="FP49" s="17">
        <v>2.4</v>
      </c>
      <c r="FQ49" s="17">
        <v>-0.157</v>
      </c>
      <c r="FR49" s="17">
        <v>2.4239999999999999</v>
      </c>
      <c r="FS49" s="17">
        <v>1.8</v>
      </c>
      <c r="FT49" s="17">
        <v>0.31961000000000001</v>
      </c>
      <c r="FU49" s="17">
        <v>9.74E-2</v>
      </c>
      <c r="FV49" s="17">
        <v>-0.3</v>
      </c>
      <c r="FW49" s="17">
        <v>1</v>
      </c>
      <c r="FX49" s="17">
        <v>7.5840100000000001</v>
      </c>
    </row>
    <row r="50" spans="1:180" ht="24" customHeight="1" x14ac:dyDescent="0.3">
      <c r="A50" s="18" t="s">
        <v>81</v>
      </c>
      <c r="B50" s="18" t="s">
        <v>859</v>
      </c>
      <c r="C50" s="19">
        <v>33.1</v>
      </c>
      <c r="D50" s="19">
        <v>85.5</v>
      </c>
      <c r="E50" s="19">
        <v>36.5</v>
      </c>
      <c r="F50" s="19">
        <v>0</v>
      </c>
      <c r="G50" s="19">
        <v>0</v>
      </c>
      <c r="H50" s="19">
        <v>-6.5</v>
      </c>
      <c r="I50" s="19">
        <v>2.9</v>
      </c>
      <c r="J50" s="19"/>
      <c r="K50" s="19"/>
      <c r="L50" s="19"/>
      <c r="M50" s="19">
        <v>-16.2</v>
      </c>
      <c r="N50" s="19">
        <v>8.8000000000000007</v>
      </c>
      <c r="O50" s="19"/>
      <c r="P50" s="19">
        <v>11.4</v>
      </c>
      <c r="Q50" s="19">
        <v>-0.2</v>
      </c>
      <c r="R50" s="19">
        <v>60.2</v>
      </c>
      <c r="S50" s="19">
        <v>0.1</v>
      </c>
      <c r="T50" s="19"/>
      <c r="U50" s="19"/>
      <c r="V50" s="19"/>
      <c r="W50" s="19"/>
      <c r="X50" s="19">
        <v>12.4</v>
      </c>
      <c r="Y50" s="19">
        <v>0.1</v>
      </c>
      <c r="Z50" s="19">
        <v>-0.2</v>
      </c>
      <c r="AA50" s="19">
        <v>2.8</v>
      </c>
      <c r="AB50" s="19">
        <v>-3.4</v>
      </c>
      <c r="AC50" s="19">
        <v>3.1</v>
      </c>
      <c r="AD50" s="19">
        <v>15</v>
      </c>
      <c r="AE50" s="19"/>
      <c r="AF50" s="19"/>
      <c r="AG50" s="19"/>
      <c r="AH50" s="19"/>
      <c r="AI50" s="19">
        <v>14</v>
      </c>
      <c r="AJ50" s="19">
        <v>6.9</v>
      </c>
      <c r="AK50" s="19"/>
      <c r="AL50" s="19"/>
      <c r="AM50" s="19"/>
      <c r="AN50" s="19">
        <v>-0.9</v>
      </c>
      <c r="AO50" s="19">
        <v>51.3</v>
      </c>
      <c r="AP50" s="19">
        <v>8.6</v>
      </c>
      <c r="AQ50" s="19">
        <v>30.7</v>
      </c>
      <c r="AR50" s="19">
        <v>7.9</v>
      </c>
      <c r="AS50" s="19">
        <v>-1.6</v>
      </c>
      <c r="AT50" s="19">
        <v>2.6</v>
      </c>
      <c r="AU50" s="19">
        <v>0.4</v>
      </c>
      <c r="AV50" s="19">
        <v>57.6</v>
      </c>
      <c r="AW50" s="19">
        <v>-17</v>
      </c>
      <c r="AX50" s="19">
        <v>-48</v>
      </c>
      <c r="AY50" s="19">
        <v>8.1</v>
      </c>
      <c r="AZ50" s="19">
        <v>-1</v>
      </c>
      <c r="BA50" s="19">
        <v>0</v>
      </c>
      <c r="BB50" s="19">
        <v>0.6</v>
      </c>
      <c r="BC50" s="19">
        <v>0.4</v>
      </c>
      <c r="BD50" s="19">
        <v>0.2</v>
      </c>
      <c r="BE50" s="19"/>
      <c r="BF50" s="19"/>
      <c r="BG50" s="19">
        <v>-0.2</v>
      </c>
      <c r="BH50" s="19">
        <v>0</v>
      </c>
      <c r="BI50" s="19"/>
      <c r="BJ50" s="19">
        <v>4.8</v>
      </c>
      <c r="BK50" s="19"/>
      <c r="BL50" s="19"/>
      <c r="BM50" s="19"/>
      <c r="BN50" s="19">
        <v>14.1</v>
      </c>
      <c r="BO50" s="19">
        <v>1.4</v>
      </c>
      <c r="BP50" s="19">
        <v>49.1</v>
      </c>
      <c r="BQ50" s="19">
        <v>6.1</v>
      </c>
      <c r="BR50" s="19"/>
      <c r="BS50" s="19">
        <v>15</v>
      </c>
      <c r="BT50" s="19">
        <v>5.0999999999999996</v>
      </c>
      <c r="BU50" s="19"/>
      <c r="BV50" s="19"/>
      <c r="BW50" s="19"/>
      <c r="BX50" s="19"/>
      <c r="BY50" s="19"/>
      <c r="BZ50" s="19"/>
      <c r="CA50" s="19">
        <v>-0.4</v>
      </c>
      <c r="CB50" s="19">
        <v>39.799999999999997</v>
      </c>
      <c r="CC50" s="19">
        <v>51.1</v>
      </c>
      <c r="CD50" s="19">
        <v>11.3</v>
      </c>
      <c r="CE50" s="19">
        <v>12.5</v>
      </c>
      <c r="CF50" s="19">
        <v>6.1</v>
      </c>
      <c r="CG50" s="19"/>
      <c r="CH50" s="19"/>
      <c r="CI50" s="19"/>
      <c r="CJ50" s="19">
        <v>52</v>
      </c>
      <c r="CK50" s="19">
        <v>55.5</v>
      </c>
      <c r="CL50" s="19">
        <v>-18.2</v>
      </c>
      <c r="CM50" s="19"/>
      <c r="CN50" s="19"/>
      <c r="CO50" s="19"/>
      <c r="CP50" s="19"/>
      <c r="CQ50" s="19"/>
      <c r="CR50" s="19"/>
      <c r="CS50" s="19"/>
      <c r="CT50" s="19">
        <v>-2.7</v>
      </c>
      <c r="CU50" s="19">
        <v>-0.2</v>
      </c>
      <c r="CV50" s="19">
        <v>1.4</v>
      </c>
      <c r="CW50" s="19"/>
      <c r="CX50" s="19">
        <v>-2.8</v>
      </c>
      <c r="CY50" s="19">
        <v>0</v>
      </c>
      <c r="CZ50" s="19"/>
      <c r="DA50" s="19"/>
      <c r="DB50" s="19">
        <v>0</v>
      </c>
      <c r="DC50" s="19">
        <v>-0.1</v>
      </c>
      <c r="DD50" s="19">
        <v>-0.9</v>
      </c>
      <c r="DE50" s="19">
        <v>0</v>
      </c>
      <c r="DF50" s="19"/>
      <c r="DG50" s="19">
        <v>0.2</v>
      </c>
      <c r="DH50" s="19">
        <v>1.4</v>
      </c>
      <c r="DI50" s="19">
        <v>0.2</v>
      </c>
      <c r="DJ50" s="19">
        <v>-1</v>
      </c>
      <c r="DK50" s="19">
        <v>0.2</v>
      </c>
      <c r="DL50" s="19">
        <v>0.5</v>
      </c>
      <c r="DM50" s="19"/>
      <c r="DN50" s="19">
        <v>0</v>
      </c>
      <c r="DO50" s="19">
        <v>0</v>
      </c>
      <c r="DP50" s="19">
        <v>-8.6</v>
      </c>
      <c r="DQ50" s="19">
        <v>-1.8</v>
      </c>
      <c r="DR50" s="19">
        <v>0</v>
      </c>
      <c r="DS50" s="19">
        <v>0</v>
      </c>
      <c r="DT50" s="19">
        <v>0.5</v>
      </c>
      <c r="DU50" s="19"/>
      <c r="DV50" s="19"/>
      <c r="DW50" s="19"/>
      <c r="DX50" s="19">
        <v>-4.4000000000000004</v>
      </c>
      <c r="DY50" s="19">
        <v>0.5</v>
      </c>
      <c r="DZ50" s="19">
        <v>2.9</v>
      </c>
      <c r="EA50" s="19">
        <v>3</v>
      </c>
      <c r="EB50" s="19">
        <v>1.7</v>
      </c>
      <c r="EC50" s="19"/>
      <c r="ED50" s="19">
        <v>0</v>
      </c>
      <c r="EE50" s="19">
        <v>0</v>
      </c>
      <c r="EF50" s="19">
        <v>-9.4</v>
      </c>
      <c r="EG50" s="19">
        <v>-9.6999999999999993</v>
      </c>
      <c r="EH50" s="19">
        <v>-1.3</v>
      </c>
      <c r="EI50" s="19">
        <v>-0.5</v>
      </c>
      <c r="EJ50" s="19">
        <v>0</v>
      </c>
      <c r="EK50" s="19">
        <v>2.8</v>
      </c>
      <c r="EL50" s="19">
        <v>-0.1</v>
      </c>
      <c r="EM50" s="19">
        <v>1.5</v>
      </c>
      <c r="EN50" s="19">
        <v>0.2</v>
      </c>
      <c r="EO50" s="19">
        <v>0.2</v>
      </c>
      <c r="EP50" s="19">
        <v>0.2</v>
      </c>
      <c r="EQ50" s="19"/>
      <c r="ER50" s="19">
        <v>0</v>
      </c>
      <c r="ES50" s="19">
        <v>0</v>
      </c>
      <c r="ET50" s="19">
        <v>0</v>
      </c>
      <c r="EU50" s="19">
        <v>-0.1</v>
      </c>
      <c r="EV50" s="19">
        <v>0.3</v>
      </c>
      <c r="EW50" s="19">
        <v>-6.6</v>
      </c>
      <c r="EX50" s="19">
        <v>0</v>
      </c>
      <c r="EY50" s="19">
        <v>1.5</v>
      </c>
      <c r="EZ50" s="19">
        <v>0.4</v>
      </c>
      <c r="FA50" s="19">
        <v>0.6</v>
      </c>
      <c r="FB50" s="19">
        <v>0.5</v>
      </c>
      <c r="FC50" s="19">
        <v>0</v>
      </c>
      <c r="FD50" s="19">
        <v>0.4</v>
      </c>
      <c r="FE50" s="19">
        <v>2</v>
      </c>
      <c r="FF50" s="19">
        <v>1.9</v>
      </c>
      <c r="FG50" s="19">
        <v>11.9</v>
      </c>
      <c r="FH50" s="19">
        <v>0.5</v>
      </c>
      <c r="FI50" s="19">
        <v>2.1</v>
      </c>
      <c r="FJ50" s="19">
        <v>1.7</v>
      </c>
      <c r="FK50" s="19">
        <v>2.9</v>
      </c>
      <c r="FL50" s="19">
        <v>4.4000000000000004</v>
      </c>
      <c r="FM50" s="19">
        <v>9.83</v>
      </c>
      <c r="FN50" s="19">
        <v>679.43</v>
      </c>
      <c r="FO50" s="15"/>
      <c r="FP50" s="19">
        <v>2.4</v>
      </c>
      <c r="FQ50" s="19">
        <v>-0.75700000000000001</v>
      </c>
      <c r="FR50" s="19">
        <v>2.0270000000000001</v>
      </c>
      <c r="FS50" s="19">
        <v>1.7</v>
      </c>
      <c r="FT50" s="19">
        <v>0.32597999999999999</v>
      </c>
      <c r="FU50" s="19">
        <v>9.4839999999999994E-2</v>
      </c>
      <c r="FV50" s="19">
        <v>-0.6</v>
      </c>
      <c r="FW50" s="19">
        <v>1</v>
      </c>
      <c r="FX50" s="19">
        <v>6.1908200000000004</v>
      </c>
    </row>
    <row r="51" spans="1:180" ht="24" customHeight="1" x14ac:dyDescent="0.3">
      <c r="A51" s="13" t="s">
        <v>81</v>
      </c>
      <c r="B51" s="13" t="s">
        <v>860</v>
      </c>
      <c r="C51" s="14">
        <v>32.799999999999997</v>
      </c>
      <c r="D51" s="14">
        <v>83.7</v>
      </c>
      <c r="E51" s="14">
        <v>35.299999999999997</v>
      </c>
      <c r="F51" s="14">
        <v>0</v>
      </c>
      <c r="G51" s="14">
        <v>0</v>
      </c>
      <c r="H51" s="14">
        <v>-9.1999999999999993</v>
      </c>
      <c r="I51" s="14">
        <v>1.5</v>
      </c>
      <c r="J51" s="14"/>
      <c r="K51" s="14"/>
      <c r="L51" s="14"/>
      <c r="M51" s="14">
        <v>-22</v>
      </c>
      <c r="N51" s="14">
        <v>2.2999999999999998</v>
      </c>
      <c r="O51" s="14"/>
      <c r="P51" s="14">
        <v>11.4</v>
      </c>
      <c r="Q51" s="14">
        <v>-0.4</v>
      </c>
      <c r="R51" s="14">
        <v>61.7</v>
      </c>
      <c r="S51" s="14">
        <v>-0.1</v>
      </c>
      <c r="T51" s="14"/>
      <c r="U51" s="14"/>
      <c r="V51" s="14"/>
      <c r="W51" s="14"/>
      <c r="X51" s="14">
        <v>10.7</v>
      </c>
      <c r="Y51" s="14">
        <v>0.7</v>
      </c>
      <c r="Z51" s="14">
        <v>-0.1</v>
      </c>
      <c r="AA51" s="14">
        <v>2.8</v>
      </c>
      <c r="AB51" s="14">
        <v>-3.4</v>
      </c>
      <c r="AC51" s="14">
        <v>3</v>
      </c>
      <c r="AD51" s="14">
        <v>15.3</v>
      </c>
      <c r="AE51" s="14"/>
      <c r="AF51" s="14"/>
      <c r="AG51" s="14"/>
      <c r="AH51" s="14"/>
      <c r="AI51" s="14">
        <v>13.5</v>
      </c>
      <c r="AJ51" s="14">
        <v>4.8</v>
      </c>
      <c r="AK51" s="14"/>
      <c r="AL51" s="14"/>
      <c r="AM51" s="14"/>
      <c r="AN51" s="14">
        <v>-1</v>
      </c>
      <c r="AO51" s="14">
        <v>49.6</v>
      </c>
      <c r="AP51" s="14">
        <v>8.1999999999999993</v>
      </c>
      <c r="AQ51" s="14">
        <v>31.5</v>
      </c>
      <c r="AR51" s="14">
        <v>8.3000000000000007</v>
      </c>
      <c r="AS51" s="14">
        <v>-0.3</v>
      </c>
      <c r="AT51" s="14">
        <v>2.6</v>
      </c>
      <c r="AU51" s="14">
        <v>1.6</v>
      </c>
      <c r="AV51" s="14">
        <v>36.700000000000003</v>
      </c>
      <c r="AW51" s="14">
        <v>-19.899999999999999</v>
      </c>
      <c r="AX51" s="14">
        <v>-46.1</v>
      </c>
      <c r="AY51" s="14">
        <v>6.5</v>
      </c>
      <c r="AZ51" s="14">
        <v>-1.9</v>
      </c>
      <c r="BA51" s="14">
        <v>0.2</v>
      </c>
      <c r="BB51" s="14">
        <v>0.6</v>
      </c>
      <c r="BC51" s="14">
        <v>0.3</v>
      </c>
      <c r="BD51" s="14">
        <v>-0.4</v>
      </c>
      <c r="BE51" s="14"/>
      <c r="BF51" s="14"/>
      <c r="BG51" s="14">
        <v>-1</v>
      </c>
      <c r="BH51" s="14">
        <v>0</v>
      </c>
      <c r="BI51" s="14"/>
      <c r="BJ51" s="14">
        <v>4.3</v>
      </c>
      <c r="BK51" s="14"/>
      <c r="BL51" s="14"/>
      <c r="BM51" s="14"/>
      <c r="BN51" s="14">
        <v>15.3</v>
      </c>
      <c r="BO51" s="14">
        <v>1.5</v>
      </c>
      <c r="BP51" s="14">
        <v>49</v>
      </c>
      <c r="BQ51" s="14">
        <v>5.6</v>
      </c>
      <c r="BR51" s="14"/>
      <c r="BS51" s="14">
        <v>14.9</v>
      </c>
      <c r="BT51" s="14">
        <v>5</v>
      </c>
      <c r="BU51" s="14"/>
      <c r="BV51" s="14"/>
      <c r="BW51" s="14"/>
      <c r="BX51" s="14"/>
      <c r="BY51" s="14"/>
      <c r="BZ51" s="14"/>
      <c r="CA51" s="14">
        <v>-0.4</v>
      </c>
      <c r="CB51" s="14">
        <v>41</v>
      </c>
      <c r="CC51" s="14">
        <v>52</v>
      </c>
      <c r="CD51" s="14">
        <v>12.3</v>
      </c>
      <c r="CE51" s="14">
        <v>12.6</v>
      </c>
      <c r="CF51" s="14">
        <v>7.3</v>
      </c>
      <c r="CG51" s="14"/>
      <c r="CH51" s="14"/>
      <c r="CI51" s="14"/>
      <c r="CJ51" s="14">
        <v>50.8</v>
      </c>
      <c r="CK51" s="14">
        <v>54.1</v>
      </c>
      <c r="CL51" s="14">
        <v>-20.9</v>
      </c>
      <c r="CM51" s="14"/>
      <c r="CN51" s="14"/>
      <c r="CO51" s="14"/>
      <c r="CP51" s="14"/>
      <c r="CQ51" s="14"/>
      <c r="CR51" s="14"/>
      <c r="CS51" s="14"/>
      <c r="CT51" s="14">
        <v>-2.7</v>
      </c>
      <c r="CU51" s="14">
        <v>0</v>
      </c>
      <c r="CV51" s="14">
        <v>1.4</v>
      </c>
      <c r="CW51" s="14"/>
      <c r="CX51" s="14">
        <v>-2.5</v>
      </c>
      <c r="CY51" s="14">
        <v>0</v>
      </c>
      <c r="CZ51" s="14"/>
      <c r="DA51" s="14"/>
      <c r="DB51" s="14">
        <v>0.1</v>
      </c>
      <c r="DC51" s="14">
        <v>-0.1</v>
      </c>
      <c r="DD51" s="14">
        <v>-0.9</v>
      </c>
      <c r="DE51" s="14">
        <v>0</v>
      </c>
      <c r="DF51" s="14"/>
      <c r="DG51" s="14">
        <v>0.2</v>
      </c>
      <c r="DH51" s="14">
        <v>1.4</v>
      </c>
      <c r="DI51" s="14">
        <v>0.2</v>
      </c>
      <c r="DJ51" s="14">
        <v>-0.3</v>
      </c>
      <c r="DK51" s="14">
        <v>0.2</v>
      </c>
      <c r="DL51" s="14">
        <v>0.5</v>
      </c>
      <c r="DM51" s="14"/>
      <c r="DN51" s="14">
        <v>0</v>
      </c>
      <c r="DO51" s="14">
        <v>0</v>
      </c>
      <c r="DP51" s="14">
        <v>-8.5</v>
      </c>
      <c r="DQ51" s="14">
        <v>-1.8</v>
      </c>
      <c r="DR51" s="14">
        <v>0</v>
      </c>
      <c r="DS51" s="14">
        <v>-0.2</v>
      </c>
      <c r="DT51" s="14">
        <v>0.5</v>
      </c>
      <c r="DU51" s="14"/>
      <c r="DV51" s="14"/>
      <c r="DW51" s="14"/>
      <c r="DX51" s="14">
        <v>-4.4000000000000004</v>
      </c>
      <c r="DY51" s="14">
        <v>0.6</v>
      </c>
      <c r="DZ51" s="14">
        <v>3</v>
      </c>
      <c r="EA51" s="14">
        <v>3</v>
      </c>
      <c r="EB51" s="14">
        <v>1.5</v>
      </c>
      <c r="EC51" s="14"/>
      <c r="ED51" s="14">
        <v>0</v>
      </c>
      <c r="EE51" s="14">
        <v>0</v>
      </c>
      <c r="EF51" s="14">
        <v>-9</v>
      </c>
      <c r="EG51" s="14">
        <v>-10.1</v>
      </c>
      <c r="EH51" s="14">
        <v>-1.4</v>
      </c>
      <c r="EI51" s="14">
        <v>-0.2</v>
      </c>
      <c r="EJ51" s="14">
        <v>0</v>
      </c>
      <c r="EK51" s="14">
        <v>2.8</v>
      </c>
      <c r="EL51" s="14">
        <v>-0.1</v>
      </c>
      <c r="EM51" s="14">
        <v>1.5</v>
      </c>
      <c r="EN51" s="14">
        <v>0.2</v>
      </c>
      <c r="EO51" s="14">
        <v>0.2</v>
      </c>
      <c r="EP51" s="14">
        <v>0.2</v>
      </c>
      <c r="EQ51" s="14"/>
      <c r="ER51" s="14">
        <v>0</v>
      </c>
      <c r="ES51" s="14">
        <v>0</v>
      </c>
      <c r="ET51" s="14">
        <v>0</v>
      </c>
      <c r="EU51" s="14">
        <v>-0.1</v>
      </c>
      <c r="EV51" s="14">
        <v>0.6</v>
      </c>
      <c r="EW51" s="14">
        <v>-8.4</v>
      </c>
      <c r="EX51" s="14">
        <v>0</v>
      </c>
      <c r="EY51" s="14">
        <v>1.5</v>
      </c>
      <c r="EZ51" s="14">
        <v>0.4</v>
      </c>
      <c r="FA51" s="14">
        <v>0.6</v>
      </c>
      <c r="FB51" s="14">
        <v>0.5</v>
      </c>
      <c r="FC51" s="14">
        <v>0</v>
      </c>
      <c r="FD51" s="14">
        <v>0.4</v>
      </c>
      <c r="FE51" s="14">
        <v>1.8</v>
      </c>
      <c r="FF51" s="14">
        <v>2</v>
      </c>
      <c r="FG51" s="14">
        <v>11.6</v>
      </c>
      <c r="FH51" s="14">
        <v>0.3</v>
      </c>
      <c r="FI51" s="14">
        <v>2.2999999999999998</v>
      </c>
      <c r="FJ51" s="14">
        <v>0</v>
      </c>
      <c r="FK51" s="14">
        <v>3.3</v>
      </c>
      <c r="FL51" s="14">
        <v>4.5</v>
      </c>
      <c r="FM51" s="14">
        <v>8.8800000000000008</v>
      </c>
      <c r="FN51" s="14">
        <v>629.67999999999995</v>
      </c>
      <c r="FO51" s="15"/>
      <c r="FP51" s="14">
        <v>2.2000000000000002</v>
      </c>
      <c r="FQ51" s="14">
        <v>-0.434</v>
      </c>
      <c r="FR51" s="14">
        <v>2.3359999999999999</v>
      </c>
      <c r="FS51" s="14">
        <v>1.7</v>
      </c>
      <c r="FT51" s="14">
        <v>0.33698</v>
      </c>
      <c r="FU51" s="14">
        <v>8.3849999999999994E-2</v>
      </c>
      <c r="FV51" s="14">
        <v>-0.8</v>
      </c>
      <c r="FW51" s="14">
        <v>0.9</v>
      </c>
      <c r="FX51" s="14">
        <v>6.3228299999999997</v>
      </c>
    </row>
    <row r="52" spans="1:180" ht="24" customHeight="1" x14ac:dyDescent="0.3">
      <c r="A52" s="16" t="s">
        <v>81</v>
      </c>
      <c r="B52" s="16" t="s">
        <v>861</v>
      </c>
      <c r="C52" s="17">
        <v>34.4</v>
      </c>
      <c r="D52" s="17">
        <v>85.8</v>
      </c>
      <c r="E52" s="17">
        <v>36.1</v>
      </c>
      <c r="F52" s="17">
        <v>0</v>
      </c>
      <c r="G52" s="17">
        <v>0</v>
      </c>
      <c r="H52" s="17">
        <v>-8.8000000000000007</v>
      </c>
      <c r="I52" s="17">
        <v>2.2000000000000002</v>
      </c>
      <c r="J52" s="17"/>
      <c r="K52" s="17"/>
      <c r="L52" s="17"/>
      <c r="M52" s="17">
        <v>-19.399999999999999</v>
      </c>
      <c r="N52" s="17">
        <v>4.5</v>
      </c>
      <c r="O52" s="17"/>
      <c r="P52" s="17">
        <v>9.9</v>
      </c>
      <c r="Q52" s="17">
        <v>-0.5</v>
      </c>
      <c r="R52" s="17">
        <v>58.3</v>
      </c>
      <c r="S52" s="17">
        <v>0.1</v>
      </c>
      <c r="T52" s="17"/>
      <c r="U52" s="17"/>
      <c r="V52" s="17"/>
      <c r="W52" s="17"/>
      <c r="X52" s="17">
        <v>13.4</v>
      </c>
      <c r="Y52" s="17">
        <v>0.6</v>
      </c>
      <c r="Z52" s="17">
        <v>0.1</v>
      </c>
      <c r="AA52" s="17">
        <v>2.7</v>
      </c>
      <c r="AB52" s="17">
        <v>-3.5</v>
      </c>
      <c r="AC52" s="17">
        <v>2.9</v>
      </c>
      <c r="AD52" s="17">
        <v>15.1</v>
      </c>
      <c r="AE52" s="17"/>
      <c r="AF52" s="17"/>
      <c r="AG52" s="17"/>
      <c r="AH52" s="17"/>
      <c r="AI52" s="17">
        <v>13.6</v>
      </c>
      <c r="AJ52" s="17">
        <v>4.8</v>
      </c>
      <c r="AK52" s="17"/>
      <c r="AL52" s="17"/>
      <c r="AM52" s="17"/>
      <c r="AN52" s="17">
        <v>-1.1000000000000001</v>
      </c>
      <c r="AO52" s="17">
        <v>50.3</v>
      </c>
      <c r="AP52" s="17">
        <v>8.3000000000000007</v>
      </c>
      <c r="AQ52" s="17">
        <v>32.200000000000003</v>
      </c>
      <c r="AR52" s="17">
        <v>7.8</v>
      </c>
      <c r="AS52" s="17">
        <v>-0.5</v>
      </c>
      <c r="AT52" s="17">
        <v>2.6</v>
      </c>
      <c r="AU52" s="17">
        <v>1.2</v>
      </c>
      <c r="AV52" s="17">
        <v>36.4</v>
      </c>
      <c r="AW52" s="17">
        <v>-20</v>
      </c>
      <c r="AX52" s="17">
        <v>-46.1</v>
      </c>
      <c r="AY52" s="17">
        <v>7.3</v>
      </c>
      <c r="AZ52" s="17">
        <v>-0.3</v>
      </c>
      <c r="BA52" s="17">
        <v>3.5</v>
      </c>
      <c r="BB52" s="17">
        <v>0.6</v>
      </c>
      <c r="BC52" s="17">
        <v>0.2</v>
      </c>
      <c r="BD52" s="17">
        <v>2.6</v>
      </c>
      <c r="BE52" s="17"/>
      <c r="BF52" s="17"/>
      <c r="BG52" s="17">
        <v>-1.4</v>
      </c>
      <c r="BH52" s="17">
        <v>0</v>
      </c>
      <c r="BI52" s="17"/>
      <c r="BJ52" s="17">
        <v>4.8</v>
      </c>
      <c r="BK52" s="17"/>
      <c r="BL52" s="17"/>
      <c r="BM52" s="17"/>
      <c r="BN52" s="17">
        <v>16.2</v>
      </c>
      <c r="BO52" s="17">
        <v>1</v>
      </c>
      <c r="BP52" s="17">
        <v>48.5</v>
      </c>
      <c r="BQ52" s="17">
        <v>5.0999999999999996</v>
      </c>
      <c r="BR52" s="17"/>
      <c r="BS52" s="17">
        <v>14.8</v>
      </c>
      <c r="BT52" s="17">
        <v>4.9000000000000004</v>
      </c>
      <c r="BU52" s="17"/>
      <c r="BV52" s="17"/>
      <c r="BW52" s="17"/>
      <c r="BX52" s="17"/>
      <c r="BY52" s="17"/>
      <c r="BZ52" s="17"/>
      <c r="CA52" s="17">
        <v>-0.4</v>
      </c>
      <c r="CB52" s="17">
        <v>40.1</v>
      </c>
      <c r="CC52" s="17">
        <v>52.3</v>
      </c>
      <c r="CD52" s="17">
        <v>12.1</v>
      </c>
      <c r="CE52" s="17">
        <v>12.5</v>
      </c>
      <c r="CF52" s="17">
        <v>7.1</v>
      </c>
      <c r="CG52" s="17"/>
      <c r="CH52" s="17"/>
      <c r="CI52" s="17"/>
      <c r="CJ52" s="17">
        <v>48.9</v>
      </c>
      <c r="CK52" s="17">
        <v>52.4</v>
      </c>
      <c r="CL52" s="17">
        <v>-23</v>
      </c>
      <c r="CM52" s="17"/>
      <c r="CN52" s="17"/>
      <c r="CO52" s="17"/>
      <c r="CP52" s="17"/>
      <c r="CQ52" s="17"/>
      <c r="CR52" s="17"/>
      <c r="CS52" s="17"/>
      <c r="CT52" s="17">
        <v>-2.8</v>
      </c>
      <c r="CU52" s="17">
        <v>0</v>
      </c>
      <c r="CV52" s="17">
        <v>1.4</v>
      </c>
      <c r="CW52" s="17"/>
      <c r="CX52" s="17">
        <v>-2.5</v>
      </c>
      <c r="CY52" s="17">
        <v>0</v>
      </c>
      <c r="CZ52" s="17"/>
      <c r="DA52" s="17"/>
      <c r="DB52" s="17">
        <v>0</v>
      </c>
      <c r="DC52" s="17">
        <v>-0.1</v>
      </c>
      <c r="DD52" s="17">
        <v>-1</v>
      </c>
      <c r="DE52" s="17">
        <v>0</v>
      </c>
      <c r="DF52" s="17"/>
      <c r="DG52" s="17">
        <v>0.2</v>
      </c>
      <c r="DH52" s="17">
        <v>1.4</v>
      </c>
      <c r="DI52" s="17">
        <v>0.1</v>
      </c>
      <c r="DJ52" s="17">
        <v>-0.9</v>
      </c>
      <c r="DK52" s="17">
        <v>0.2</v>
      </c>
      <c r="DL52" s="17">
        <v>0.6</v>
      </c>
      <c r="DM52" s="17"/>
      <c r="DN52" s="17">
        <v>0</v>
      </c>
      <c r="DO52" s="17">
        <v>0</v>
      </c>
      <c r="DP52" s="17">
        <v>-8.4</v>
      </c>
      <c r="DQ52" s="17">
        <v>-1.2</v>
      </c>
      <c r="DR52" s="17">
        <v>0</v>
      </c>
      <c r="DS52" s="17">
        <v>-0.2</v>
      </c>
      <c r="DT52" s="17">
        <v>0.5</v>
      </c>
      <c r="DU52" s="17"/>
      <c r="DV52" s="17"/>
      <c r="DW52" s="17"/>
      <c r="DX52" s="17">
        <v>-4.4000000000000004</v>
      </c>
      <c r="DY52" s="17">
        <v>0.8</v>
      </c>
      <c r="DZ52" s="17">
        <v>3</v>
      </c>
      <c r="EA52" s="17">
        <v>3</v>
      </c>
      <c r="EB52" s="17">
        <v>1.3</v>
      </c>
      <c r="EC52" s="17"/>
      <c r="ED52" s="17">
        <v>0</v>
      </c>
      <c r="EE52" s="17">
        <v>0</v>
      </c>
      <c r="EF52" s="17">
        <v>-8.6999999999999993</v>
      </c>
      <c r="EG52" s="17">
        <v>-8.9</v>
      </c>
      <c r="EH52" s="17">
        <v>-1.6</v>
      </c>
      <c r="EI52" s="17">
        <v>-0.4</v>
      </c>
      <c r="EJ52" s="17">
        <v>0</v>
      </c>
      <c r="EK52" s="17">
        <v>2.8</v>
      </c>
      <c r="EL52" s="17">
        <v>-0.1</v>
      </c>
      <c r="EM52" s="17">
        <v>1.4</v>
      </c>
      <c r="EN52" s="17">
        <v>0.2</v>
      </c>
      <c r="EO52" s="17">
        <v>0.2</v>
      </c>
      <c r="EP52" s="17">
        <v>0.2</v>
      </c>
      <c r="EQ52" s="17"/>
      <c r="ER52" s="17">
        <v>0</v>
      </c>
      <c r="ES52" s="17">
        <v>0</v>
      </c>
      <c r="ET52" s="17">
        <v>0</v>
      </c>
      <c r="EU52" s="17">
        <v>-0.1</v>
      </c>
      <c r="EV52" s="17">
        <v>-3.8</v>
      </c>
      <c r="EW52" s="17">
        <v>-11</v>
      </c>
      <c r="EX52" s="17">
        <v>0</v>
      </c>
      <c r="EY52" s="17">
        <v>1.5</v>
      </c>
      <c r="EZ52" s="17">
        <v>0.4</v>
      </c>
      <c r="FA52" s="17">
        <v>0.6</v>
      </c>
      <c r="FB52" s="17">
        <v>0.5</v>
      </c>
      <c r="FC52" s="17">
        <v>0</v>
      </c>
      <c r="FD52" s="17">
        <v>0.4</v>
      </c>
      <c r="FE52" s="17">
        <v>1.6</v>
      </c>
      <c r="FF52" s="17">
        <v>1.9</v>
      </c>
      <c r="FG52" s="17">
        <v>11.2</v>
      </c>
      <c r="FH52" s="17">
        <v>0.6</v>
      </c>
      <c r="FI52" s="17">
        <v>2.9</v>
      </c>
      <c r="FJ52" s="17">
        <v>0</v>
      </c>
      <c r="FK52" s="17">
        <v>3.7</v>
      </c>
      <c r="FL52" s="17">
        <v>4.5999999999999996</v>
      </c>
      <c r="FM52" s="17">
        <v>9.75</v>
      </c>
      <c r="FN52" s="17">
        <v>634.04999999999995</v>
      </c>
      <c r="FO52" s="15"/>
      <c r="FP52" s="17">
        <v>2.2000000000000002</v>
      </c>
      <c r="FQ52" s="17">
        <v>-0.50900000000000001</v>
      </c>
      <c r="FR52" s="17">
        <v>2.1800000000000002</v>
      </c>
      <c r="FS52" s="17">
        <v>1.7</v>
      </c>
      <c r="FT52" s="17">
        <v>0.34742000000000001</v>
      </c>
      <c r="FU52" s="17">
        <v>0.20183000000000001</v>
      </c>
      <c r="FV52" s="17">
        <v>-1.1000000000000001</v>
      </c>
      <c r="FW52" s="17">
        <v>1</v>
      </c>
      <c r="FX52" s="17">
        <v>6.0202499999999999</v>
      </c>
    </row>
    <row r="53" spans="1:180" ht="24" customHeight="1" x14ac:dyDescent="0.3">
      <c r="A53" s="16" t="s">
        <v>81</v>
      </c>
      <c r="B53" s="16" t="s">
        <v>862</v>
      </c>
      <c r="C53" s="17">
        <v>32.200000000000003</v>
      </c>
      <c r="D53" s="17">
        <v>79.8</v>
      </c>
      <c r="E53" s="17">
        <v>35</v>
      </c>
      <c r="F53" s="17">
        <v>0</v>
      </c>
      <c r="G53" s="17">
        <v>0</v>
      </c>
      <c r="H53" s="17">
        <v>-10.7</v>
      </c>
      <c r="I53" s="17">
        <v>13.1</v>
      </c>
      <c r="J53" s="17"/>
      <c r="K53" s="17"/>
      <c r="L53" s="17"/>
      <c r="M53" s="17">
        <v>-24.9</v>
      </c>
      <c r="N53" s="17">
        <v>-0.5</v>
      </c>
      <c r="O53" s="17"/>
      <c r="P53" s="17">
        <v>9</v>
      </c>
      <c r="Q53" s="17">
        <v>-1.9</v>
      </c>
      <c r="R53" s="17">
        <v>58</v>
      </c>
      <c r="S53" s="17">
        <v>0</v>
      </c>
      <c r="T53" s="17"/>
      <c r="U53" s="17"/>
      <c r="V53" s="17"/>
      <c r="W53" s="17"/>
      <c r="X53" s="17">
        <v>12.9</v>
      </c>
      <c r="Y53" s="17">
        <v>1.4</v>
      </c>
      <c r="Z53" s="17">
        <v>0.4</v>
      </c>
      <c r="AA53" s="17">
        <v>2.8</v>
      </c>
      <c r="AB53" s="17">
        <v>-3.5</v>
      </c>
      <c r="AC53" s="17">
        <v>3.1</v>
      </c>
      <c r="AD53" s="17">
        <v>12.6</v>
      </c>
      <c r="AE53" s="17"/>
      <c r="AF53" s="17"/>
      <c r="AG53" s="17"/>
      <c r="AH53" s="17"/>
      <c r="AI53" s="17">
        <v>12</v>
      </c>
      <c r="AJ53" s="17">
        <v>0.4</v>
      </c>
      <c r="AK53" s="17"/>
      <c r="AL53" s="17"/>
      <c r="AM53" s="17"/>
      <c r="AN53" s="17">
        <v>-1.2</v>
      </c>
      <c r="AO53" s="17">
        <v>48.3</v>
      </c>
      <c r="AP53" s="17">
        <v>8.1999999999999993</v>
      </c>
      <c r="AQ53" s="17">
        <v>31.3</v>
      </c>
      <c r="AR53" s="17">
        <v>8.1</v>
      </c>
      <c r="AS53" s="17">
        <v>-0.5</v>
      </c>
      <c r="AT53" s="17">
        <v>2.6</v>
      </c>
      <c r="AU53" s="17">
        <v>0.9</v>
      </c>
      <c r="AV53" s="17">
        <v>33.700000000000003</v>
      </c>
      <c r="AW53" s="17">
        <v>-22.7</v>
      </c>
      <c r="AX53" s="17">
        <v>-48.5</v>
      </c>
      <c r="AY53" s="17">
        <v>6.8</v>
      </c>
      <c r="AZ53" s="17">
        <v>-0.5</v>
      </c>
      <c r="BA53" s="17">
        <v>3</v>
      </c>
      <c r="BB53" s="17">
        <v>0.6</v>
      </c>
      <c r="BC53" s="17">
        <v>0.3</v>
      </c>
      <c r="BD53" s="17">
        <v>0.4</v>
      </c>
      <c r="BE53" s="17"/>
      <c r="BF53" s="17"/>
      <c r="BG53" s="17">
        <v>-2.2000000000000002</v>
      </c>
      <c r="BH53" s="17">
        <v>0</v>
      </c>
      <c r="BI53" s="17"/>
      <c r="BJ53" s="17">
        <v>3.5</v>
      </c>
      <c r="BK53" s="17"/>
      <c r="BL53" s="17"/>
      <c r="BM53" s="17"/>
      <c r="BN53" s="17">
        <v>13.9</v>
      </c>
      <c r="BO53" s="17">
        <v>-0.7</v>
      </c>
      <c r="BP53" s="17">
        <v>46.2</v>
      </c>
      <c r="BQ53" s="17">
        <v>3</v>
      </c>
      <c r="BR53" s="17"/>
      <c r="BS53" s="17">
        <v>13.8</v>
      </c>
      <c r="BT53" s="17">
        <v>4.5</v>
      </c>
      <c r="BU53" s="17"/>
      <c r="BV53" s="17"/>
      <c r="BW53" s="17"/>
      <c r="BX53" s="17"/>
      <c r="BY53" s="17"/>
      <c r="BZ53" s="17"/>
      <c r="CA53" s="17">
        <v>-0.4</v>
      </c>
      <c r="CB53" s="17">
        <v>41.2</v>
      </c>
      <c r="CC53" s="17">
        <v>51.6</v>
      </c>
      <c r="CD53" s="17">
        <v>5.6</v>
      </c>
      <c r="CE53" s="17">
        <v>6.6</v>
      </c>
      <c r="CF53" s="17">
        <v>2</v>
      </c>
      <c r="CG53" s="17"/>
      <c r="CH53" s="17"/>
      <c r="CI53" s="17"/>
      <c r="CJ53" s="17">
        <v>46.5</v>
      </c>
      <c r="CK53" s="17">
        <v>50</v>
      </c>
      <c r="CL53" s="17">
        <v>-26.2</v>
      </c>
      <c r="CM53" s="17"/>
      <c r="CN53" s="17"/>
      <c r="CO53" s="17"/>
      <c r="CP53" s="17"/>
      <c r="CQ53" s="17"/>
      <c r="CR53" s="17"/>
      <c r="CS53" s="17"/>
      <c r="CT53" s="17">
        <v>-2.7</v>
      </c>
      <c r="CU53" s="17">
        <v>0</v>
      </c>
      <c r="CV53" s="17">
        <v>1.4</v>
      </c>
      <c r="CW53" s="17"/>
      <c r="CX53" s="17">
        <v>-3</v>
      </c>
      <c r="CY53" s="17">
        <v>0</v>
      </c>
      <c r="CZ53" s="17"/>
      <c r="DA53" s="17"/>
      <c r="DB53" s="17">
        <v>0.1</v>
      </c>
      <c r="DC53" s="17">
        <v>0</v>
      </c>
      <c r="DD53" s="17">
        <v>-1</v>
      </c>
      <c r="DE53" s="17">
        <v>0</v>
      </c>
      <c r="DF53" s="17"/>
      <c r="DG53" s="17">
        <v>0.2</v>
      </c>
      <c r="DH53" s="17">
        <v>1.4</v>
      </c>
      <c r="DI53" s="17">
        <v>0.2</v>
      </c>
      <c r="DJ53" s="17">
        <v>-1.2</v>
      </c>
      <c r="DK53" s="17">
        <v>0.2</v>
      </c>
      <c r="DL53" s="17">
        <v>0.5</v>
      </c>
      <c r="DM53" s="17"/>
      <c r="DN53" s="17">
        <v>0</v>
      </c>
      <c r="DO53" s="17">
        <v>0</v>
      </c>
      <c r="DP53" s="17">
        <v>-8.6</v>
      </c>
      <c r="DQ53" s="17">
        <v>-1.7</v>
      </c>
      <c r="DR53" s="17">
        <v>0</v>
      </c>
      <c r="DS53" s="17">
        <v>0</v>
      </c>
      <c r="DT53" s="17">
        <v>0.7</v>
      </c>
      <c r="DU53" s="17"/>
      <c r="DV53" s="17"/>
      <c r="DW53" s="17"/>
      <c r="DX53" s="17">
        <v>-4.4000000000000004</v>
      </c>
      <c r="DY53" s="17">
        <v>0.3</v>
      </c>
      <c r="DZ53" s="17">
        <v>2.9</v>
      </c>
      <c r="EA53" s="17">
        <v>3</v>
      </c>
      <c r="EB53" s="17">
        <v>1.3</v>
      </c>
      <c r="EC53" s="17"/>
      <c r="ED53" s="17">
        <v>0</v>
      </c>
      <c r="EE53" s="17">
        <v>0</v>
      </c>
      <c r="EF53" s="17">
        <v>-9.6</v>
      </c>
      <c r="EG53" s="17">
        <v>-9.9</v>
      </c>
      <c r="EH53" s="17">
        <v>-1.3</v>
      </c>
      <c r="EI53" s="17">
        <v>-0.2</v>
      </c>
      <c r="EJ53" s="17">
        <v>0</v>
      </c>
      <c r="EK53" s="17">
        <v>2.8</v>
      </c>
      <c r="EL53" s="17">
        <v>0.1</v>
      </c>
      <c r="EM53" s="17">
        <v>1.2</v>
      </c>
      <c r="EN53" s="17">
        <v>0.2</v>
      </c>
      <c r="EO53" s="17">
        <v>0.2</v>
      </c>
      <c r="EP53" s="17">
        <v>0.2</v>
      </c>
      <c r="EQ53" s="17"/>
      <c r="ER53" s="17">
        <v>0</v>
      </c>
      <c r="ES53" s="17">
        <v>0</v>
      </c>
      <c r="ET53" s="17">
        <v>0</v>
      </c>
      <c r="EU53" s="17">
        <v>-0.1</v>
      </c>
      <c r="EV53" s="17">
        <v>-7.7</v>
      </c>
      <c r="EW53" s="17">
        <v>-12.1</v>
      </c>
      <c r="EX53" s="17">
        <v>0</v>
      </c>
      <c r="EY53" s="17">
        <v>1.5</v>
      </c>
      <c r="EZ53" s="17">
        <v>0.4</v>
      </c>
      <c r="FA53" s="17">
        <v>0.7</v>
      </c>
      <c r="FB53" s="17">
        <v>0.5</v>
      </c>
      <c r="FC53" s="17">
        <v>0</v>
      </c>
      <c r="FD53" s="17">
        <v>0</v>
      </c>
      <c r="FE53" s="17">
        <v>0</v>
      </c>
      <c r="FF53" s="17">
        <v>2</v>
      </c>
      <c r="FG53" s="17">
        <v>10.9</v>
      </c>
      <c r="FH53" s="17">
        <v>0.6</v>
      </c>
      <c r="FI53" s="17">
        <v>3.6</v>
      </c>
      <c r="FJ53" s="17">
        <v>0</v>
      </c>
      <c r="FK53" s="17">
        <v>3.5</v>
      </c>
      <c r="FL53" s="17">
        <v>4.5999999999999996</v>
      </c>
      <c r="FM53" s="17">
        <v>8.07</v>
      </c>
      <c r="FN53" s="17">
        <v>550.66999999999996</v>
      </c>
      <c r="FO53" s="15"/>
      <c r="FP53" s="17">
        <v>2.2000000000000002</v>
      </c>
      <c r="FQ53" s="17">
        <v>-0.32400000000000001</v>
      </c>
      <c r="FR53" s="17">
        <v>2.2890000000000001</v>
      </c>
      <c r="FS53" s="17">
        <v>1.8</v>
      </c>
      <c r="FT53" s="17">
        <v>0.34509000000000001</v>
      </c>
      <c r="FU53" s="17">
        <v>0.25314999999999999</v>
      </c>
      <c r="FV53" s="17">
        <v>0</v>
      </c>
      <c r="FW53" s="17">
        <v>0</v>
      </c>
      <c r="FX53" s="17">
        <v>6.5632400000000004</v>
      </c>
    </row>
    <row r="54" spans="1:180" ht="24" customHeight="1" x14ac:dyDescent="0.3">
      <c r="A54" s="16" t="s">
        <v>81</v>
      </c>
      <c r="B54" s="16" t="s">
        <v>863</v>
      </c>
      <c r="C54" s="17">
        <v>32.700000000000003</v>
      </c>
      <c r="D54" s="17">
        <v>84.6</v>
      </c>
      <c r="E54" s="17">
        <v>35.799999999999997</v>
      </c>
      <c r="F54" s="17">
        <v>0</v>
      </c>
      <c r="G54" s="17">
        <v>0</v>
      </c>
      <c r="H54" s="17">
        <v>-15.7</v>
      </c>
      <c r="I54" s="17">
        <v>-3.7</v>
      </c>
      <c r="J54" s="17"/>
      <c r="K54" s="17"/>
      <c r="L54" s="17"/>
      <c r="M54" s="17">
        <v>-24</v>
      </c>
      <c r="N54" s="17">
        <v>-0.1</v>
      </c>
      <c r="O54" s="17"/>
      <c r="P54" s="17">
        <v>9.4</v>
      </c>
      <c r="Q54" s="17">
        <v>-1.3</v>
      </c>
      <c r="R54" s="17">
        <v>59.8</v>
      </c>
      <c r="S54" s="17">
        <v>-0.1</v>
      </c>
      <c r="T54" s="17"/>
      <c r="U54" s="17"/>
      <c r="V54" s="17"/>
      <c r="W54" s="17"/>
      <c r="X54" s="17">
        <v>14</v>
      </c>
      <c r="Y54" s="17">
        <v>1.2</v>
      </c>
      <c r="Z54" s="17">
        <v>0.2</v>
      </c>
      <c r="AA54" s="17">
        <v>2.8</v>
      </c>
      <c r="AB54" s="17">
        <v>-3.5</v>
      </c>
      <c r="AC54" s="17">
        <v>3.1</v>
      </c>
      <c r="AD54" s="17">
        <v>11.1</v>
      </c>
      <c r="AE54" s="17"/>
      <c r="AF54" s="17"/>
      <c r="AG54" s="17"/>
      <c r="AH54" s="17"/>
      <c r="AI54" s="17">
        <v>11.3</v>
      </c>
      <c r="AJ54" s="17">
        <v>4.2</v>
      </c>
      <c r="AK54" s="17"/>
      <c r="AL54" s="17"/>
      <c r="AM54" s="17"/>
      <c r="AN54" s="17">
        <v>-1.2</v>
      </c>
      <c r="AO54" s="17">
        <v>51.6</v>
      </c>
      <c r="AP54" s="17">
        <v>9.1</v>
      </c>
      <c r="AQ54" s="17">
        <v>31.6</v>
      </c>
      <c r="AR54" s="17">
        <v>7.9</v>
      </c>
      <c r="AS54" s="17">
        <v>0.8</v>
      </c>
      <c r="AT54" s="17">
        <v>2.6</v>
      </c>
      <c r="AU54" s="17">
        <v>1.3</v>
      </c>
      <c r="AV54" s="17">
        <v>36</v>
      </c>
      <c r="AW54" s="17">
        <v>-20.9</v>
      </c>
      <c r="AX54" s="17">
        <v>-46.9</v>
      </c>
      <c r="AY54" s="17">
        <v>6.6</v>
      </c>
      <c r="AZ54" s="17">
        <v>0.1</v>
      </c>
      <c r="BA54" s="17">
        <v>3</v>
      </c>
      <c r="BB54" s="17">
        <v>0.6</v>
      </c>
      <c r="BC54" s="17">
        <v>0.2</v>
      </c>
      <c r="BD54" s="17">
        <v>0</v>
      </c>
      <c r="BE54" s="17"/>
      <c r="BF54" s="17"/>
      <c r="BG54" s="17">
        <v>-1.6</v>
      </c>
      <c r="BH54" s="17">
        <v>0</v>
      </c>
      <c r="BI54" s="17"/>
      <c r="BJ54" s="17">
        <v>2.8</v>
      </c>
      <c r="BK54" s="17"/>
      <c r="BL54" s="17"/>
      <c r="BM54" s="17"/>
      <c r="BN54" s="17">
        <v>16.399999999999999</v>
      </c>
      <c r="BO54" s="17">
        <v>0.2</v>
      </c>
      <c r="BP54" s="17">
        <v>48</v>
      </c>
      <c r="BQ54" s="17">
        <v>4.0999999999999996</v>
      </c>
      <c r="BR54" s="17"/>
      <c r="BS54" s="17">
        <v>14.2</v>
      </c>
      <c r="BT54" s="17">
        <v>4.7</v>
      </c>
      <c r="BU54" s="17"/>
      <c r="BV54" s="17"/>
      <c r="BW54" s="17"/>
      <c r="BX54" s="17"/>
      <c r="BY54" s="17"/>
      <c r="BZ54" s="17"/>
      <c r="CA54" s="17">
        <v>-0.4</v>
      </c>
      <c r="CB54" s="17">
        <v>40.799999999999997</v>
      </c>
      <c r="CC54" s="17">
        <v>51.9</v>
      </c>
      <c r="CD54" s="17">
        <v>6</v>
      </c>
      <c r="CE54" s="17">
        <v>6.6</v>
      </c>
      <c r="CF54" s="17">
        <v>2</v>
      </c>
      <c r="CG54" s="17"/>
      <c r="CH54" s="17"/>
      <c r="CI54" s="17"/>
      <c r="CJ54" s="17">
        <v>49.9</v>
      </c>
      <c r="CK54" s="17">
        <v>53.5</v>
      </c>
      <c r="CL54" s="17">
        <v>-21</v>
      </c>
      <c r="CM54" s="17"/>
      <c r="CN54" s="17"/>
      <c r="CO54" s="17"/>
      <c r="CP54" s="17"/>
      <c r="CQ54" s="17"/>
      <c r="CR54" s="17"/>
      <c r="CS54" s="17"/>
      <c r="CT54" s="17">
        <v>-2.6</v>
      </c>
      <c r="CU54" s="17">
        <v>0</v>
      </c>
      <c r="CV54" s="17">
        <v>1.4</v>
      </c>
      <c r="CW54" s="17"/>
      <c r="CX54" s="17">
        <v>-3</v>
      </c>
      <c r="CY54" s="17">
        <v>0</v>
      </c>
      <c r="CZ54" s="17"/>
      <c r="DA54" s="17"/>
      <c r="DB54" s="17">
        <v>0.1</v>
      </c>
      <c r="DC54" s="17">
        <v>0</v>
      </c>
      <c r="DD54" s="17">
        <v>-1</v>
      </c>
      <c r="DE54" s="17">
        <v>0</v>
      </c>
      <c r="DF54" s="17"/>
      <c r="DG54" s="17">
        <v>0.2</v>
      </c>
      <c r="DH54" s="17">
        <v>1.4</v>
      </c>
      <c r="DI54" s="17">
        <v>0.2</v>
      </c>
      <c r="DJ54" s="17">
        <v>-1.5</v>
      </c>
      <c r="DK54" s="17">
        <v>0.2</v>
      </c>
      <c r="DL54" s="17">
        <v>0.5</v>
      </c>
      <c r="DM54" s="17"/>
      <c r="DN54" s="17">
        <v>0</v>
      </c>
      <c r="DO54" s="17">
        <v>0</v>
      </c>
      <c r="DP54" s="17">
        <v>-8.6</v>
      </c>
      <c r="DQ54" s="17">
        <v>-1.8</v>
      </c>
      <c r="DR54" s="17">
        <v>0</v>
      </c>
      <c r="DS54" s="17">
        <v>-0.2</v>
      </c>
      <c r="DT54" s="17">
        <v>0.7</v>
      </c>
      <c r="DU54" s="17"/>
      <c r="DV54" s="17"/>
      <c r="DW54" s="17"/>
      <c r="DX54" s="17">
        <v>-4.5</v>
      </c>
      <c r="DY54" s="17">
        <v>0</v>
      </c>
      <c r="DZ54" s="17">
        <v>2.9</v>
      </c>
      <c r="EA54" s="17">
        <v>3</v>
      </c>
      <c r="EB54" s="17">
        <v>1.3</v>
      </c>
      <c r="EC54" s="17"/>
      <c r="ED54" s="17">
        <v>0</v>
      </c>
      <c r="EE54" s="17">
        <v>0</v>
      </c>
      <c r="EF54" s="17">
        <v>-9</v>
      </c>
      <c r="EG54" s="17">
        <v>-9.4</v>
      </c>
      <c r="EH54" s="17">
        <v>-1</v>
      </c>
      <c r="EI54" s="17">
        <v>0</v>
      </c>
      <c r="EJ54" s="17">
        <v>0</v>
      </c>
      <c r="EK54" s="17">
        <v>2.8</v>
      </c>
      <c r="EL54" s="17">
        <v>-0.1</v>
      </c>
      <c r="EM54" s="17">
        <v>1.2</v>
      </c>
      <c r="EN54" s="17">
        <v>0.2</v>
      </c>
      <c r="EO54" s="17">
        <v>0.2</v>
      </c>
      <c r="EP54" s="17">
        <v>0.2</v>
      </c>
      <c r="EQ54" s="17"/>
      <c r="ER54" s="17">
        <v>0</v>
      </c>
      <c r="ES54" s="17">
        <v>0</v>
      </c>
      <c r="ET54" s="17">
        <v>0</v>
      </c>
      <c r="EU54" s="17">
        <v>-0.1</v>
      </c>
      <c r="EV54" s="17">
        <v>-11.4</v>
      </c>
      <c r="EW54" s="17">
        <v>-11.2</v>
      </c>
      <c r="EX54" s="17">
        <v>0</v>
      </c>
      <c r="EY54" s="17">
        <v>1.5</v>
      </c>
      <c r="EZ54" s="17">
        <v>0.4</v>
      </c>
      <c r="FA54" s="17">
        <v>0.7</v>
      </c>
      <c r="FB54" s="17">
        <v>0.5</v>
      </c>
      <c r="FC54" s="17">
        <v>0</v>
      </c>
      <c r="FD54" s="17">
        <v>0</v>
      </c>
      <c r="FE54" s="17">
        <v>0</v>
      </c>
      <c r="FF54" s="17">
        <v>1.9</v>
      </c>
      <c r="FG54" s="17">
        <v>10.5</v>
      </c>
      <c r="FH54" s="17">
        <v>0</v>
      </c>
      <c r="FI54" s="17">
        <v>4.3</v>
      </c>
      <c r="FJ54" s="17">
        <v>0</v>
      </c>
      <c r="FK54" s="17">
        <v>2.5</v>
      </c>
      <c r="FL54" s="17">
        <v>4.5999999999999996</v>
      </c>
      <c r="FM54" s="17">
        <v>10.220000000000001</v>
      </c>
      <c r="FN54" s="17">
        <v>570.52</v>
      </c>
      <c r="FO54" s="15"/>
      <c r="FP54" s="17">
        <v>2.6</v>
      </c>
      <c r="FQ54" s="17">
        <v>-0.73</v>
      </c>
      <c r="FR54" s="17">
        <v>2.1669999999999998</v>
      </c>
      <c r="FS54" s="17">
        <v>1.7</v>
      </c>
      <c r="FT54" s="17">
        <v>0.32352999999999998</v>
      </c>
      <c r="FU54" s="17">
        <v>0.15626999999999999</v>
      </c>
      <c r="FV54" s="17">
        <v>0</v>
      </c>
      <c r="FW54" s="17">
        <v>0</v>
      </c>
      <c r="FX54" s="17">
        <v>6.2168000000000001</v>
      </c>
    </row>
    <row r="55" spans="1:180" ht="24" customHeight="1" x14ac:dyDescent="0.3">
      <c r="A55" s="16" t="s">
        <v>81</v>
      </c>
      <c r="B55" s="16" t="s">
        <v>864</v>
      </c>
      <c r="C55" s="17">
        <v>31.7</v>
      </c>
      <c r="D55" s="17">
        <v>84.7</v>
      </c>
      <c r="E55" s="17">
        <v>36</v>
      </c>
      <c r="F55" s="17">
        <v>0</v>
      </c>
      <c r="G55" s="17">
        <v>0</v>
      </c>
      <c r="H55" s="17">
        <v>-13.7</v>
      </c>
      <c r="I55" s="17">
        <v>14.8</v>
      </c>
      <c r="J55" s="17"/>
      <c r="K55" s="17"/>
      <c r="L55" s="17"/>
      <c r="M55" s="17">
        <v>-22.5</v>
      </c>
      <c r="N55" s="17">
        <v>0.9</v>
      </c>
      <c r="O55" s="17"/>
      <c r="P55" s="17">
        <v>7.8</v>
      </c>
      <c r="Q55" s="17">
        <v>-2.6</v>
      </c>
      <c r="R55" s="17">
        <v>58.6</v>
      </c>
      <c r="S55" s="17">
        <v>-0.1</v>
      </c>
      <c r="T55" s="17"/>
      <c r="U55" s="17"/>
      <c r="V55" s="17"/>
      <c r="W55" s="17"/>
      <c r="X55" s="17">
        <v>11.3</v>
      </c>
      <c r="Y55" s="17">
        <v>0.6</v>
      </c>
      <c r="Z55" s="17">
        <v>0.1</v>
      </c>
      <c r="AA55" s="17">
        <v>3.1</v>
      </c>
      <c r="AB55" s="17">
        <v>-3.4</v>
      </c>
      <c r="AC55" s="17">
        <v>3.1</v>
      </c>
      <c r="AD55" s="17">
        <v>8.3000000000000007</v>
      </c>
      <c r="AE55" s="17"/>
      <c r="AF55" s="17"/>
      <c r="AG55" s="17"/>
      <c r="AH55" s="17"/>
      <c r="AI55" s="17">
        <v>9.6999999999999993</v>
      </c>
      <c r="AJ55" s="17">
        <v>1.2</v>
      </c>
      <c r="AK55" s="17"/>
      <c r="AL55" s="17"/>
      <c r="AM55" s="17"/>
      <c r="AN55" s="17">
        <v>-1.5</v>
      </c>
      <c r="AO55" s="17">
        <v>45.9</v>
      </c>
      <c r="AP55" s="17">
        <v>8.6</v>
      </c>
      <c r="AQ55" s="17">
        <v>31.2</v>
      </c>
      <c r="AR55" s="17">
        <v>8</v>
      </c>
      <c r="AS55" s="17">
        <v>-0.4</v>
      </c>
      <c r="AT55" s="17">
        <v>2.6</v>
      </c>
      <c r="AU55" s="17">
        <v>1.2</v>
      </c>
      <c r="AV55" s="17">
        <v>31.1</v>
      </c>
      <c r="AW55" s="17">
        <v>-25.4</v>
      </c>
      <c r="AX55" s="17">
        <v>-52</v>
      </c>
      <c r="AY55" s="17">
        <v>5.7</v>
      </c>
      <c r="AZ55" s="17">
        <v>-1.3</v>
      </c>
      <c r="BA55" s="17">
        <v>3.2</v>
      </c>
      <c r="BB55" s="17">
        <v>0.6</v>
      </c>
      <c r="BC55" s="17">
        <v>0.2</v>
      </c>
      <c r="BD55" s="17">
        <v>0.2</v>
      </c>
      <c r="BE55" s="17"/>
      <c r="BF55" s="17"/>
      <c r="BG55" s="17">
        <v>-1.5</v>
      </c>
      <c r="BH55" s="17">
        <v>0</v>
      </c>
      <c r="BI55" s="17"/>
      <c r="BJ55" s="17">
        <v>1.7</v>
      </c>
      <c r="BK55" s="17"/>
      <c r="BL55" s="17"/>
      <c r="BM55" s="17"/>
      <c r="BN55" s="17">
        <v>15.4</v>
      </c>
      <c r="BO55" s="17">
        <v>-1.2</v>
      </c>
      <c r="BP55" s="17">
        <v>46.2</v>
      </c>
      <c r="BQ55" s="17">
        <v>2.5</v>
      </c>
      <c r="BR55" s="17"/>
      <c r="BS55" s="17">
        <v>13.4</v>
      </c>
      <c r="BT55" s="17">
        <v>4.5</v>
      </c>
      <c r="BU55" s="17"/>
      <c r="BV55" s="17"/>
      <c r="BW55" s="17"/>
      <c r="BX55" s="17"/>
      <c r="BY55" s="17"/>
      <c r="BZ55" s="17"/>
      <c r="CA55" s="17">
        <v>-0.4</v>
      </c>
      <c r="CB55" s="17">
        <v>30.3</v>
      </c>
      <c r="CC55" s="17">
        <v>52</v>
      </c>
      <c r="CD55" s="17">
        <v>6.1</v>
      </c>
      <c r="CE55" s="17">
        <v>6.6</v>
      </c>
      <c r="CF55" s="17">
        <v>2</v>
      </c>
      <c r="CG55" s="17"/>
      <c r="CH55" s="17"/>
      <c r="CI55" s="17"/>
      <c r="CJ55" s="17">
        <v>49.2</v>
      </c>
      <c r="CK55" s="17">
        <v>52.8</v>
      </c>
      <c r="CL55" s="17">
        <v>-21.7</v>
      </c>
      <c r="CM55" s="17"/>
      <c r="CN55" s="17"/>
      <c r="CO55" s="17"/>
      <c r="CP55" s="17"/>
      <c r="CQ55" s="17"/>
      <c r="CR55" s="17"/>
      <c r="CS55" s="17"/>
      <c r="CT55" s="17">
        <v>-2.6</v>
      </c>
      <c r="CU55" s="17">
        <v>0</v>
      </c>
      <c r="CV55" s="17">
        <v>1.4</v>
      </c>
      <c r="CW55" s="17"/>
      <c r="CX55" s="17">
        <v>-3.6</v>
      </c>
      <c r="CY55" s="17">
        <v>0</v>
      </c>
      <c r="CZ55" s="17"/>
      <c r="DA55" s="17"/>
      <c r="DB55" s="17">
        <v>0</v>
      </c>
      <c r="DC55" s="17">
        <v>-0.1</v>
      </c>
      <c r="DD55" s="17">
        <v>-1</v>
      </c>
      <c r="DE55" s="17">
        <v>0</v>
      </c>
      <c r="DF55" s="17"/>
      <c r="DG55" s="17">
        <v>0.2</v>
      </c>
      <c r="DH55" s="17">
        <v>1.3</v>
      </c>
      <c r="DI55" s="17">
        <v>0.2</v>
      </c>
      <c r="DJ55" s="17">
        <v>-1.2</v>
      </c>
      <c r="DK55" s="17">
        <v>0.2</v>
      </c>
      <c r="DL55" s="17">
        <v>0.5</v>
      </c>
      <c r="DM55" s="17"/>
      <c r="DN55" s="17">
        <v>0</v>
      </c>
      <c r="DO55" s="17">
        <v>0</v>
      </c>
      <c r="DP55" s="17">
        <v>-9.1999999999999993</v>
      </c>
      <c r="DQ55" s="17">
        <v>-3.3</v>
      </c>
      <c r="DR55" s="17">
        <v>0</v>
      </c>
      <c r="DS55" s="17">
        <v>0.2</v>
      </c>
      <c r="DT55" s="17">
        <v>0.7</v>
      </c>
      <c r="DU55" s="17"/>
      <c r="DV55" s="17"/>
      <c r="DW55" s="17"/>
      <c r="DX55" s="17">
        <v>-4.4000000000000004</v>
      </c>
      <c r="DY55" s="17">
        <v>-0.1</v>
      </c>
      <c r="DZ55" s="17">
        <v>3</v>
      </c>
      <c r="EA55" s="17">
        <v>3</v>
      </c>
      <c r="EB55" s="17">
        <v>1.3</v>
      </c>
      <c r="EC55" s="17"/>
      <c r="ED55" s="17">
        <v>0</v>
      </c>
      <c r="EE55" s="17">
        <v>0</v>
      </c>
      <c r="EF55" s="17">
        <v>-7.5</v>
      </c>
      <c r="EG55" s="17">
        <v>-8.4</v>
      </c>
      <c r="EH55" s="17">
        <v>-1</v>
      </c>
      <c r="EI55" s="17">
        <v>0</v>
      </c>
      <c r="EJ55" s="17">
        <v>0</v>
      </c>
      <c r="EK55" s="17">
        <v>2.8</v>
      </c>
      <c r="EL55" s="17">
        <v>-0.1</v>
      </c>
      <c r="EM55" s="17">
        <v>1.2</v>
      </c>
      <c r="EN55" s="17">
        <v>0.2</v>
      </c>
      <c r="EO55" s="17">
        <v>0.2</v>
      </c>
      <c r="EP55" s="17">
        <v>0.2</v>
      </c>
      <c r="EQ55" s="17"/>
      <c r="ER55" s="17">
        <v>0</v>
      </c>
      <c r="ES55" s="17">
        <v>0</v>
      </c>
      <c r="ET55" s="17">
        <v>0</v>
      </c>
      <c r="EU55" s="17">
        <v>-0.1</v>
      </c>
      <c r="EV55" s="17">
        <v>-17.100000000000001</v>
      </c>
      <c r="EW55" s="17">
        <v>-6.2</v>
      </c>
      <c r="EX55" s="17">
        <v>0</v>
      </c>
      <c r="EY55" s="17">
        <v>1.5</v>
      </c>
      <c r="EZ55" s="17">
        <v>0.4</v>
      </c>
      <c r="FA55" s="17">
        <v>0.7</v>
      </c>
      <c r="FB55" s="17">
        <v>0.5</v>
      </c>
      <c r="FC55" s="17">
        <v>0</v>
      </c>
      <c r="FD55" s="17">
        <v>0</v>
      </c>
      <c r="FE55" s="17">
        <v>0</v>
      </c>
      <c r="FF55" s="17">
        <v>1.9</v>
      </c>
      <c r="FG55" s="17">
        <v>9.6999999999999993</v>
      </c>
      <c r="FH55" s="17">
        <v>0.5</v>
      </c>
      <c r="FI55" s="17">
        <v>4</v>
      </c>
      <c r="FJ55" s="17">
        <v>0</v>
      </c>
      <c r="FK55" s="17">
        <v>2.6</v>
      </c>
      <c r="FL55" s="17">
        <v>4.5999999999999996</v>
      </c>
      <c r="FM55" s="17">
        <v>10.39</v>
      </c>
      <c r="FN55" s="17">
        <v>532.89</v>
      </c>
      <c r="FO55" s="15"/>
      <c r="FP55" s="17">
        <v>2.4</v>
      </c>
      <c r="FQ55" s="17">
        <v>-0.79700000000000004</v>
      </c>
      <c r="FR55" s="17">
        <v>2.14</v>
      </c>
      <c r="FS55" s="17">
        <v>1.9</v>
      </c>
      <c r="FT55" s="17">
        <v>0.31342999999999999</v>
      </c>
      <c r="FU55" s="17">
        <v>0.20269000000000001</v>
      </c>
      <c r="FV55" s="17">
        <v>0</v>
      </c>
      <c r="FW55" s="17">
        <v>0</v>
      </c>
      <c r="FX55" s="17">
        <v>6.1591199999999997</v>
      </c>
    </row>
    <row r="56" spans="1:180" ht="24" customHeight="1" x14ac:dyDescent="0.3">
      <c r="A56" s="16" t="s">
        <v>81</v>
      </c>
      <c r="B56" s="16" t="s">
        <v>865</v>
      </c>
      <c r="C56" s="17">
        <v>30.4</v>
      </c>
      <c r="D56" s="17">
        <v>81</v>
      </c>
      <c r="E56" s="17">
        <v>35.1</v>
      </c>
      <c r="F56" s="17">
        <v>0</v>
      </c>
      <c r="G56" s="17">
        <v>0</v>
      </c>
      <c r="H56" s="17">
        <v>-13</v>
      </c>
      <c r="I56" s="17">
        <v>22.9</v>
      </c>
      <c r="J56" s="17"/>
      <c r="K56" s="17"/>
      <c r="L56" s="17"/>
      <c r="M56" s="17">
        <v>-28.1</v>
      </c>
      <c r="N56" s="17">
        <v>-3.3</v>
      </c>
      <c r="O56" s="17"/>
      <c r="P56" s="17">
        <v>4.8</v>
      </c>
      <c r="Q56" s="17">
        <v>-4.8</v>
      </c>
      <c r="R56" s="17">
        <v>55.9</v>
      </c>
      <c r="S56" s="17">
        <v>-0.1</v>
      </c>
      <c r="T56" s="17"/>
      <c r="U56" s="17"/>
      <c r="V56" s="17"/>
      <c r="W56" s="17"/>
      <c r="X56" s="17">
        <v>14</v>
      </c>
      <c r="Y56" s="17">
        <v>0.6</v>
      </c>
      <c r="Z56" s="17">
        <v>0.1</v>
      </c>
      <c r="AA56" s="17">
        <v>0</v>
      </c>
      <c r="AB56" s="17">
        <v>-3.4</v>
      </c>
      <c r="AC56" s="17">
        <v>3.2</v>
      </c>
      <c r="AD56" s="17">
        <v>7.5</v>
      </c>
      <c r="AE56" s="17"/>
      <c r="AF56" s="17"/>
      <c r="AG56" s="17"/>
      <c r="AH56" s="17"/>
      <c r="AI56" s="17">
        <v>10</v>
      </c>
      <c r="AJ56" s="17">
        <v>2.4</v>
      </c>
      <c r="AK56" s="17"/>
      <c r="AL56" s="17"/>
      <c r="AM56" s="17"/>
      <c r="AN56" s="17">
        <v>-1.7</v>
      </c>
      <c r="AO56" s="17">
        <v>46</v>
      </c>
      <c r="AP56" s="17">
        <v>8.6</v>
      </c>
      <c r="AQ56" s="17">
        <v>31.6</v>
      </c>
      <c r="AR56" s="17">
        <v>8.1999999999999993</v>
      </c>
      <c r="AS56" s="17">
        <v>0.4</v>
      </c>
      <c r="AT56" s="17">
        <v>2.6</v>
      </c>
      <c r="AU56" s="17">
        <v>0.8</v>
      </c>
      <c r="AV56" s="17">
        <v>26.5</v>
      </c>
      <c r="AW56" s="17">
        <v>-30.1</v>
      </c>
      <c r="AX56" s="17">
        <v>-46.5</v>
      </c>
      <c r="AY56" s="17">
        <v>4.2</v>
      </c>
      <c r="AZ56" s="17">
        <v>-2.9</v>
      </c>
      <c r="BA56" s="17">
        <v>-2.8</v>
      </c>
      <c r="BB56" s="17">
        <v>0.6</v>
      </c>
      <c r="BC56" s="17">
        <v>0.2</v>
      </c>
      <c r="BD56" s="17">
        <v>-3.2</v>
      </c>
      <c r="BE56" s="17"/>
      <c r="BF56" s="17"/>
      <c r="BG56" s="17">
        <v>-3.2</v>
      </c>
      <c r="BH56" s="17">
        <v>0</v>
      </c>
      <c r="BI56" s="17"/>
      <c r="BJ56" s="17">
        <v>0.9</v>
      </c>
      <c r="BK56" s="17"/>
      <c r="BL56" s="17"/>
      <c r="BM56" s="17"/>
      <c r="BN56" s="17">
        <v>14.5</v>
      </c>
      <c r="BO56" s="17">
        <v>-9</v>
      </c>
      <c r="BP56" s="17">
        <v>43</v>
      </c>
      <c r="BQ56" s="17">
        <v>-1</v>
      </c>
      <c r="BR56" s="17"/>
      <c r="BS56" s="17">
        <v>11.5</v>
      </c>
      <c r="BT56" s="17">
        <v>3.7</v>
      </c>
      <c r="BU56" s="17"/>
      <c r="BV56" s="17"/>
      <c r="BW56" s="17"/>
      <c r="BX56" s="17"/>
      <c r="BY56" s="17"/>
      <c r="BZ56" s="17"/>
      <c r="CA56" s="17">
        <v>-0.4</v>
      </c>
      <c r="CB56" s="17">
        <v>30.5</v>
      </c>
      <c r="CC56" s="17">
        <v>52.2</v>
      </c>
      <c r="CD56" s="17">
        <v>5.7</v>
      </c>
      <c r="CE56" s="17">
        <v>9.5</v>
      </c>
      <c r="CF56" s="17">
        <v>1.8</v>
      </c>
      <c r="CG56" s="17"/>
      <c r="CH56" s="17"/>
      <c r="CI56" s="17"/>
      <c r="CJ56" s="17">
        <v>45.3</v>
      </c>
      <c r="CK56" s="17">
        <v>48.9</v>
      </c>
      <c r="CL56" s="17">
        <v>-27.9</v>
      </c>
      <c r="CM56" s="17"/>
      <c r="CN56" s="17"/>
      <c r="CO56" s="17"/>
      <c r="CP56" s="17"/>
      <c r="CQ56" s="17"/>
      <c r="CR56" s="17"/>
      <c r="CS56" s="17"/>
      <c r="CT56" s="17">
        <v>-2.5</v>
      </c>
      <c r="CU56" s="17">
        <v>0</v>
      </c>
      <c r="CV56" s="17">
        <v>1.4</v>
      </c>
      <c r="CW56" s="17"/>
      <c r="CX56" s="17">
        <v>-3.6</v>
      </c>
      <c r="CY56" s="17">
        <v>0</v>
      </c>
      <c r="CZ56" s="17"/>
      <c r="DA56" s="17"/>
      <c r="DB56" s="17">
        <v>0.1</v>
      </c>
      <c r="DC56" s="17">
        <v>-0.1</v>
      </c>
      <c r="DD56" s="17">
        <v>-0.9</v>
      </c>
      <c r="DE56" s="17">
        <v>0</v>
      </c>
      <c r="DF56" s="17"/>
      <c r="DG56" s="17">
        <v>0.2</v>
      </c>
      <c r="DH56" s="17">
        <v>1.3</v>
      </c>
      <c r="DI56" s="17">
        <v>0.2</v>
      </c>
      <c r="DJ56" s="17">
        <v>-1.2</v>
      </c>
      <c r="DK56" s="17">
        <v>0.2</v>
      </c>
      <c r="DL56" s="17">
        <v>0.5</v>
      </c>
      <c r="DM56" s="17"/>
      <c r="DN56" s="17">
        <v>0</v>
      </c>
      <c r="DO56" s="17">
        <v>0</v>
      </c>
      <c r="DP56" s="17">
        <v>-9.6999999999999993</v>
      </c>
      <c r="DQ56" s="17">
        <v>-4.5</v>
      </c>
      <c r="DR56" s="17">
        <v>0</v>
      </c>
      <c r="DS56" s="17">
        <v>0.2</v>
      </c>
      <c r="DT56" s="17">
        <v>0.7</v>
      </c>
      <c r="DU56" s="17"/>
      <c r="DV56" s="17"/>
      <c r="DW56" s="17"/>
      <c r="DX56" s="17">
        <v>-4.4000000000000004</v>
      </c>
      <c r="DY56" s="17">
        <v>0.1</v>
      </c>
      <c r="DZ56" s="17">
        <v>2.8</v>
      </c>
      <c r="EA56" s="17">
        <v>3</v>
      </c>
      <c r="EB56" s="17">
        <v>1.5</v>
      </c>
      <c r="EC56" s="17"/>
      <c r="ED56" s="17">
        <v>0</v>
      </c>
      <c r="EE56" s="17">
        <v>0</v>
      </c>
      <c r="EF56" s="17">
        <v>-6.9</v>
      </c>
      <c r="EG56" s="17">
        <v>-8.1</v>
      </c>
      <c r="EH56" s="17">
        <v>-1.5</v>
      </c>
      <c r="EI56" s="17">
        <v>-0.4</v>
      </c>
      <c r="EJ56" s="17">
        <v>0</v>
      </c>
      <c r="EK56" s="17">
        <v>2.8</v>
      </c>
      <c r="EL56" s="17">
        <v>-0.1</v>
      </c>
      <c r="EM56" s="17">
        <v>1.2</v>
      </c>
      <c r="EN56" s="17">
        <v>0.2</v>
      </c>
      <c r="EO56" s="17">
        <v>0.2</v>
      </c>
      <c r="EP56" s="17">
        <v>0.2</v>
      </c>
      <c r="EQ56" s="17"/>
      <c r="ER56" s="17">
        <v>0</v>
      </c>
      <c r="ES56" s="17">
        <v>0</v>
      </c>
      <c r="ET56" s="17">
        <v>0</v>
      </c>
      <c r="EU56" s="17">
        <v>-0.1</v>
      </c>
      <c r="EV56" s="17">
        <v>-18.600000000000001</v>
      </c>
      <c r="EW56" s="17">
        <v>-3.8</v>
      </c>
      <c r="EX56" s="17">
        <v>0</v>
      </c>
      <c r="EY56" s="17">
        <v>1.5</v>
      </c>
      <c r="EZ56" s="17">
        <v>0.4</v>
      </c>
      <c r="FA56" s="17">
        <v>0.7</v>
      </c>
      <c r="FB56" s="17">
        <v>0.5</v>
      </c>
      <c r="FC56" s="17">
        <v>0</v>
      </c>
      <c r="FD56" s="17">
        <v>0</v>
      </c>
      <c r="FE56" s="17">
        <v>0</v>
      </c>
      <c r="FF56" s="17">
        <v>1.8</v>
      </c>
      <c r="FG56" s="17">
        <v>9.9</v>
      </c>
      <c r="FH56" s="17">
        <v>0</v>
      </c>
      <c r="FI56" s="17">
        <v>1.9</v>
      </c>
      <c r="FJ56" s="17">
        <v>0</v>
      </c>
      <c r="FK56" s="17">
        <v>2.6</v>
      </c>
      <c r="FL56" s="17">
        <v>4.5999999999999996</v>
      </c>
      <c r="FM56" s="17">
        <v>10.11</v>
      </c>
      <c r="FN56" s="17">
        <v>468.11</v>
      </c>
      <c r="FO56" s="15"/>
      <c r="FP56" s="17">
        <v>2.4</v>
      </c>
      <c r="FQ56" s="17">
        <v>-0.92300000000000004</v>
      </c>
      <c r="FR56" s="17">
        <v>2.323</v>
      </c>
      <c r="FS56" s="17">
        <v>1.8</v>
      </c>
      <c r="FT56" s="17">
        <v>0.31819999999999998</v>
      </c>
      <c r="FU56" s="17">
        <v>0.17974000000000001</v>
      </c>
      <c r="FV56" s="17">
        <v>0</v>
      </c>
      <c r="FW56" s="17">
        <v>0</v>
      </c>
      <c r="FX56" s="17">
        <v>6.0979400000000004</v>
      </c>
    </row>
    <row r="57" spans="1:180" ht="24" customHeight="1" x14ac:dyDescent="0.3">
      <c r="A57" s="16" t="s">
        <v>81</v>
      </c>
      <c r="B57" s="16" t="s">
        <v>866</v>
      </c>
      <c r="C57" s="17">
        <v>28.8</v>
      </c>
      <c r="D57" s="17">
        <v>60.1</v>
      </c>
      <c r="E57" s="17">
        <v>31.7</v>
      </c>
      <c r="F57" s="17">
        <v>0</v>
      </c>
      <c r="G57" s="17">
        <v>0</v>
      </c>
      <c r="H57" s="17">
        <v>-16.399999999999999</v>
      </c>
      <c r="I57" s="17">
        <v>7.3</v>
      </c>
      <c r="J57" s="17"/>
      <c r="K57" s="17"/>
      <c r="L57" s="17"/>
      <c r="M57" s="17">
        <v>-49.4</v>
      </c>
      <c r="N57" s="17">
        <v>-16.600000000000001</v>
      </c>
      <c r="O57" s="17"/>
      <c r="P57" s="17">
        <v>14.3</v>
      </c>
      <c r="Q57" s="17">
        <v>-13.5</v>
      </c>
      <c r="R57" s="17">
        <v>43.8</v>
      </c>
      <c r="S57" s="17">
        <v>0.1</v>
      </c>
      <c r="T57" s="17"/>
      <c r="U57" s="17"/>
      <c r="V57" s="17"/>
      <c r="W57" s="17"/>
      <c r="X57" s="17">
        <v>9.3000000000000007</v>
      </c>
      <c r="Y57" s="17">
        <v>0.7</v>
      </c>
      <c r="Z57" s="17">
        <v>0.2</v>
      </c>
      <c r="AA57" s="17">
        <v>0</v>
      </c>
      <c r="AB57" s="17">
        <v>-3.6</v>
      </c>
      <c r="AC57" s="17">
        <v>3</v>
      </c>
      <c r="AD57" s="17">
        <v>6.6</v>
      </c>
      <c r="AE57" s="17"/>
      <c r="AF57" s="17"/>
      <c r="AG57" s="17"/>
      <c r="AH57" s="17"/>
      <c r="AI57" s="17">
        <v>7.7</v>
      </c>
      <c r="AJ57" s="17">
        <v>-3.8</v>
      </c>
      <c r="AK57" s="17"/>
      <c r="AL57" s="17"/>
      <c r="AM57" s="17"/>
      <c r="AN57" s="17">
        <v>-1.6</v>
      </c>
      <c r="AO57" s="17">
        <v>41.8</v>
      </c>
      <c r="AP57" s="17">
        <v>8</v>
      </c>
      <c r="AQ57" s="17">
        <v>30.7</v>
      </c>
      <c r="AR57" s="17">
        <v>5.2</v>
      </c>
      <c r="AS57" s="17">
        <v>0.3</v>
      </c>
      <c r="AT57" s="17">
        <v>2.6</v>
      </c>
      <c r="AU57" s="17">
        <v>2.4</v>
      </c>
      <c r="AV57" s="17">
        <v>16.899999999999999</v>
      </c>
      <c r="AW57" s="17">
        <v>-39</v>
      </c>
      <c r="AX57" s="17">
        <v>-55.1</v>
      </c>
      <c r="AY57" s="17">
        <v>5.0999999999999996</v>
      </c>
      <c r="AZ57" s="17">
        <v>-0.6</v>
      </c>
      <c r="BA57" s="17">
        <v>-3.8</v>
      </c>
      <c r="BB57" s="17">
        <v>0.6</v>
      </c>
      <c r="BC57" s="17">
        <v>0.2</v>
      </c>
      <c r="BD57" s="17">
        <v>-0.1</v>
      </c>
      <c r="BE57" s="17"/>
      <c r="BF57" s="17"/>
      <c r="BG57" s="17">
        <v>-6.8</v>
      </c>
      <c r="BH57" s="17">
        <v>0</v>
      </c>
      <c r="BI57" s="17"/>
      <c r="BJ57" s="17">
        <v>0.5</v>
      </c>
      <c r="BK57" s="17"/>
      <c r="BL57" s="17"/>
      <c r="BM57" s="17"/>
      <c r="BN57" s="17">
        <v>8.3000000000000007</v>
      </c>
      <c r="BO57" s="17">
        <v>0</v>
      </c>
      <c r="BP57" s="17">
        <v>30.5</v>
      </c>
      <c r="BQ57" s="17">
        <v>-13.3</v>
      </c>
      <c r="BR57" s="17"/>
      <c r="BS57" s="17">
        <v>6</v>
      </c>
      <c r="BT57" s="17">
        <v>1.4</v>
      </c>
      <c r="BU57" s="17"/>
      <c r="BV57" s="17"/>
      <c r="BW57" s="17"/>
      <c r="BX57" s="17"/>
      <c r="BY57" s="17"/>
      <c r="BZ57" s="17"/>
      <c r="CA57" s="17">
        <v>-0.4</v>
      </c>
      <c r="CB57" s="17">
        <v>30.5</v>
      </c>
      <c r="CC57" s="17">
        <v>51</v>
      </c>
      <c r="CD57" s="17">
        <v>5.0999999999999996</v>
      </c>
      <c r="CE57" s="17">
        <v>6.8</v>
      </c>
      <c r="CF57" s="17">
        <v>2.1</v>
      </c>
      <c r="CG57" s="17"/>
      <c r="CH57" s="17"/>
      <c r="CI57" s="17"/>
      <c r="CJ57" s="17">
        <v>34.9</v>
      </c>
      <c r="CK57" s="17">
        <v>38.299999999999997</v>
      </c>
      <c r="CL57" s="17">
        <v>-42.5</v>
      </c>
      <c r="CM57" s="17"/>
      <c r="CN57" s="17"/>
      <c r="CO57" s="17"/>
      <c r="CP57" s="17"/>
      <c r="CQ57" s="17"/>
      <c r="CR57" s="17"/>
      <c r="CS57" s="17"/>
      <c r="CT57" s="17">
        <v>-2.7</v>
      </c>
      <c r="CU57" s="17">
        <v>0</v>
      </c>
      <c r="CV57" s="17">
        <v>1.4</v>
      </c>
      <c r="CW57" s="17"/>
      <c r="CX57" s="17">
        <v>-3.4</v>
      </c>
      <c r="CY57" s="17">
        <v>0</v>
      </c>
      <c r="CZ57" s="17"/>
      <c r="DA57" s="17"/>
      <c r="DB57" s="17">
        <v>0.1</v>
      </c>
      <c r="DC57" s="17">
        <v>-0.1</v>
      </c>
      <c r="DD57" s="17">
        <v>-0.8</v>
      </c>
      <c r="DE57" s="17">
        <v>0</v>
      </c>
      <c r="DF57" s="17"/>
      <c r="DG57" s="17">
        <v>0.2</v>
      </c>
      <c r="DH57" s="17">
        <v>1.3</v>
      </c>
      <c r="DI57" s="17">
        <v>0</v>
      </c>
      <c r="DJ57" s="17">
        <v>-1.2</v>
      </c>
      <c r="DK57" s="17">
        <v>0.2</v>
      </c>
      <c r="DL57" s="17">
        <v>0.6</v>
      </c>
      <c r="DM57" s="17"/>
      <c r="DN57" s="17">
        <v>0</v>
      </c>
      <c r="DO57" s="17">
        <v>0</v>
      </c>
      <c r="DP57" s="17">
        <v>-9.9</v>
      </c>
      <c r="DQ57" s="17">
        <v>-5.3</v>
      </c>
      <c r="DR57" s="17">
        <v>0</v>
      </c>
      <c r="DS57" s="17">
        <v>-0.2</v>
      </c>
      <c r="DT57" s="17">
        <v>0.5</v>
      </c>
      <c r="DU57" s="17"/>
      <c r="DV57" s="17"/>
      <c r="DW57" s="17"/>
      <c r="DX57" s="17">
        <v>-4.4000000000000004</v>
      </c>
      <c r="DY57" s="17">
        <v>0.2</v>
      </c>
      <c r="DZ57" s="17">
        <v>2.6</v>
      </c>
      <c r="EA57" s="17">
        <v>2.8</v>
      </c>
      <c r="EB57" s="17">
        <v>1.3</v>
      </c>
      <c r="EC57" s="17"/>
      <c r="ED57" s="17">
        <v>0</v>
      </c>
      <c r="EE57" s="17">
        <v>0</v>
      </c>
      <c r="EF57" s="17">
        <v>-11.1</v>
      </c>
      <c r="EG57" s="17">
        <v>-12.5</v>
      </c>
      <c r="EH57" s="17">
        <v>-1.8</v>
      </c>
      <c r="EI57" s="17">
        <v>-0.6</v>
      </c>
      <c r="EJ57" s="17">
        <v>0</v>
      </c>
      <c r="EK57" s="17">
        <v>2.8</v>
      </c>
      <c r="EL57" s="17">
        <v>-0.1</v>
      </c>
      <c r="EM57" s="17">
        <v>1.3</v>
      </c>
      <c r="EN57" s="17">
        <v>0.2</v>
      </c>
      <c r="EO57" s="17">
        <v>0.2</v>
      </c>
      <c r="EP57" s="17">
        <v>0.2</v>
      </c>
      <c r="EQ57" s="17"/>
      <c r="ER57" s="17">
        <v>0</v>
      </c>
      <c r="ES57" s="17">
        <v>0</v>
      </c>
      <c r="ET57" s="17">
        <v>0</v>
      </c>
      <c r="EU57" s="17">
        <v>-0.1</v>
      </c>
      <c r="EV57" s="17">
        <v>-18.7</v>
      </c>
      <c r="EW57" s="17">
        <v>-8</v>
      </c>
      <c r="EX57" s="17">
        <v>0</v>
      </c>
      <c r="EY57" s="17">
        <v>1.6</v>
      </c>
      <c r="EZ57" s="17">
        <v>0.4</v>
      </c>
      <c r="FA57" s="17">
        <v>0.7</v>
      </c>
      <c r="FB57" s="17">
        <v>0.5</v>
      </c>
      <c r="FC57" s="17">
        <v>0</v>
      </c>
      <c r="FD57" s="17">
        <v>0</v>
      </c>
      <c r="FE57" s="17">
        <v>0</v>
      </c>
      <c r="FF57" s="17">
        <v>2.1</v>
      </c>
      <c r="FG57" s="17">
        <v>9.1</v>
      </c>
      <c r="FH57" s="17">
        <v>0.6</v>
      </c>
      <c r="FI57" s="17">
        <v>3</v>
      </c>
      <c r="FJ57" s="17">
        <v>0</v>
      </c>
      <c r="FK57" s="17">
        <v>2.5</v>
      </c>
      <c r="FL57" s="17">
        <v>4.0999999999999996</v>
      </c>
      <c r="FM57" s="17">
        <v>10.210000000000001</v>
      </c>
      <c r="FN57" s="17">
        <v>246.11</v>
      </c>
      <c r="FO57" s="15"/>
      <c r="FP57" s="17">
        <v>2.2999999999999998</v>
      </c>
      <c r="FQ57" s="17">
        <v>-0.23899999999999999</v>
      </c>
      <c r="FR57" s="17">
        <v>2.4009999999999998</v>
      </c>
      <c r="FS57" s="17">
        <v>1.8</v>
      </c>
      <c r="FT57" s="17">
        <v>0.30758999999999997</v>
      </c>
      <c r="FU57" s="17">
        <v>0.23304</v>
      </c>
      <c r="FV57" s="17">
        <v>0</v>
      </c>
      <c r="FW57" s="17">
        <v>0</v>
      </c>
      <c r="FX57" s="17">
        <v>6.8026299999999997</v>
      </c>
    </row>
    <row r="58" spans="1:180" ht="24" customHeight="1" x14ac:dyDescent="0.3">
      <c r="A58" s="18" t="s">
        <v>867</v>
      </c>
      <c r="B58" s="18" t="s">
        <v>82</v>
      </c>
      <c r="C58" s="19">
        <v>31.9</v>
      </c>
      <c r="D58" s="19">
        <v>66.599999999999994</v>
      </c>
      <c r="E58" s="19">
        <v>31.6</v>
      </c>
      <c r="F58" s="19">
        <v>0</v>
      </c>
      <c r="G58" s="19">
        <v>0</v>
      </c>
      <c r="H58" s="19">
        <v>-18</v>
      </c>
      <c r="I58" s="19">
        <v>14.9</v>
      </c>
      <c r="J58" s="19"/>
      <c r="K58" s="19"/>
      <c r="L58" s="19"/>
      <c r="M58" s="19">
        <v>0</v>
      </c>
      <c r="N58" s="19">
        <v>-29.2</v>
      </c>
      <c r="O58" s="19"/>
      <c r="P58" s="19">
        <v>10.6</v>
      </c>
      <c r="Q58" s="19">
        <v>0.1</v>
      </c>
      <c r="R58" s="19">
        <v>43.8</v>
      </c>
      <c r="S58" s="19">
        <v>-0.1</v>
      </c>
      <c r="T58" s="19"/>
      <c r="U58" s="19"/>
      <c r="V58" s="19"/>
      <c r="W58" s="19"/>
      <c r="X58" s="19">
        <v>11</v>
      </c>
      <c r="Y58" s="19">
        <v>1</v>
      </c>
      <c r="Z58" s="19">
        <v>0.5</v>
      </c>
      <c r="AA58" s="19">
        <v>0</v>
      </c>
      <c r="AB58" s="19">
        <v>-3.4</v>
      </c>
      <c r="AC58" s="19">
        <v>2.8</v>
      </c>
      <c r="AD58" s="19">
        <v>5.7</v>
      </c>
      <c r="AE58" s="19"/>
      <c r="AF58" s="19"/>
      <c r="AG58" s="19"/>
      <c r="AH58" s="19"/>
      <c r="AI58" s="19">
        <v>8.4</v>
      </c>
      <c r="AJ58" s="19">
        <v>-11.5</v>
      </c>
      <c r="AK58" s="19"/>
      <c r="AL58" s="19"/>
      <c r="AM58" s="19"/>
      <c r="AN58" s="19">
        <v>-1.7</v>
      </c>
      <c r="AO58" s="19">
        <v>42.1</v>
      </c>
      <c r="AP58" s="19">
        <v>7.6</v>
      </c>
      <c r="AQ58" s="19">
        <v>27.7</v>
      </c>
      <c r="AR58" s="19">
        <v>5.0999999999999996</v>
      </c>
      <c r="AS58" s="19">
        <v>0</v>
      </c>
      <c r="AT58" s="19">
        <v>2.6</v>
      </c>
      <c r="AU58" s="19">
        <v>1</v>
      </c>
      <c r="AV58" s="19">
        <v>-13.3</v>
      </c>
      <c r="AW58" s="19">
        <v>-40.799999999999997</v>
      </c>
      <c r="AX58" s="19">
        <v>-47.2</v>
      </c>
      <c r="AY58" s="19">
        <v>4.5</v>
      </c>
      <c r="AZ58" s="19">
        <v>-3.4</v>
      </c>
      <c r="BA58" s="19">
        <v>-4.2</v>
      </c>
      <c r="BB58" s="19">
        <v>0.6</v>
      </c>
      <c r="BC58" s="19">
        <v>0.1</v>
      </c>
      <c r="BD58" s="19">
        <v>-0.1</v>
      </c>
      <c r="BE58" s="19"/>
      <c r="BF58" s="19"/>
      <c r="BG58" s="19">
        <v>-6.9</v>
      </c>
      <c r="BH58" s="19">
        <v>0</v>
      </c>
      <c r="BI58" s="19"/>
      <c r="BJ58" s="19">
        <v>-0.2</v>
      </c>
      <c r="BK58" s="19"/>
      <c r="BL58" s="19"/>
      <c r="BM58" s="19"/>
      <c r="BN58" s="19">
        <v>11.9</v>
      </c>
      <c r="BO58" s="19">
        <v>0</v>
      </c>
      <c r="BP58" s="19">
        <v>28.1</v>
      </c>
      <c r="BQ58" s="19">
        <v>-16.3</v>
      </c>
      <c r="BR58" s="19"/>
      <c r="BS58" s="19">
        <v>5</v>
      </c>
      <c r="BT58" s="19">
        <v>0.8</v>
      </c>
      <c r="BU58" s="19"/>
      <c r="BV58" s="19"/>
      <c r="BW58" s="19"/>
      <c r="BX58" s="19"/>
      <c r="BY58" s="19"/>
      <c r="BZ58" s="19"/>
      <c r="CA58" s="19">
        <v>-0.4</v>
      </c>
      <c r="CB58" s="19">
        <v>30.3</v>
      </c>
      <c r="CC58" s="19">
        <v>51.9</v>
      </c>
      <c r="CD58" s="19">
        <v>0.1</v>
      </c>
      <c r="CE58" s="19">
        <v>6.7</v>
      </c>
      <c r="CF58" s="19">
        <v>-0.1</v>
      </c>
      <c r="CG58" s="19"/>
      <c r="CH58" s="19"/>
      <c r="CI58" s="19"/>
      <c r="CJ58" s="19">
        <v>26.4</v>
      </c>
      <c r="CK58" s="19">
        <v>30.1</v>
      </c>
      <c r="CL58" s="19">
        <v>-45.4</v>
      </c>
      <c r="CM58" s="19"/>
      <c r="CN58" s="19"/>
      <c r="CO58" s="19"/>
      <c r="CP58" s="19"/>
      <c r="CQ58" s="19"/>
      <c r="CR58" s="19"/>
      <c r="CS58" s="19"/>
      <c r="CT58" s="19">
        <v>-2.7</v>
      </c>
      <c r="CU58" s="19">
        <v>-0.2</v>
      </c>
      <c r="CV58" s="19">
        <v>1.4</v>
      </c>
      <c r="CW58" s="19"/>
      <c r="CX58" s="19">
        <v>-3.5</v>
      </c>
      <c r="CY58" s="19">
        <v>0</v>
      </c>
      <c r="CZ58" s="19"/>
      <c r="DA58" s="19"/>
      <c r="DB58" s="19">
        <v>0.1</v>
      </c>
      <c r="DC58" s="19">
        <v>-0.1</v>
      </c>
      <c r="DD58" s="19">
        <v>-0.8</v>
      </c>
      <c r="DE58" s="19">
        <v>0</v>
      </c>
      <c r="DF58" s="19"/>
      <c r="DG58" s="19">
        <v>0.2</v>
      </c>
      <c r="DH58" s="19">
        <v>1.3</v>
      </c>
      <c r="DI58" s="19">
        <v>0.2</v>
      </c>
      <c r="DJ58" s="19">
        <v>-1.6</v>
      </c>
      <c r="DK58" s="19">
        <v>0.3</v>
      </c>
      <c r="DL58" s="19">
        <v>0.5</v>
      </c>
      <c r="DM58" s="19"/>
      <c r="DN58" s="19">
        <v>0</v>
      </c>
      <c r="DO58" s="19">
        <v>0</v>
      </c>
      <c r="DP58" s="19">
        <v>-10.199999999999999</v>
      </c>
      <c r="DQ58" s="19">
        <v>-6.3</v>
      </c>
      <c r="DR58" s="19">
        <v>0</v>
      </c>
      <c r="DS58" s="19">
        <v>-0.1</v>
      </c>
      <c r="DT58" s="19">
        <v>0.7</v>
      </c>
      <c r="DU58" s="19"/>
      <c r="DV58" s="19"/>
      <c r="DW58" s="19"/>
      <c r="DX58" s="19">
        <v>-4.5</v>
      </c>
      <c r="DY58" s="19">
        <v>0</v>
      </c>
      <c r="DZ58" s="19">
        <v>2.8</v>
      </c>
      <c r="EA58" s="19">
        <v>3</v>
      </c>
      <c r="EB58" s="19">
        <v>1.1000000000000001</v>
      </c>
      <c r="EC58" s="19"/>
      <c r="ED58" s="19">
        <v>0</v>
      </c>
      <c r="EE58" s="19">
        <v>0</v>
      </c>
      <c r="EF58" s="19">
        <v>-9.6999999999999993</v>
      </c>
      <c r="EG58" s="19">
        <v>0</v>
      </c>
      <c r="EH58" s="19">
        <v>-1.3</v>
      </c>
      <c r="EI58" s="19">
        <v>-0.3</v>
      </c>
      <c r="EJ58" s="19">
        <v>0</v>
      </c>
      <c r="EK58" s="19">
        <v>2.8</v>
      </c>
      <c r="EL58" s="19">
        <v>-0.1</v>
      </c>
      <c r="EM58" s="19">
        <v>1.3</v>
      </c>
      <c r="EN58" s="19">
        <v>0.2</v>
      </c>
      <c r="EO58" s="19">
        <v>0.2</v>
      </c>
      <c r="EP58" s="19">
        <v>0.2</v>
      </c>
      <c r="EQ58" s="19"/>
      <c r="ER58" s="19">
        <v>0</v>
      </c>
      <c r="ES58" s="19">
        <v>0</v>
      </c>
      <c r="ET58" s="19">
        <v>0</v>
      </c>
      <c r="EU58" s="19">
        <v>-0.1</v>
      </c>
      <c r="EV58" s="19">
        <v>-19.100000000000001</v>
      </c>
      <c r="EW58" s="19">
        <v>-6.5</v>
      </c>
      <c r="EX58" s="19">
        <v>0</v>
      </c>
      <c r="EY58" s="19">
        <v>1.6</v>
      </c>
      <c r="EZ58" s="19">
        <v>0.4</v>
      </c>
      <c r="FA58" s="19">
        <v>0.7</v>
      </c>
      <c r="FB58" s="19">
        <v>0.5</v>
      </c>
      <c r="FC58" s="19">
        <v>0</v>
      </c>
      <c r="FD58" s="19">
        <v>0</v>
      </c>
      <c r="FE58" s="19">
        <v>0</v>
      </c>
      <c r="FF58" s="19">
        <v>2.1</v>
      </c>
      <c r="FG58" s="19">
        <v>8.6999999999999993</v>
      </c>
      <c r="FH58" s="19">
        <v>0</v>
      </c>
      <c r="FI58" s="19">
        <v>0.6</v>
      </c>
      <c r="FJ58" s="19">
        <v>1.3</v>
      </c>
      <c r="FK58" s="19">
        <v>2.4</v>
      </c>
      <c r="FL58" s="19">
        <v>4.5</v>
      </c>
      <c r="FM58" s="19">
        <v>8.8800000000000008</v>
      </c>
      <c r="FN58" s="19">
        <v>250.18</v>
      </c>
      <c r="FO58" s="15"/>
      <c r="FP58" s="19">
        <v>1.9</v>
      </c>
      <c r="FQ58" s="19">
        <v>-0.49099999999999999</v>
      </c>
      <c r="FR58" s="19">
        <v>3.0939999999999999</v>
      </c>
      <c r="FS58" s="19">
        <v>1.8</v>
      </c>
      <c r="FT58" s="19">
        <v>0.30958999999999998</v>
      </c>
      <c r="FU58" s="19">
        <v>0.12964000000000001</v>
      </c>
      <c r="FV58" s="19">
        <v>0</v>
      </c>
      <c r="FW58" s="19">
        <v>0</v>
      </c>
      <c r="FX58" s="19">
        <v>6.7422300000000002</v>
      </c>
    </row>
    <row r="59" spans="1:180" ht="25.05" customHeight="1" x14ac:dyDescent="0.3">
      <c r="A59" s="201" t="s">
        <v>868</v>
      </c>
      <c r="B59" s="202"/>
      <c r="C59" s="20">
        <v>792.45</v>
      </c>
      <c r="D59" s="20">
        <v>1854.5</v>
      </c>
      <c r="E59" s="20">
        <v>737.5</v>
      </c>
      <c r="F59" s="20">
        <v>0.45</v>
      </c>
      <c r="G59" s="20">
        <v>0.55000000000000004</v>
      </c>
      <c r="H59" s="20">
        <v>-228.6</v>
      </c>
      <c r="I59" s="20">
        <v>192.1</v>
      </c>
      <c r="J59" s="20">
        <v>0</v>
      </c>
      <c r="K59" s="20">
        <v>0</v>
      </c>
      <c r="L59" s="20">
        <v>0</v>
      </c>
      <c r="M59" s="20">
        <v>374.6</v>
      </c>
      <c r="N59" s="20">
        <v>501.7</v>
      </c>
      <c r="O59" s="20">
        <v>0</v>
      </c>
      <c r="P59" s="20">
        <v>427.8</v>
      </c>
      <c r="Q59" s="20">
        <v>-25.6</v>
      </c>
      <c r="R59" s="20">
        <v>1190.1500000000001</v>
      </c>
      <c r="S59" s="20">
        <v>0.35</v>
      </c>
      <c r="T59" s="20">
        <v>0</v>
      </c>
      <c r="U59" s="20">
        <v>0</v>
      </c>
      <c r="V59" s="20">
        <v>0</v>
      </c>
      <c r="W59" s="20">
        <v>0</v>
      </c>
      <c r="X59" s="20">
        <v>219.05</v>
      </c>
      <c r="Y59" s="20">
        <v>25.05</v>
      </c>
      <c r="Z59" s="20">
        <v>12.8</v>
      </c>
      <c r="AA59" s="20">
        <v>27.25</v>
      </c>
      <c r="AB59" s="20">
        <v>-80.05</v>
      </c>
      <c r="AC59" s="20">
        <v>64.849999999999994</v>
      </c>
      <c r="AD59" s="20">
        <v>300.14999999999998</v>
      </c>
      <c r="AE59" s="20">
        <v>0</v>
      </c>
      <c r="AF59" s="20">
        <v>0</v>
      </c>
      <c r="AG59" s="20">
        <v>0</v>
      </c>
      <c r="AH59" s="20">
        <v>0</v>
      </c>
      <c r="AI59" s="20">
        <v>288.8</v>
      </c>
      <c r="AJ59" s="20">
        <v>-19.8</v>
      </c>
      <c r="AK59" s="20">
        <v>0</v>
      </c>
      <c r="AL59" s="20">
        <v>0</v>
      </c>
      <c r="AM59" s="20">
        <v>0</v>
      </c>
      <c r="AN59" s="20">
        <v>-27.95</v>
      </c>
      <c r="AO59" s="20">
        <v>1098.9000000000001</v>
      </c>
      <c r="AP59" s="20">
        <v>212.4</v>
      </c>
      <c r="AQ59" s="20">
        <v>601.20000000000005</v>
      </c>
      <c r="AR59" s="20">
        <v>104.3</v>
      </c>
      <c r="AS59" s="20">
        <v>-10.9</v>
      </c>
      <c r="AT59" s="20">
        <v>62.4</v>
      </c>
      <c r="AU59" s="20">
        <v>26.5</v>
      </c>
      <c r="AV59" s="20">
        <v>364.6</v>
      </c>
      <c r="AW59" s="20">
        <v>-367.95</v>
      </c>
      <c r="AX59" s="20">
        <v>-972.8</v>
      </c>
      <c r="AY59" s="20">
        <v>158</v>
      </c>
      <c r="AZ59" s="20">
        <v>-9.4</v>
      </c>
      <c r="BA59" s="20">
        <v>-15.15</v>
      </c>
      <c r="BB59" s="20">
        <v>20.7</v>
      </c>
      <c r="BC59" s="20">
        <v>4.2</v>
      </c>
      <c r="BD59" s="20">
        <v>75.349999999999994</v>
      </c>
      <c r="BE59" s="20">
        <v>0</v>
      </c>
      <c r="BF59" s="20">
        <v>0</v>
      </c>
      <c r="BG59" s="20">
        <v>41.55</v>
      </c>
      <c r="BH59" s="20">
        <v>-3</v>
      </c>
      <c r="BI59" s="20">
        <v>0</v>
      </c>
      <c r="BJ59" s="20">
        <v>14.2</v>
      </c>
      <c r="BK59" s="20">
        <v>0</v>
      </c>
      <c r="BL59" s="20">
        <v>0</v>
      </c>
      <c r="BM59" s="20">
        <v>0</v>
      </c>
      <c r="BN59" s="20">
        <v>335.5</v>
      </c>
      <c r="BO59" s="20">
        <v>-2.6</v>
      </c>
      <c r="BP59" s="20">
        <v>543.65</v>
      </c>
      <c r="BQ59" s="20">
        <v>324.35000000000002</v>
      </c>
      <c r="BR59" s="20">
        <v>0</v>
      </c>
      <c r="BS59" s="20">
        <v>59.75</v>
      </c>
      <c r="BT59" s="20">
        <v>-5.0999999999999996</v>
      </c>
      <c r="BU59" s="20">
        <v>0</v>
      </c>
      <c r="BV59" s="20">
        <v>0</v>
      </c>
      <c r="BW59" s="20">
        <v>0</v>
      </c>
      <c r="BX59" s="20">
        <v>0</v>
      </c>
      <c r="BY59" s="20">
        <v>0</v>
      </c>
      <c r="BZ59" s="20">
        <v>0</v>
      </c>
      <c r="CA59" s="20">
        <v>-9.0500000000000007</v>
      </c>
      <c r="CB59" s="20">
        <v>984.55</v>
      </c>
      <c r="CC59" s="20">
        <v>781.6</v>
      </c>
      <c r="CD59" s="20">
        <v>161.5</v>
      </c>
      <c r="CE59" s="20">
        <v>234.3</v>
      </c>
      <c r="CF59" s="20">
        <v>65.55</v>
      </c>
      <c r="CG59" s="20">
        <v>0</v>
      </c>
      <c r="CH59" s="20">
        <v>0</v>
      </c>
      <c r="CI59" s="20">
        <v>0</v>
      </c>
      <c r="CJ59" s="20">
        <v>966.65</v>
      </c>
      <c r="CK59" s="20">
        <v>1057.05</v>
      </c>
      <c r="CL59" s="20">
        <v>-330.9</v>
      </c>
      <c r="CM59" s="20">
        <v>0</v>
      </c>
      <c r="CN59" s="20">
        <v>0</v>
      </c>
      <c r="CO59" s="20">
        <v>0</v>
      </c>
      <c r="CP59" s="20">
        <v>0</v>
      </c>
      <c r="CQ59" s="20">
        <v>0</v>
      </c>
      <c r="CR59" s="20">
        <v>0</v>
      </c>
      <c r="CS59" s="20">
        <v>0</v>
      </c>
      <c r="CT59" s="20">
        <v>-44.8</v>
      </c>
      <c r="CU59" s="20">
        <v>-3.15</v>
      </c>
      <c r="CV59" s="20">
        <v>33.6</v>
      </c>
      <c r="CW59" s="20">
        <v>0</v>
      </c>
      <c r="CX59" s="20">
        <v>-93.1</v>
      </c>
      <c r="CY59" s="20">
        <v>78.099999999999994</v>
      </c>
      <c r="CZ59" s="20">
        <v>0</v>
      </c>
      <c r="DA59" s="20">
        <v>0</v>
      </c>
      <c r="DB59" s="20">
        <v>1.4</v>
      </c>
      <c r="DC59" s="20">
        <v>-1.55</v>
      </c>
      <c r="DD59" s="20">
        <v>-22.3</v>
      </c>
      <c r="DE59" s="20">
        <v>155.6</v>
      </c>
      <c r="DF59" s="20">
        <v>0</v>
      </c>
      <c r="DG59" s="20">
        <v>3.45</v>
      </c>
      <c r="DH59" s="20">
        <v>32.549999999999997</v>
      </c>
      <c r="DI59" s="20">
        <v>4.8499999999999996</v>
      </c>
      <c r="DJ59" s="20">
        <v>-37.549999999999997</v>
      </c>
      <c r="DK59" s="20">
        <v>5.5</v>
      </c>
      <c r="DL59" s="20">
        <v>13.35</v>
      </c>
      <c r="DM59" s="20">
        <v>0</v>
      </c>
      <c r="DN59" s="20">
        <v>-8.25</v>
      </c>
      <c r="DO59" s="20">
        <v>-21.05</v>
      </c>
      <c r="DP59" s="20">
        <v>-214.65</v>
      </c>
      <c r="DQ59" s="20">
        <v>32.799999999999997</v>
      </c>
      <c r="DR59" s="20">
        <v>-36.15</v>
      </c>
      <c r="DS59" s="20">
        <v>0.55000000000000004</v>
      </c>
      <c r="DT59" s="20">
        <v>11.3</v>
      </c>
      <c r="DU59" s="20">
        <v>0</v>
      </c>
      <c r="DV59" s="20">
        <v>0</v>
      </c>
      <c r="DW59" s="20">
        <v>0</v>
      </c>
      <c r="DX59" s="20">
        <v>-107.85</v>
      </c>
      <c r="DY59" s="20">
        <v>6.4</v>
      </c>
      <c r="DZ59" s="20">
        <v>73.25</v>
      </c>
      <c r="EA59" s="20">
        <v>71.900000000000006</v>
      </c>
      <c r="EB59" s="20">
        <v>38.049999999999997</v>
      </c>
      <c r="EC59" s="20">
        <v>0</v>
      </c>
      <c r="ED59" s="20">
        <v>4</v>
      </c>
      <c r="EE59" s="20">
        <v>19.600000000000001</v>
      </c>
      <c r="EF59" s="20">
        <v>-175.3</v>
      </c>
      <c r="EG59" s="20">
        <v>-207.6</v>
      </c>
      <c r="EH59" s="20">
        <v>-22.8</v>
      </c>
      <c r="EI59" s="20">
        <v>-13.7</v>
      </c>
      <c r="EJ59" s="20">
        <v>-6.75</v>
      </c>
      <c r="EK59" s="20">
        <v>65.95</v>
      </c>
      <c r="EL59" s="20">
        <v>-1.3</v>
      </c>
      <c r="EM59" s="20">
        <v>35.85</v>
      </c>
      <c r="EN59" s="20">
        <v>4.8</v>
      </c>
      <c r="EO59" s="20">
        <v>4.8</v>
      </c>
      <c r="EP59" s="20">
        <v>4.8</v>
      </c>
      <c r="EQ59" s="20">
        <v>0</v>
      </c>
      <c r="ER59" s="20">
        <v>33.299999999999997</v>
      </c>
      <c r="ES59" s="20">
        <v>9.9499999999999993</v>
      </c>
      <c r="ET59" s="20">
        <v>145.25</v>
      </c>
      <c r="EU59" s="20">
        <v>-2.4</v>
      </c>
      <c r="EV59" s="20">
        <v>-258.45</v>
      </c>
      <c r="EW59" s="20">
        <v>-176.1</v>
      </c>
      <c r="EX59" s="20">
        <v>-45.5</v>
      </c>
      <c r="EY59" s="20">
        <v>43.7</v>
      </c>
      <c r="EZ59" s="20">
        <v>6.85</v>
      </c>
      <c r="FA59" s="20">
        <v>15.35</v>
      </c>
      <c r="FB59" s="20">
        <v>11.6</v>
      </c>
      <c r="FC59" s="20">
        <v>2.65</v>
      </c>
      <c r="FD59" s="20">
        <v>12.95</v>
      </c>
      <c r="FE59" s="20">
        <v>40.4</v>
      </c>
      <c r="FF59" s="20">
        <v>47.55</v>
      </c>
      <c r="FG59" s="20">
        <v>280.60000000000002</v>
      </c>
      <c r="FH59" s="20">
        <v>7.1</v>
      </c>
      <c r="FI59" s="20">
        <v>68.150000000000006</v>
      </c>
      <c r="FJ59" s="20">
        <v>17.350000000000001</v>
      </c>
      <c r="FK59" s="20">
        <v>65.099999999999994</v>
      </c>
      <c r="FL59" s="20">
        <v>100.35</v>
      </c>
      <c r="FM59" s="20">
        <v>177.86</v>
      </c>
      <c r="FN59" s="20">
        <v>13488.21</v>
      </c>
      <c r="FO59" s="21"/>
      <c r="FP59" s="20">
        <v>59.6</v>
      </c>
      <c r="FQ59" s="20">
        <v>-7.2515000000000001</v>
      </c>
      <c r="FR59" s="20">
        <v>52.883499999999998</v>
      </c>
      <c r="FS59" s="20">
        <v>43.1</v>
      </c>
      <c r="FT59" s="20">
        <v>6.9999950000000002</v>
      </c>
      <c r="FU59" s="20">
        <v>3.4454449999999999</v>
      </c>
      <c r="FV59" s="20">
        <v>-5.75</v>
      </c>
      <c r="FW59" s="20">
        <v>27.4</v>
      </c>
      <c r="FX59" s="20">
        <v>180.42743999999999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H40" sqref="H40"/>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871</v>
      </c>
      <c r="C5" s="1"/>
      <c r="D5" s="1"/>
      <c r="E5" s="1"/>
      <c r="F5" s="1"/>
      <c r="G5" s="1"/>
      <c r="H5" s="1"/>
    </row>
    <row r="6" spans="1:8" ht="22.95" customHeight="1" x14ac:dyDescent="0.3">
      <c r="A6" s="1"/>
      <c r="B6" s="206" t="s">
        <v>872</v>
      </c>
      <c r="C6" s="206" t="s">
        <v>873</v>
      </c>
      <c r="D6" s="206"/>
      <c r="E6" s="206" t="s">
        <v>874</v>
      </c>
      <c r="F6" s="206"/>
      <c r="G6" s="206"/>
      <c r="H6" s="206" t="s">
        <v>875</v>
      </c>
    </row>
    <row r="7" spans="1:8" ht="31.05" customHeight="1" x14ac:dyDescent="0.3">
      <c r="A7" s="1"/>
      <c r="B7" s="206"/>
      <c r="C7" s="24" t="s">
        <v>876</v>
      </c>
      <c r="D7" s="24" t="s">
        <v>877</v>
      </c>
      <c r="E7" s="24" t="s">
        <v>592</v>
      </c>
      <c r="F7" s="24" t="s">
        <v>591</v>
      </c>
      <c r="G7" s="24" t="s">
        <v>590</v>
      </c>
      <c r="H7" s="24" t="s">
        <v>878</v>
      </c>
    </row>
    <row r="8" spans="1:8" ht="10.95" customHeight="1" x14ac:dyDescent="0.3">
      <c r="A8" s="1"/>
      <c r="B8" s="25" t="s">
        <v>820</v>
      </c>
      <c r="C8" s="26">
        <v>0</v>
      </c>
      <c r="D8" s="26">
        <v>6543.44</v>
      </c>
      <c r="E8" s="27">
        <v>920.07759999999996</v>
      </c>
      <c r="F8" s="27">
        <v>3809.9848000000002</v>
      </c>
      <c r="G8" s="27">
        <v>1813.3776</v>
      </c>
      <c r="H8" s="27">
        <v>269.82589999999999</v>
      </c>
    </row>
    <row r="9" spans="1:8" ht="10.95" customHeight="1" x14ac:dyDescent="0.3">
      <c r="A9" s="1"/>
      <c r="B9" s="25" t="s">
        <v>821</v>
      </c>
      <c r="C9" s="26">
        <v>0</v>
      </c>
      <c r="D9" s="26">
        <v>6463.13</v>
      </c>
      <c r="E9" s="27">
        <v>865.88099999999997</v>
      </c>
      <c r="F9" s="27">
        <v>3794.9922999999999</v>
      </c>
      <c r="G9" s="27">
        <v>1802.2566999999999</v>
      </c>
      <c r="H9" s="27">
        <v>267.47789999999998</v>
      </c>
    </row>
    <row r="10" spans="1:8" ht="10.95" customHeight="1" x14ac:dyDescent="0.3">
      <c r="A10" s="1"/>
      <c r="B10" s="25" t="s">
        <v>822</v>
      </c>
      <c r="C10" s="26">
        <v>0</v>
      </c>
      <c r="D10" s="26">
        <v>6379.71</v>
      </c>
      <c r="E10" s="27">
        <v>863.90750000000003</v>
      </c>
      <c r="F10" s="27">
        <v>3741.1480999999999</v>
      </c>
      <c r="G10" s="27">
        <v>1774.6543999999999</v>
      </c>
      <c r="H10" s="27">
        <v>263.19310000000002</v>
      </c>
    </row>
    <row r="11" spans="1:8" ht="10.95" customHeight="1" x14ac:dyDescent="0.3">
      <c r="A11" s="1"/>
      <c r="B11" s="25" t="s">
        <v>823</v>
      </c>
      <c r="C11" s="26">
        <v>0</v>
      </c>
      <c r="D11" s="26">
        <v>6269.52</v>
      </c>
      <c r="E11" s="27">
        <v>847.22450000000003</v>
      </c>
      <c r="F11" s="27">
        <v>3647.6433000000002</v>
      </c>
      <c r="G11" s="27">
        <v>1774.6522</v>
      </c>
      <c r="H11" s="27">
        <v>265.82670000000002</v>
      </c>
    </row>
    <row r="12" spans="1:8" ht="10.95" customHeight="1" x14ac:dyDescent="0.3">
      <c r="A12" s="1"/>
      <c r="B12" s="25" t="s">
        <v>824</v>
      </c>
      <c r="C12" s="26">
        <v>0</v>
      </c>
      <c r="D12" s="26">
        <v>6195.5</v>
      </c>
      <c r="E12" s="27">
        <v>854.298</v>
      </c>
      <c r="F12" s="27">
        <v>3570.5450000000001</v>
      </c>
      <c r="G12" s="27">
        <v>1770.6569999999999</v>
      </c>
      <c r="H12" s="27">
        <v>257.47879999999998</v>
      </c>
    </row>
    <row r="13" spans="1:8" ht="10.95" customHeight="1" x14ac:dyDescent="0.3">
      <c r="A13" s="1"/>
      <c r="B13" s="25" t="s">
        <v>825</v>
      </c>
      <c r="C13" s="26">
        <v>0</v>
      </c>
      <c r="D13" s="26">
        <v>6159.7</v>
      </c>
      <c r="E13" s="27">
        <v>818.06569999999999</v>
      </c>
      <c r="F13" s="27">
        <v>3568.0826999999999</v>
      </c>
      <c r="G13" s="27">
        <v>1773.5516</v>
      </c>
      <c r="H13" s="27">
        <v>259.68889999999999</v>
      </c>
    </row>
    <row r="14" spans="1:8" ht="10.95" customHeight="1" x14ac:dyDescent="0.3">
      <c r="A14" s="1"/>
      <c r="B14" s="25" t="s">
        <v>826</v>
      </c>
      <c r="C14" s="26">
        <v>0</v>
      </c>
      <c r="D14" s="26">
        <v>6080.8</v>
      </c>
      <c r="E14" s="27">
        <v>847.19780000000003</v>
      </c>
      <c r="F14" s="27">
        <v>3465.9629</v>
      </c>
      <c r="G14" s="27">
        <v>1767.6393</v>
      </c>
      <c r="H14" s="27">
        <v>264.2423</v>
      </c>
    </row>
    <row r="15" spans="1:8" ht="10.95" customHeight="1" x14ac:dyDescent="0.3">
      <c r="A15" s="1"/>
      <c r="B15" s="25" t="s">
        <v>827</v>
      </c>
      <c r="C15" s="26">
        <v>0</v>
      </c>
      <c r="D15" s="26">
        <v>6044</v>
      </c>
      <c r="E15" s="27">
        <v>809.05650000000003</v>
      </c>
      <c r="F15" s="27">
        <v>3478.1716999999999</v>
      </c>
      <c r="G15" s="27">
        <v>1756.7718</v>
      </c>
      <c r="H15" s="27">
        <v>252.72569999999999</v>
      </c>
    </row>
    <row r="16" spans="1:8" ht="10.95" customHeight="1" x14ac:dyDescent="0.3">
      <c r="A16" s="1"/>
      <c r="B16" s="25" t="s">
        <v>828</v>
      </c>
      <c r="C16" s="26">
        <v>0</v>
      </c>
      <c r="D16" s="26">
        <v>6208.9</v>
      </c>
      <c r="E16" s="27">
        <v>874.59910000000002</v>
      </c>
      <c r="F16" s="27">
        <v>3551.7350999999999</v>
      </c>
      <c r="G16" s="27">
        <v>1782.5658000000001</v>
      </c>
      <c r="H16" s="27">
        <v>267.72840000000002</v>
      </c>
    </row>
    <row r="17" spans="1:8" ht="10.95" customHeight="1" x14ac:dyDescent="0.3">
      <c r="A17" s="1"/>
      <c r="B17" s="25" t="s">
        <v>829</v>
      </c>
      <c r="C17" s="26">
        <v>0</v>
      </c>
      <c r="D17" s="26">
        <v>6215.54</v>
      </c>
      <c r="E17" s="27">
        <v>845.32380000000001</v>
      </c>
      <c r="F17" s="27">
        <v>3585.0230999999999</v>
      </c>
      <c r="G17" s="27">
        <v>1785.1931</v>
      </c>
      <c r="H17" s="27">
        <v>255.85599999999999</v>
      </c>
    </row>
    <row r="18" spans="1:8" ht="10.95" customHeight="1" x14ac:dyDescent="0.3">
      <c r="A18" s="1"/>
      <c r="B18" s="25" t="s">
        <v>830</v>
      </c>
      <c r="C18" s="26">
        <v>0</v>
      </c>
      <c r="D18" s="26">
        <v>6341.1</v>
      </c>
      <c r="E18" s="27">
        <v>863.32659999999998</v>
      </c>
      <c r="F18" s="27">
        <v>3655.8901000000001</v>
      </c>
      <c r="G18" s="27">
        <v>1821.8833</v>
      </c>
      <c r="H18" s="27">
        <v>251.46809999999999</v>
      </c>
    </row>
    <row r="19" spans="1:8" ht="10.95" customHeight="1" x14ac:dyDescent="0.3">
      <c r="A19" s="1"/>
      <c r="B19" s="25" t="s">
        <v>831</v>
      </c>
      <c r="C19" s="26">
        <v>0</v>
      </c>
      <c r="D19" s="26">
        <v>6291.56</v>
      </c>
      <c r="E19" s="27">
        <v>902.58500000000004</v>
      </c>
      <c r="F19" s="27">
        <v>3593.3326000000002</v>
      </c>
      <c r="G19" s="27">
        <v>1795.6424</v>
      </c>
      <c r="H19" s="27">
        <v>246.86109999999999</v>
      </c>
    </row>
    <row r="20" spans="1:8" ht="10.95" customHeight="1" x14ac:dyDescent="0.3">
      <c r="A20" s="1"/>
      <c r="B20" s="25" t="s">
        <v>832</v>
      </c>
      <c r="C20" s="26">
        <v>0</v>
      </c>
      <c r="D20" s="26">
        <v>6251.06</v>
      </c>
      <c r="E20" s="27">
        <v>890.05070000000001</v>
      </c>
      <c r="F20" s="27">
        <v>3571.4254000000001</v>
      </c>
      <c r="G20" s="27">
        <v>1789.5839000000001</v>
      </c>
      <c r="H20" s="27">
        <v>259.5616</v>
      </c>
    </row>
    <row r="21" spans="1:8" ht="10.95" customHeight="1" x14ac:dyDescent="0.3">
      <c r="A21" s="1"/>
      <c r="B21" s="25" t="s">
        <v>833</v>
      </c>
      <c r="C21" s="26">
        <v>0</v>
      </c>
      <c r="D21" s="26">
        <v>6415.66</v>
      </c>
      <c r="E21" s="27">
        <v>912.73130000000003</v>
      </c>
      <c r="F21" s="27">
        <v>3699.9805000000001</v>
      </c>
      <c r="G21" s="27">
        <v>1802.9482</v>
      </c>
      <c r="H21" s="27">
        <v>222.62299999999999</v>
      </c>
    </row>
    <row r="22" spans="1:8" ht="10.95" customHeight="1" x14ac:dyDescent="0.3">
      <c r="A22" s="1"/>
      <c r="B22" s="25" t="s">
        <v>834</v>
      </c>
      <c r="C22" s="26">
        <v>0</v>
      </c>
      <c r="D22" s="26">
        <v>6879.76</v>
      </c>
      <c r="E22" s="27">
        <v>991.15329999999994</v>
      </c>
      <c r="F22" s="27">
        <v>4097.7775000000001</v>
      </c>
      <c r="G22" s="27">
        <v>1790.8291999999999</v>
      </c>
      <c r="H22" s="27">
        <v>236.94640000000001</v>
      </c>
    </row>
    <row r="23" spans="1:8" ht="10.95" customHeight="1" x14ac:dyDescent="0.3">
      <c r="A23" s="1"/>
      <c r="B23" s="25" t="s">
        <v>835</v>
      </c>
      <c r="C23" s="26">
        <v>0</v>
      </c>
      <c r="D23" s="26">
        <v>7091.86</v>
      </c>
      <c r="E23" s="27">
        <v>1020.0204</v>
      </c>
      <c r="F23" s="27">
        <v>4312.527</v>
      </c>
      <c r="G23" s="27">
        <v>1759.3126</v>
      </c>
      <c r="H23" s="27">
        <v>237.39879999999999</v>
      </c>
    </row>
    <row r="24" spans="1:8" ht="10.95" customHeight="1" x14ac:dyDescent="0.3">
      <c r="A24" s="1"/>
      <c r="B24" s="25" t="s">
        <v>836</v>
      </c>
      <c r="C24" s="26">
        <v>0</v>
      </c>
      <c r="D24" s="26">
        <v>7380.33</v>
      </c>
      <c r="E24" s="27">
        <v>1070.4561000000001</v>
      </c>
      <c r="F24" s="27">
        <v>4558.4700999999995</v>
      </c>
      <c r="G24" s="27">
        <v>1751.4038</v>
      </c>
      <c r="H24" s="27">
        <v>249.22200000000001</v>
      </c>
    </row>
    <row r="25" spans="1:8" ht="10.95" customHeight="1" x14ac:dyDescent="0.3">
      <c r="A25" s="1"/>
      <c r="B25" s="25" t="s">
        <v>837</v>
      </c>
      <c r="C25" s="26">
        <v>0</v>
      </c>
      <c r="D25" s="26">
        <v>7687.86</v>
      </c>
      <c r="E25" s="27">
        <v>1073.1165000000001</v>
      </c>
      <c r="F25" s="27">
        <v>4802.9794000000002</v>
      </c>
      <c r="G25" s="27">
        <v>1811.7641000000001</v>
      </c>
      <c r="H25" s="27">
        <v>268.35039999999998</v>
      </c>
    </row>
    <row r="26" spans="1:8" ht="10.95" customHeight="1" x14ac:dyDescent="0.3">
      <c r="A26" s="1"/>
      <c r="B26" s="25" t="s">
        <v>838</v>
      </c>
      <c r="C26" s="26">
        <v>0</v>
      </c>
      <c r="D26" s="26">
        <v>7851.4242999999997</v>
      </c>
      <c r="E26" s="27">
        <v>1105.9918</v>
      </c>
      <c r="F26" s="27">
        <v>4893.8999999999996</v>
      </c>
      <c r="G26" s="27">
        <v>1851.5325</v>
      </c>
      <c r="H26" s="27">
        <v>280.16680000000002</v>
      </c>
    </row>
    <row r="27" spans="1:8" ht="10.95" customHeight="1" x14ac:dyDescent="0.3">
      <c r="A27" s="1"/>
      <c r="B27" s="25" t="s">
        <v>839</v>
      </c>
      <c r="C27" s="26">
        <v>0</v>
      </c>
      <c r="D27" s="26">
        <v>7863.6418999999996</v>
      </c>
      <c r="E27" s="27">
        <v>1131.8200999999999</v>
      </c>
      <c r="F27" s="27">
        <v>4893.5387000000001</v>
      </c>
      <c r="G27" s="27">
        <v>1838.2831000000001</v>
      </c>
      <c r="H27" s="27">
        <v>218.16329999999999</v>
      </c>
    </row>
    <row r="28" spans="1:8" ht="10.95" customHeight="1" x14ac:dyDescent="0.3">
      <c r="A28" s="1"/>
      <c r="B28" s="25" t="s">
        <v>840</v>
      </c>
      <c r="C28" s="26">
        <v>0</v>
      </c>
      <c r="D28" s="26">
        <v>8115.84</v>
      </c>
      <c r="E28" s="27">
        <v>1173.9068</v>
      </c>
      <c r="F28" s="27">
        <v>5154.5605999999998</v>
      </c>
      <c r="G28" s="27">
        <v>1787.3725999999999</v>
      </c>
      <c r="H28" s="27">
        <v>258.1748</v>
      </c>
    </row>
    <row r="29" spans="1:8" ht="10.95" customHeight="1" x14ac:dyDescent="0.3">
      <c r="A29" s="1"/>
      <c r="B29" s="25" t="s">
        <v>841</v>
      </c>
      <c r="C29" s="26">
        <v>0</v>
      </c>
      <c r="D29" s="26">
        <v>8116.53</v>
      </c>
      <c r="E29" s="27">
        <v>1174.154</v>
      </c>
      <c r="F29" s="27">
        <v>5050.8957</v>
      </c>
      <c r="G29" s="27">
        <v>1891.4802999999999</v>
      </c>
      <c r="H29" s="27">
        <v>253.7149</v>
      </c>
    </row>
    <row r="30" spans="1:8" ht="10.95" customHeight="1" x14ac:dyDescent="0.3">
      <c r="A30" s="1"/>
      <c r="B30" s="25" t="s">
        <v>842</v>
      </c>
      <c r="C30" s="26">
        <v>0</v>
      </c>
      <c r="D30" s="26">
        <v>8115.76</v>
      </c>
      <c r="E30" s="27">
        <v>1188.0391</v>
      </c>
      <c r="F30" s="27">
        <v>5091.2136</v>
      </c>
      <c r="G30" s="27">
        <v>1836.5073</v>
      </c>
      <c r="H30" s="27">
        <v>237.28290000000001</v>
      </c>
    </row>
    <row r="31" spans="1:8" ht="10.95" customHeight="1" x14ac:dyDescent="0.3">
      <c r="A31" s="1"/>
      <c r="B31" s="25" t="s">
        <v>843</v>
      </c>
      <c r="C31" s="26">
        <v>0</v>
      </c>
      <c r="D31" s="26">
        <v>8194.0254999999997</v>
      </c>
      <c r="E31" s="27">
        <v>1219.1402</v>
      </c>
      <c r="F31" s="27">
        <v>5169.0072</v>
      </c>
      <c r="G31" s="27">
        <v>1805.8780999999999</v>
      </c>
      <c r="H31" s="27">
        <v>255.2559</v>
      </c>
    </row>
    <row r="32" spans="1:8" ht="10.95" customHeight="1" x14ac:dyDescent="0.3">
      <c r="A32" s="1"/>
      <c r="B32" s="25" t="s">
        <v>844</v>
      </c>
      <c r="C32" s="26">
        <v>0</v>
      </c>
      <c r="D32" s="26">
        <v>8155.18</v>
      </c>
      <c r="E32" s="27">
        <v>1184.1976999999999</v>
      </c>
      <c r="F32" s="27">
        <v>5113.1352999999999</v>
      </c>
      <c r="G32" s="27">
        <v>1857.847</v>
      </c>
      <c r="H32" s="27">
        <v>255.62710000000001</v>
      </c>
    </row>
    <row r="33" spans="1:8" ht="10.95" customHeight="1" x14ac:dyDescent="0.3">
      <c r="A33" s="1"/>
      <c r="B33" s="25" t="s">
        <v>845</v>
      </c>
      <c r="C33" s="26">
        <v>0</v>
      </c>
      <c r="D33" s="26">
        <v>8142.42</v>
      </c>
      <c r="E33" s="27">
        <v>1168.8625</v>
      </c>
      <c r="F33" s="27">
        <v>5092.1135999999997</v>
      </c>
      <c r="G33" s="27">
        <v>1881.4439</v>
      </c>
      <c r="H33" s="27">
        <v>246.52160000000001</v>
      </c>
    </row>
    <row r="34" spans="1:8" ht="10.95" customHeight="1" x14ac:dyDescent="0.3">
      <c r="A34" s="1"/>
      <c r="B34" s="25" t="s">
        <v>846</v>
      </c>
      <c r="C34" s="26">
        <v>0</v>
      </c>
      <c r="D34" s="26">
        <v>8156.07</v>
      </c>
      <c r="E34" s="27">
        <v>1164.4042999999999</v>
      </c>
      <c r="F34" s="27">
        <v>5067.8087999999998</v>
      </c>
      <c r="G34" s="27">
        <v>1923.8569</v>
      </c>
      <c r="H34" s="27">
        <v>246.42410000000001</v>
      </c>
    </row>
    <row r="35" spans="1:8" ht="10.95" customHeight="1" x14ac:dyDescent="0.3">
      <c r="A35" s="1"/>
      <c r="B35" s="25" t="s">
        <v>847</v>
      </c>
      <c r="C35" s="26">
        <v>0</v>
      </c>
      <c r="D35" s="26">
        <v>8224.59</v>
      </c>
      <c r="E35" s="27">
        <v>1202.3694</v>
      </c>
      <c r="F35" s="27">
        <v>5167.0250999999998</v>
      </c>
      <c r="G35" s="27">
        <v>1855.1955</v>
      </c>
      <c r="H35" s="27">
        <v>261.32130000000001</v>
      </c>
    </row>
    <row r="36" spans="1:8" ht="10.95" customHeight="1" x14ac:dyDescent="0.3">
      <c r="A36" s="1"/>
      <c r="B36" s="25" t="s">
        <v>848</v>
      </c>
      <c r="C36" s="26">
        <v>0</v>
      </c>
      <c r="D36" s="26">
        <v>8323.3700000000008</v>
      </c>
      <c r="E36" s="27">
        <v>1207.7199000000001</v>
      </c>
      <c r="F36" s="27">
        <v>5168.1085999999996</v>
      </c>
      <c r="G36" s="27">
        <v>1947.5415</v>
      </c>
      <c r="H36" s="27">
        <v>252.57640000000001</v>
      </c>
    </row>
    <row r="37" spans="1:8" ht="10.95" customHeight="1" x14ac:dyDescent="0.3">
      <c r="A37" s="1"/>
      <c r="B37" s="25" t="s">
        <v>849</v>
      </c>
      <c r="C37" s="26">
        <v>0</v>
      </c>
      <c r="D37" s="26">
        <v>8240.5300000000007</v>
      </c>
      <c r="E37" s="27">
        <v>1203.6007</v>
      </c>
      <c r="F37" s="27">
        <v>5139.4162999999999</v>
      </c>
      <c r="G37" s="27">
        <v>1897.5129999999999</v>
      </c>
      <c r="H37" s="27">
        <v>254.46809999999999</v>
      </c>
    </row>
    <row r="38" spans="1:8" ht="10.95" customHeight="1" x14ac:dyDescent="0.3">
      <c r="A38" s="1"/>
      <c r="B38" s="25" t="s">
        <v>850</v>
      </c>
      <c r="C38" s="26">
        <v>0</v>
      </c>
      <c r="D38" s="26">
        <v>8211.9599999999991</v>
      </c>
      <c r="E38" s="27">
        <v>1160.249</v>
      </c>
      <c r="F38" s="27">
        <v>5104.1484</v>
      </c>
      <c r="G38" s="27">
        <v>1947.5626</v>
      </c>
      <c r="H38" s="27">
        <v>248.5958</v>
      </c>
    </row>
    <row r="39" spans="1:8" ht="10.95" customHeight="1" x14ac:dyDescent="0.3">
      <c r="A39" s="1"/>
      <c r="B39" s="25" t="s">
        <v>851</v>
      </c>
      <c r="C39" s="26">
        <v>0</v>
      </c>
      <c r="D39" s="26">
        <v>8185.84</v>
      </c>
      <c r="E39" s="27">
        <v>1186.4374</v>
      </c>
      <c r="F39" s="27">
        <v>5087.7046</v>
      </c>
      <c r="G39" s="27">
        <v>1911.6980000000001</v>
      </c>
      <c r="H39" s="27">
        <v>248.804</v>
      </c>
    </row>
    <row r="40" spans="1:8" ht="10.95" customHeight="1" x14ac:dyDescent="0.3">
      <c r="A40" s="1"/>
      <c r="B40" s="25" t="s">
        <v>852</v>
      </c>
      <c r="C40" s="26">
        <v>0</v>
      </c>
      <c r="D40" s="26">
        <v>8078.18</v>
      </c>
      <c r="E40" s="27">
        <v>1189.3362999999999</v>
      </c>
      <c r="F40" s="27">
        <v>4981.2568000000001</v>
      </c>
      <c r="G40" s="27">
        <v>1907.5869</v>
      </c>
      <c r="H40" s="27">
        <v>232.6139</v>
      </c>
    </row>
    <row r="41" spans="1:8" ht="10.95" customHeight="1" x14ac:dyDescent="0.3">
      <c r="A41" s="1"/>
      <c r="B41" s="25" t="s">
        <v>853</v>
      </c>
      <c r="C41" s="26">
        <v>0</v>
      </c>
      <c r="D41" s="26">
        <v>7962.95</v>
      </c>
      <c r="E41" s="27">
        <v>1170.6029000000001</v>
      </c>
      <c r="F41" s="27">
        <v>4990.1009000000004</v>
      </c>
      <c r="G41" s="27">
        <v>1802.2462</v>
      </c>
      <c r="H41" s="27">
        <v>253.3082</v>
      </c>
    </row>
    <row r="42" spans="1:8" ht="10.95" customHeight="1" x14ac:dyDescent="0.3">
      <c r="A42" s="1"/>
      <c r="B42" s="25" t="s">
        <v>854</v>
      </c>
      <c r="C42" s="26">
        <v>0</v>
      </c>
      <c r="D42" s="26">
        <v>7850.54</v>
      </c>
      <c r="E42" s="27">
        <v>1142.5182</v>
      </c>
      <c r="F42" s="27">
        <v>4857.7003000000004</v>
      </c>
      <c r="G42" s="27">
        <v>1850.3215</v>
      </c>
      <c r="H42" s="27">
        <v>251.58250000000001</v>
      </c>
    </row>
    <row r="43" spans="1:8" ht="10.95" customHeight="1" x14ac:dyDescent="0.3">
      <c r="A43" s="1"/>
      <c r="B43" s="25" t="s">
        <v>855</v>
      </c>
      <c r="C43" s="26">
        <v>0</v>
      </c>
      <c r="D43" s="26">
        <v>7702</v>
      </c>
      <c r="E43" s="27">
        <v>1115.5066999999999</v>
      </c>
      <c r="F43" s="27">
        <v>4738.3723</v>
      </c>
      <c r="G43" s="27">
        <v>1848.1210000000001</v>
      </c>
      <c r="H43" s="27">
        <v>241.4299</v>
      </c>
    </row>
    <row r="44" spans="1:8" ht="10.95" customHeight="1" x14ac:dyDescent="0.3">
      <c r="A44" s="1"/>
      <c r="B44" s="25" t="s">
        <v>856</v>
      </c>
      <c r="C44" s="26">
        <v>0</v>
      </c>
      <c r="D44" s="26">
        <v>7611.72</v>
      </c>
      <c r="E44" s="27">
        <v>1111.9195999999999</v>
      </c>
      <c r="F44" s="27">
        <v>4608.4438</v>
      </c>
      <c r="G44" s="27">
        <v>1891.3566000000001</v>
      </c>
      <c r="H44" s="27">
        <v>217.96680000000001</v>
      </c>
    </row>
    <row r="45" spans="1:8" ht="10.95" customHeight="1" x14ac:dyDescent="0.3">
      <c r="A45" s="1"/>
      <c r="B45" s="25" t="s">
        <v>857</v>
      </c>
      <c r="C45" s="26">
        <v>0</v>
      </c>
      <c r="D45" s="26">
        <v>7879.45</v>
      </c>
      <c r="E45" s="27">
        <v>1181.8344999999999</v>
      </c>
      <c r="F45" s="27">
        <v>4768.8581999999997</v>
      </c>
      <c r="G45" s="27">
        <v>1928.7573</v>
      </c>
      <c r="H45" s="27">
        <v>232.9804</v>
      </c>
    </row>
    <row r="46" spans="1:8" ht="10.95" customHeight="1" x14ac:dyDescent="0.3">
      <c r="A46" s="1"/>
      <c r="B46" s="25" t="s">
        <v>858</v>
      </c>
      <c r="C46" s="26">
        <v>0</v>
      </c>
      <c r="D46" s="26">
        <v>7955.2</v>
      </c>
      <c r="E46" s="27">
        <v>1212.9273000000001</v>
      </c>
      <c r="F46" s="27">
        <v>4826.8471</v>
      </c>
      <c r="G46" s="27">
        <v>1915.4256</v>
      </c>
      <c r="H46" s="27">
        <v>232.89410000000001</v>
      </c>
    </row>
    <row r="47" spans="1:8" ht="10.95" customHeight="1" x14ac:dyDescent="0.3">
      <c r="A47" s="1"/>
      <c r="B47" s="25" t="s">
        <v>859</v>
      </c>
      <c r="C47" s="26">
        <v>0</v>
      </c>
      <c r="D47" s="26">
        <v>7941.28</v>
      </c>
      <c r="E47" s="27">
        <v>1204.4067</v>
      </c>
      <c r="F47" s="27">
        <v>4805.768</v>
      </c>
      <c r="G47" s="27">
        <v>1931.1052999999999</v>
      </c>
      <c r="H47" s="27">
        <v>239.8698</v>
      </c>
    </row>
    <row r="48" spans="1:8" ht="10.95" customHeight="1" x14ac:dyDescent="0.3">
      <c r="A48" s="1"/>
      <c r="B48" s="25" t="s">
        <v>860</v>
      </c>
      <c r="C48" s="26">
        <v>0</v>
      </c>
      <c r="D48" s="26">
        <v>7914.8</v>
      </c>
      <c r="E48" s="27">
        <v>1196.6341</v>
      </c>
      <c r="F48" s="27">
        <v>4791.5221000000001</v>
      </c>
      <c r="G48" s="27">
        <v>1926.6438000000001</v>
      </c>
      <c r="H48" s="27">
        <v>259.92759999999998</v>
      </c>
    </row>
    <row r="49" spans="1:8" ht="10.95" customHeight="1" x14ac:dyDescent="0.3">
      <c r="A49" s="1"/>
      <c r="B49" s="25" t="s">
        <v>861</v>
      </c>
      <c r="C49" s="26">
        <v>0</v>
      </c>
      <c r="D49" s="26">
        <v>7873.66</v>
      </c>
      <c r="E49" s="27">
        <v>1184.5433</v>
      </c>
      <c r="F49" s="27">
        <v>4774.6755999999996</v>
      </c>
      <c r="G49" s="27">
        <v>1914.4411</v>
      </c>
      <c r="H49" s="27">
        <v>264.64190000000002</v>
      </c>
    </row>
    <row r="50" spans="1:8" ht="10.95" customHeight="1" x14ac:dyDescent="0.3">
      <c r="A50" s="1"/>
      <c r="B50" s="25" t="s">
        <v>862</v>
      </c>
      <c r="C50" s="26">
        <v>0</v>
      </c>
      <c r="D50" s="26">
        <v>7753.75</v>
      </c>
      <c r="E50" s="27">
        <v>1197.6576</v>
      </c>
      <c r="F50" s="27">
        <v>4674.1323000000002</v>
      </c>
      <c r="G50" s="27">
        <v>1881.9601</v>
      </c>
      <c r="H50" s="27">
        <v>264.77080000000001</v>
      </c>
    </row>
    <row r="51" spans="1:8" ht="10.95" customHeight="1" x14ac:dyDescent="0.3">
      <c r="A51" s="1"/>
      <c r="B51" s="25" t="s">
        <v>863</v>
      </c>
      <c r="C51" s="26">
        <v>0</v>
      </c>
      <c r="D51" s="26">
        <v>7745.03</v>
      </c>
      <c r="E51" s="27">
        <v>1153.0161000000001</v>
      </c>
      <c r="F51" s="27">
        <v>4714.3998000000001</v>
      </c>
      <c r="G51" s="27">
        <v>1877.6141</v>
      </c>
      <c r="H51" s="27">
        <v>250.58770000000001</v>
      </c>
    </row>
    <row r="52" spans="1:8" ht="10.95" customHeight="1" x14ac:dyDescent="0.3">
      <c r="A52" s="1"/>
      <c r="B52" s="25" t="s">
        <v>864</v>
      </c>
      <c r="C52" s="26">
        <v>0</v>
      </c>
      <c r="D52" s="26">
        <v>7649.39</v>
      </c>
      <c r="E52" s="27">
        <v>1133.4357</v>
      </c>
      <c r="F52" s="27">
        <v>4691.9921999999997</v>
      </c>
      <c r="G52" s="27">
        <v>1823.9621</v>
      </c>
      <c r="H52" s="27">
        <v>271.95310000000001</v>
      </c>
    </row>
    <row r="53" spans="1:8" ht="10.95" customHeight="1" x14ac:dyDescent="0.3">
      <c r="A53" s="1"/>
      <c r="B53" s="25" t="s">
        <v>865</v>
      </c>
      <c r="C53" s="26">
        <v>0</v>
      </c>
      <c r="D53" s="26">
        <v>7481.17</v>
      </c>
      <c r="E53" s="27">
        <v>1099.4558999999999</v>
      </c>
      <c r="F53" s="27">
        <v>4569.5108</v>
      </c>
      <c r="G53" s="27">
        <v>1812.2032999999999</v>
      </c>
      <c r="H53" s="27">
        <v>260.0917</v>
      </c>
    </row>
    <row r="54" spans="1:8" ht="10.95" customHeight="1" x14ac:dyDescent="0.3">
      <c r="A54" s="1"/>
      <c r="B54" s="25" t="s">
        <v>866</v>
      </c>
      <c r="C54" s="26">
        <v>0</v>
      </c>
      <c r="D54" s="26">
        <v>7148.59</v>
      </c>
      <c r="E54" s="27">
        <v>1034.7313999999999</v>
      </c>
      <c r="F54" s="27">
        <v>4338.1172999999999</v>
      </c>
      <c r="G54" s="27">
        <v>1775.7412999999999</v>
      </c>
      <c r="H54" s="27">
        <v>258.0204</v>
      </c>
    </row>
    <row r="55" spans="1:8" ht="10.95" customHeight="1" x14ac:dyDescent="0.3">
      <c r="A55" s="1"/>
      <c r="B55" s="25" t="s">
        <v>82</v>
      </c>
      <c r="C55" s="26">
        <v>0</v>
      </c>
      <c r="D55" s="26">
        <v>7094.06</v>
      </c>
      <c r="E55" s="27">
        <v>1022.5856</v>
      </c>
      <c r="F55" s="27">
        <v>4295.6273000000001</v>
      </c>
      <c r="G55" s="27">
        <v>1775.8471</v>
      </c>
      <c r="H55" s="27">
        <v>247.48949999999999</v>
      </c>
    </row>
    <row r="56" spans="1:8" ht="16.95" customHeight="1" x14ac:dyDescent="0.3">
      <c r="A56" s="1"/>
      <c r="B56" s="28" t="s">
        <v>879</v>
      </c>
      <c r="C56" s="29">
        <v>0</v>
      </c>
      <c r="D56" s="29">
        <v>8323.3700000000008</v>
      </c>
      <c r="E56" s="30">
        <v>1219.1402</v>
      </c>
      <c r="F56" s="30">
        <v>5169.0072</v>
      </c>
      <c r="G56" s="30">
        <v>1947.5626</v>
      </c>
      <c r="H56" s="30">
        <v>280.16680000000002</v>
      </c>
    </row>
    <row r="57" spans="1:8" ht="16.95" customHeight="1" x14ac:dyDescent="0.3">
      <c r="A57" s="1"/>
      <c r="B57" s="28" t="s">
        <v>880</v>
      </c>
      <c r="C57" s="29">
        <v>0</v>
      </c>
      <c r="D57" s="29">
        <v>6044</v>
      </c>
      <c r="E57" s="30">
        <v>809.05650000000003</v>
      </c>
      <c r="F57" s="30">
        <v>3465.9629</v>
      </c>
      <c r="G57" s="30">
        <v>1751.4038</v>
      </c>
      <c r="H57" s="30">
        <v>217.96680000000001</v>
      </c>
    </row>
    <row r="58" spans="1:8" ht="16.95" customHeight="1" x14ac:dyDescent="0.3">
      <c r="A58" s="1"/>
      <c r="B58" s="28" t="s">
        <v>881</v>
      </c>
      <c r="C58" s="29">
        <v>0</v>
      </c>
      <c r="D58" s="29">
        <v>7384.1329520833324</v>
      </c>
      <c r="E58" s="30">
        <v>1064.3974208333332</v>
      </c>
      <c r="F58" s="30">
        <v>4481.7827687500003</v>
      </c>
      <c r="G58" s="30">
        <v>1837.9527625000001</v>
      </c>
      <c r="H58" s="30">
        <v>251.95209166666666</v>
      </c>
    </row>
    <row r="59" spans="1:8" ht="16.95" customHeight="1" x14ac:dyDescent="0.3">
      <c r="A59" s="1"/>
      <c r="B59" s="23" t="s">
        <v>882</v>
      </c>
      <c r="C59" s="31">
        <v>0</v>
      </c>
      <c r="D59" s="31">
        <v>177219.19085000001</v>
      </c>
      <c r="E59" s="32">
        <v>25545.538100000002</v>
      </c>
      <c r="F59" s="32">
        <v>107562.78645</v>
      </c>
      <c r="G59" s="32">
        <v>44110.866300000002</v>
      </c>
      <c r="H59" s="32">
        <v>6046.8501999999999</v>
      </c>
    </row>
    <row r="60" spans="1:8" x14ac:dyDescent="0.3">
      <c r="A60" s="1"/>
      <c r="B60" s="1"/>
      <c r="C60" s="1"/>
      <c r="D60" s="1"/>
      <c r="E60" s="1"/>
      <c r="F60" s="1"/>
      <c r="G60" s="1"/>
      <c r="H60" s="1"/>
    </row>
    <row r="61" spans="1:8" ht="15.6" x14ac:dyDescent="0.3">
      <c r="A61" s="1"/>
      <c r="B61" s="33" t="s">
        <v>883</v>
      </c>
      <c r="C61" s="1"/>
      <c r="D61" s="1"/>
      <c r="E61" s="1"/>
      <c r="F61" s="1"/>
      <c r="G61" s="1"/>
      <c r="H61" s="1"/>
    </row>
    <row r="62" spans="1:8" ht="15.6" x14ac:dyDescent="0.3">
      <c r="A62" s="1"/>
      <c r="B62" s="33"/>
      <c r="C62" s="1"/>
      <c r="D62" s="1"/>
      <c r="E62" s="1"/>
      <c r="F62" s="1"/>
      <c r="G62" s="1"/>
      <c r="H62" s="1"/>
    </row>
    <row r="63" spans="1:8" x14ac:dyDescent="0.3">
      <c r="A63" s="1"/>
      <c r="B63" s="34"/>
      <c r="C63" s="34"/>
      <c r="D63" s="1" t="s">
        <v>884</v>
      </c>
      <c r="E63" s="35"/>
      <c r="F63" s="1"/>
      <c r="G63" s="1"/>
      <c r="H63" s="1"/>
    </row>
    <row r="64" spans="1:8" x14ac:dyDescent="0.3">
      <c r="A64" s="1"/>
      <c r="B64" s="36"/>
      <c r="C64" s="36"/>
      <c r="D64" s="1" t="s">
        <v>885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J36" sqref="J36:K36"/>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872</v>
      </c>
      <c r="C6" s="207" t="s">
        <v>887</v>
      </c>
      <c r="D6" s="207"/>
      <c r="E6" s="207"/>
      <c r="F6" s="207"/>
      <c r="G6" s="207"/>
      <c r="H6" s="207"/>
      <c r="I6" s="207"/>
      <c r="J6" s="207"/>
      <c r="K6" s="207"/>
      <c r="L6" s="207"/>
      <c r="M6" s="207"/>
      <c r="N6" s="207"/>
      <c r="O6" s="207"/>
      <c r="P6" s="207"/>
      <c r="Q6" s="207"/>
      <c r="R6" s="207"/>
      <c r="S6" s="207"/>
      <c r="T6" s="207"/>
      <c r="U6" s="207"/>
      <c r="V6" s="207"/>
      <c r="W6" s="207"/>
      <c r="X6" s="208" t="s">
        <v>888</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889</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890</v>
      </c>
      <c r="D7" s="38" t="s">
        <v>891</v>
      </c>
      <c r="E7" s="38" t="s">
        <v>892</v>
      </c>
      <c r="F7" s="38" t="s">
        <v>893</v>
      </c>
      <c r="G7" s="38" t="s">
        <v>894</v>
      </c>
      <c r="H7" s="38" t="s">
        <v>895</v>
      </c>
      <c r="I7" s="38" t="s">
        <v>896</v>
      </c>
      <c r="J7" s="38" t="s">
        <v>897</v>
      </c>
      <c r="K7" s="38" t="s">
        <v>898</v>
      </c>
      <c r="L7" s="38" t="s">
        <v>899</v>
      </c>
      <c r="M7" s="38" t="s">
        <v>900</v>
      </c>
      <c r="N7" s="38" t="s">
        <v>901</v>
      </c>
      <c r="O7" s="38" t="s">
        <v>902</v>
      </c>
      <c r="P7" s="38" t="s">
        <v>903</v>
      </c>
      <c r="Q7" s="38" t="s">
        <v>904</v>
      </c>
      <c r="R7" s="38" t="s">
        <v>905</v>
      </c>
      <c r="S7" s="38" t="s">
        <v>906</v>
      </c>
      <c r="T7" s="38" t="s">
        <v>907</v>
      </c>
      <c r="U7" s="38" t="s">
        <v>908</v>
      </c>
      <c r="V7" s="38" t="s">
        <v>909</v>
      </c>
      <c r="W7" s="38" t="s">
        <v>910</v>
      </c>
      <c r="X7" s="39" t="s">
        <v>911</v>
      </c>
      <c r="Y7" s="39" t="s">
        <v>912</v>
      </c>
      <c r="Z7" s="39" t="s">
        <v>913</v>
      </c>
      <c r="AA7" s="39" t="s">
        <v>890</v>
      </c>
      <c r="AB7" s="39" t="s">
        <v>891</v>
      </c>
      <c r="AC7" s="39" t="s">
        <v>914</v>
      </c>
      <c r="AD7" s="39" t="s">
        <v>894</v>
      </c>
      <c r="AE7" s="39" t="s">
        <v>895</v>
      </c>
      <c r="AF7" s="39" t="s">
        <v>915</v>
      </c>
      <c r="AG7" s="39" t="s">
        <v>896</v>
      </c>
      <c r="AH7" s="39" t="s">
        <v>916</v>
      </c>
      <c r="AI7" s="39" t="s">
        <v>917</v>
      </c>
      <c r="AJ7" s="39" t="s">
        <v>918</v>
      </c>
      <c r="AK7" s="39" t="s">
        <v>919</v>
      </c>
      <c r="AL7" s="39" t="s">
        <v>920</v>
      </c>
      <c r="AM7" s="39" t="s">
        <v>921</v>
      </c>
      <c r="AN7" s="39" t="s">
        <v>349</v>
      </c>
      <c r="AO7" s="39" t="s">
        <v>922</v>
      </c>
      <c r="AP7" s="39" t="s">
        <v>361</v>
      </c>
      <c r="AQ7" s="39" t="s">
        <v>923</v>
      </c>
      <c r="AR7" s="39" t="s">
        <v>924</v>
      </c>
      <c r="AS7" s="39" t="s">
        <v>925</v>
      </c>
      <c r="AT7" s="39" t="s">
        <v>926</v>
      </c>
      <c r="AU7" s="39" t="s">
        <v>927</v>
      </c>
      <c r="AV7" s="39" t="s">
        <v>928</v>
      </c>
      <c r="AW7" s="39" t="s">
        <v>929</v>
      </c>
      <c r="AX7" s="39" t="s">
        <v>903</v>
      </c>
      <c r="AY7" s="39" t="s">
        <v>930</v>
      </c>
      <c r="AZ7" s="39" t="s">
        <v>931</v>
      </c>
      <c r="BA7" s="39" t="s">
        <v>932</v>
      </c>
      <c r="BB7" s="39" t="s">
        <v>904</v>
      </c>
      <c r="BC7" s="39" t="s">
        <v>933</v>
      </c>
      <c r="BD7" s="39" t="s">
        <v>906</v>
      </c>
      <c r="BE7" s="39" t="s">
        <v>934</v>
      </c>
      <c r="BF7" s="39" t="s">
        <v>935</v>
      </c>
      <c r="BG7" s="39" t="s">
        <v>936</v>
      </c>
      <c r="BH7" s="39" t="s">
        <v>937</v>
      </c>
      <c r="BI7" s="39" t="s">
        <v>938</v>
      </c>
      <c r="BJ7" s="39" t="s">
        <v>908</v>
      </c>
      <c r="BK7" s="39" t="s">
        <v>939</v>
      </c>
      <c r="BL7" s="39" t="s">
        <v>940</v>
      </c>
      <c r="BM7" s="39" t="s">
        <v>909</v>
      </c>
      <c r="BN7" s="39" t="s">
        <v>647</v>
      </c>
      <c r="BO7" s="39" t="s">
        <v>910</v>
      </c>
      <c r="BP7" s="38" t="s">
        <v>941</v>
      </c>
      <c r="BQ7" s="38" t="s">
        <v>890</v>
      </c>
      <c r="BR7" s="38" t="s">
        <v>942</v>
      </c>
      <c r="BS7" s="38" t="s">
        <v>943</v>
      </c>
      <c r="BT7" s="38" t="s">
        <v>944</v>
      </c>
      <c r="BU7" s="38" t="s">
        <v>945</v>
      </c>
      <c r="BV7" s="38" t="s">
        <v>946</v>
      </c>
      <c r="BW7" s="38" t="s">
        <v>947</v>
      </c>
      <c r="BX7" s="38" t="s">
        <v>948</v>
      </c>
      <c r="BY7" s="38" t="s">
        <v>896</v>
      </c>
      <c r="BZ7" s="38" t="s">
        <v>949</v>
      </c>
      <c r="CA7" s="38" t="s">
        <v>950</v>
      </c>
      <c r="CB7" s="38" t="s">
        <v>920</v>
      </c>
      <c r="CC7" s="38" t="s">
        <v>922</v>
      </c>
      <c r="CD7" s="38" t="s">
        <v>361</v>
      </c>
      <c r="CE7" s="38" t="s">
        <v>366</v>
      </c>
      <c r="CF7" s="38" t="s">
        <v>951</v>
      </c>
      <c r="CG7" s="38" t="s">
        <v>952</v>
      </c>
      <c r="CH7" s="38" t="s">
        <v>925</v>
      </c>
      <c r="CI7" s="38" t="s">
        <v>926</v>
      </c>
      <c r="CJ7" s="38" t="s">
        <v>927</v>
      </c>
      <c r="CK7" s="38" t="s">
        <v>929</v>
      </c>
      <c r="CL7" s="38" t="s">
        <v>953</v>
      </c>
      <c r="CM7" s="38" t="s">
        <v>904</v>
      </c>
      <c r="CN7" s="38" t="s">
        <v>906</v>
      </c>
      <c r="CO7" s="38" t="s">
        <v>954</v>
      </c>
      <c r="CP7" s="38" t="s">
        <v>955</v>
      </c>
      <c r="CQ7" s="38" t="s">
        <v>908</v>
      </c>
      <c r="CR7" s="38" t="s">
        <v>647</v>
      </c>
      <c r="CS7" s="38" t="s">
        <v>910</v>
      </c>
      <c r="CT7" s="38" t="s">
        <v>956</v>
      </c>
    </row>
    <row r="8" spans="1:98" ht="15.6" x14ac:dyDescent="0.3">
      <c r="A8" s="1"/>
      <c r="B8" s="40" t="s">
        <v>820</v>
      </c>
      <c r="C8" s="41"/>
      <c r="D8" s="41"/>
      <c r="E8" s="41">
        <v>39.919600000000003</v>
      </c>
      <c r="F8" s="41">
        <v>12.000999999999999</v>
      </c>
      <c r="G8" s="41"/>
      <c r="H8" s="41"/>
      <c r="I8" s="41"/>
      <c r="J8" s="41"/>
      <c r="K8" s="41">
        <v>21.464700000000001</v>
      </c>
      <c r="L8" s="41">
        <v>9.7949999999999999</v>
      </c>
      <c r="M8" s="41">
        <v>14.720499999999999</v>
      </c>
      <c r="N8" s="41">
        <v>14.23</v>
      </c>
      <c r="O8" s="41">
        <v>32.317999999999998</v>
      </c>
      <c r="P8" s="41"/>
      <c r="Q8" s="41"/>
      <c r="R8" s="41">
        <v>42.963999999999999</v>
      </c>
      <c r="S8" s="41"/>
      <c r="T8" s="41">
        <v>44.964199999999998</v>
      </c>
      <c r="U8" s="41"/>
      <c r="V8" s="41">
        <v>7.7</v>
      </c>
      <c r="W8" s="41"/>
      <c r="X8" s="41">
        <v>176.25543999999999</v>
      </c>
      <c r="Y8" s="41"/>
      <c r="Z8" s="41">
        <v>4.28301</v>
      </c>
      <c r="AA8" s="41"/>
      <c r="AB8" s="41"/>
      <c r="AC8" s="41">
        <v>15.32</v>
      </c>
      <c r="AD8" s="41"/>
      <c r="AE8" s="41"/>
      <c r="AF8" s="41">
        <v>1.3</v>
      </c>
      <c r="AG8" s="41"/>
      <c r="AH8" s="41">
        <v>0.2631</v>
      </c>
      <c r="AI8" s="41"/>
      <c r="AJ8" s="41">
        <v>5.33786</v>
      </c>
      <c r="AK8" s="41">
        <v>0</v>
      </c>
      <c r="AL8" s="41">
        <v>1.1698</v>
      </c>
      <c r="AM8" s="41">
        <v>28.213429999999999</v>
      </c>
      <c r="AN8" s="41">
        <v>23.737839999999998</v>
      </c>
      <c r="AO8" s="41">
        <v>27.803180000000001</v>
      </c>
      <c r="AP8" s="41">
        <v>0.81</v>
      </c>
      <c r="AQ8" s="41">
        <v>161.15</v>
      </c>
      <c r="AR8" s="41"/>
      <c r="AS8" s="41">
        <v>34.145609999999998</v>
      </c>
      <c r="AT8" s="41">
        <v>32.022570000000002</v>
      </c>
      <c r="AU8" s="41"/>
      <c r="AV8" s="41">
        <v>191.36670000000001</v>
      </c>
      <c r="AW8" s="41">
        <v>35.149799999999999</v>
      </c>
      <c r="AX8" s="41"/>
      <c r="AY8" s="41">
        <v>2.3446699999999998</v>
      </c>
      <c r="AZ8" s="41"/>
      <c r="BA8" s="41">
        <v>1.4</v>
      </c>
      <c r="BB8" s="41"/>
      <c r="BC8" s="41">
        <v>57.973849999999999</v>
      </c>
      <c r="BD8" s="41"/>
      <c r="BE8" s="41">
        <v>17.399999999999999</v>
      </c>
      <c r="BF8" s="41"/>
      <c r="BG8" s="41"/>
      <c r="BH8" s="41"/>
      <c r="BI8" s="41">
        <v>16.42437</v>
      </c>
      <c r="BJ8" s="41"/>
      <c r="BK8" s="41">
        <v>3.39696</v>
      </c>
      <c r="BL8" s="41"/>
      <c r="BM8" s="41"/>
      <c r="BN8" s="41">
        <v>54.817</v>
      </c>
      <c r="BO8" s="41">
        <v>2.5099999999999998</v>
      </c>
      <c r="BP8" s="41">
        <v>141.98793000000001</v>
      </c>
      <c r="BQ8" s="41"/>
      <c r="BR8" s="41">
        <v>4.8679899999999998</v>
      </c>
      <c r="BS8" s="41">
        <v>134.75244000000001</v>
      </c>
      <c r="BT8" s="41">
        <v>10.69736</v>
      </c>
      <c r="BU8" s="41"/>
      <c r="BV8" s="41">
        <v>41.57311</v>
      </c>
      <c r="BW8" s="41">
        <v>3.85819</v>
      </c>
      <c r="BX8" s="41"/>
      <c r="BY8" s="41"/>
      <c r="BZ8" s="41">
        <v>90.680409999999995</v>
      </c>
      <c r="CA8" s="41">
        <v>25.331689999999998</v>
      </c>
      <c r="CB8" s="41">
        <v>0.40839999999999999</v>
      </c>
      <c r="CC8" s="41">
        <v>0.58599999999999997</v>
      </c>
      <c r="CD8" s="41">
        <v>27.661100000000001</v>
      </c>
      <c r="CE8" s="41">
        <v>434.5883</v>
      </c>
      <c r="CF8" s="41"/>
      <c r="CG8" s="41">
        <v>167.8931</v>
      </c>
      <c r="CH8" s="41">
        <v>18.361540000000002</v>
      </c>
      <c r="CI8" s="41"/>
      <c r="CJ8" s="41"/>
      <c r="CK8" s="41">
        <v>14.3246</v>
      </c>
      <c r="CL8" s="41">
        <v>4.7048199999999998</v>
      </c>
      <c r="CM8" s="41"/>
      <c r="CN8" s="41"/>
      <c r="CO8" s="41">
        <v>16.25421</v>
      </c>
      <c r="CP8" s="41">
        <v>287.79000000000002</v>
      </c>
      <c r="CQ8" s="41"/>
      <c r="CR8" s="41">
        <v>39.188000000000002</v>
      </c>
      <c r="CS8" s="41"/>
      <c r="CT8" s="41">
        <v>31.518999999999998</v>
      </c>
    </row>
    <row r="9" spans="1:98" ht="15.6" x14ac:dyDescent="0.3">
      <c r="A9" s="1"/>
      <c r="B9" s="42" t="s">
        <v>821</v>
      </c>
      <c r="C9" s="43"/>
      <c r="D9" s="43"/>
      <c r="E9" s="43">
        <v>35.105200000000004</v>
      </c>
      <c r="F9" s="43">
        <v>11.353999999999999</v>
      </c>
      <c r="G9" s="43"/>
      <c r="H9" s="43"/>
      <c r="I9" s="43"/>
      <c r="J9" s="43"/>
      <c r="K9" s="43">
        <v>21.320399999999999</v>
      </c>
      <c r="L9" s="43">
        <v>9.7688000000000006</v>
      </c>
      <c r="M9" s="43">
        <v>14.4474</v>
      </c>
      <c r="N9" s="43">
        <v>14.36</v>
      </c>
      <c r="O9" s="43">
        <v>32.234000000000002</v>
      </c>
      <c r="P9" s="43"/>
      <c r="Q9" s="43"/>
      <c r="R9" s="43">
        <v>43.372</v>
      </c>
      <c r="S9" s="43"/>
      <c r="T9" s="43">
        <v>43.511000000000003</v>
      </c>
      <c r="U9" s="43"/>
      <c r="V9" s="43">
        <v>8.5</v>
      </c>
      <c r="W9" s="43"/>
      <c r="X9" s="43">
        <v>164.19181</v>
      </c>
      <c r="Y9" s="43"/>
      <c r="Z9" s="43">
        <v>4.3243900000000002</v>
      </c>
      <c r="AA9" s="43"/>
      <c r="AB9" s="43"/>
      <c r="AC9" s="43">
        <v>15.03</v>
      </c>
      <c r="AD9" s="43"/>
      <c r="AE9" s="43"/>
      <c r="AF9" s="43">
        <v>1.5</v>
      </c>
      <c r="AG9" s="43"/>
      <c r="AH9" s="43">
        <v>0.25369999999999998</v>
      </c>
      <c r="AI9" s="43"/>
      <c r="AJ9" s="43">
        <v>5.3343100000000003</v>
      </c>
      <c r="AK9" s="43">
        <v>0</v>
      </c>
      <c r="AL9" s="43">
        <v>1.0573999999999999</v>
      </c>
      <c r="AM9" s="43">
        <v>29.25853</v>
      </c>
      <c r="AN9" s="43">
        <v>22.884730000000001</v>
      </c>
      <c r="AO9" s="43">
        <v>27.757169999999999</v>
      </c>
      <c r="AP9" s="43">
        <v>0.7</v>
      </c>
      <c r="AQ9" s="43">
        <v>162.15</v>
      </c>
      <c r="AR9" s="43"/>
      <c r="AS9" s="43">
        <v>35.66337</v>
      </c>
      <c r="AT9" s="43">
        <v>33.427419999999998</v>
      </c>
      <c r="AU9" s="43"/>
      <c r="AV9" s="43">
        <v>191.44810000000001</v>
      </c>
      <c r="AW9" s="43">
        <v>33.875</v>
      </c>
      <c r="AX9" s="43"/>
      <c r="AY9" s="43">
        <v>2.2099199999999999</v>
      </c>
      <c r="AZ9" s="43"/>
      <c r="BA9" s="43">
        <v>1.6</v>
      </c>
      <c r="BB9" s="43"/>
      <c r="BC9" s="43">
        <v>64.411169999999998</v>
      </c>
      <c r="BD9" s="43"/>
      <c r="BE9" s="43">
        <v>17.399999999999999</v>
      </c>
      <c r="BF9" s="43"/>
      <c r="BG9" s="43"/>
      <c r="BH9" s="43"/>
      <c r="BI9" s="43">
        <v>16.4712</v>
      </c>
      <c r="BJ9" s="43"/>
      <c r="BK9" s="43">
        <v>3.4439799999999998</v>
      </c>
      <c r="BL9" s="43"/>
      <c r="BM9" s="43"/>
      <c r="BN9" s="43">
        <v>54.838000000000001</v>
      </c>
      <c r="BO9" s="43">
        <v>2.5</v>
      </c>
      <c r="BP9" s="43">
        <v>140.22476</v>
      </c>
      <c r="BQ9" s="43"/>
      <c r="BR9" s="43">
        <v>4.8099499999999997</v>
      </c>
      <c r="BS9" s="43">
        <v>131.16391999999999</v>
      </c>
      <c r="BT9" s="43">
        <v>11.023210000000001</v>
      </c>
      <c r="BU9" s="43"/>
      <c r="BV9" s="43">
        <v>41.090870000000002</v>
      </c>
      <c r="BW9" s="43">
        <v>3.9634800000000001</v>
      </c>
      <c r="BX9" s="43"/>
      <c r="BY9" s="43"/>
      <c r="BZ9" s="43">
        <v>91.087000000000003</v>
      </c>
      <c r="CA9" s="43">
        <v>25.316400000000002</v>
      </c>
      <c r="CB9" s="43">
        <v>0.38109999999999999</v>
      </c>
      <c r="CC9" s="43">
        <v>0.60199999999999998</v>
      </c>
      <c r="CD9" s="43">
        <v>26.792950000000001</v>
      </c>
      <c r="CE9" s="43">
        <v>434.75209999999998</v>
      </c>
      <c r="CF9" s="43"/>
      <c r="CG9" s="43">
        <v>162.2764</v>
      </c>
      <c r="CH9" s="43">
        <v>18.62285</v>
      </c>
      <c r="CI9" s="43"/>
      <c r="CJ9" s="43"/>
      <c r="CK9" s="43">
        <v>14.5158</v>
      </c>
      <c r="CL9" s="43">
        <v>4.6109799999999996</v>
      </c>
      <c r="CM9" s="43"/>
      <c r="CN9" s="43"/>
      <c r="CO9" s="43">
        <v>16.686209999999999</v>
      </c>
      <c r="CP9" s="43">
        <v>288</v>
      </c>
      <c r="CQ9" s="43"/>
      <c r="CR9" s="43">
        <v>40.290999999999997</v>
      </c>
      <c r="CS9" s="43"/>
      <c r="CT9" s="43">
        <v>31.867999999999999</v>
      </c>
    </row>
    <row r="10" spans="1:98" ht="15.6" x14ac:dyDescent="0.3">
      <c r="A10" s="1"/>
      <c r="B10" s="42" t="s">
        <v>822</v>
      </c>
      <c r="C10" s="43"/>
      <c r="D10" s="43"/>
      <c r="E10" s="43">
        <v>34.713700000000003</v>
      </c>
      <c r="F10" s="43">
        <v>11.999000000000001</v>
      </c>
      <c r="G10" s="43"/>
      <c r="H10" s="43"/>
      <c r="I10" s="43"/>
      <c r="J10" s="43"/>
      <c r="K10" s="43">
        <v>20.102</v>
      </c>
      <c r="L10" s="43">
        <v>9.4857999999999993</v>
      </c>
      <c r="M10" s="43">
        <v>14.4428</v>
      </c>
      <c r="N10" s="43">
        <v>14.49</v>
      </c>
      <c r="O10" s="43">
        <v>31.861999999999998</v>
      </c>
      <c r="P10" s="43"/>
      <c r="Q10" s="43"/>
      <c r="R10" s="43">
        <v>43.075000000000003</v>
      </c>
      <c r="S10" s="43"/>
      <c r="T10" s="43">
        <v>33.569299999999998</v>
      </c>
      <c r="U10" s="43"/>
      <c r="V10" s="43">
        <v>9.1</v>
      </c>
      <c r="W10" s="43"/>
      <c r="X10" s="43">
        <v>155.20803000000001</v>
      </c>
      <c r="Y10" s="43"/>
      <c r="Z10" s="43">
        <v>4.3352700000000004</v>
      </c>
      <c r="AA10" s="43"/>
      <c r="AB10" s="43"/>
      <c r="AC10" s="43">
        <v>16.37</v>
      </c>
      <c r="AD10" s="43"/>
      <c r="AE10" s="43"/>
      <c r="AF10" s="43">
        <v>1.6</v>
      </c>
      <c r="AG10" s="43"/>
      <c r="AH10" s="43">
        <v>0.2223</v>
      </c>
      <c r="AI10" s="43"/>
      <c r="AJ10" s="43">
        <v>5.31128</v>
      </c>
      <c r="AK10" s="43">
        <v>0</v>
      </c>
      <c r="AL10" s="43">
        <v>1.0016</v>
      </c>
      <c r="AM10" s="43">
        <v>27.940380000000001</v>
      </c>
      <c r="AN10" s="43">
        <v>23.09301</v>
      </c>
      <c r="AO10" s="43">
        <v>27.745819999999998</v>
      </c>
      <c r="AP10" s="43">
        <v>0.64</v>
      </c>
      <c r="AQ10" s="43">
        <v>162.19999999999999</v>
      </c>
      <c r="AR10" s="43"/>
      <c r="AS10" s="43">
        <v>36.108829999999998</v>
      </c>
      <c r="AT10" s="43">
        <v>35.623489999999997</v>
      </c>
      <c r="AU10" s="43"/>
      <c r="AV10" s="43">
        <v>191.66800000000001</v>
      </c>
      <c r="AW10" s="43">
        <v>35.350099999999998</v>
      </c>
      <c r="AX10" s="43"/>
      <c r="AY10" s="43">
        <v>2.7046199999999998</v>
      </c>
      <c r="AZ10" s="43"/>
      <c r="BA10" s="43">
        <v>1.5</v>
      </c>
      <c r="BB10" s="43"/>
      <c r="BC10" s="43">
        <v>69.613820000000004</v>
      </c>
      <c r="BD10" s="43"/>
      <c r="BE10" s="43">
        <v>17.399999999999999</v>
      </c>
      <c r="BF10" s="43"/>
      <c r="BG10" s="43"/>
      <c r="BH10" s="43"/>
      <c r="BI10" s="43">
        <v>16.415209999999998</v>
      </c>
      <c r="BJ10" s="43"/>
      <c r="BK10" s="43">
        <v>3.3784100000000001</v>
      </c>
      <c r="BL10" s="43"/>
      <c r="BM10" s="43"/>
      <c r="BN10" s="43">
        <v>52.438000000000002</v>
      </c>
      <c r="BO10" s="43">
        <v>2.4900000000000002</v>
      </c>
      <c r="BP10" s="43">
        <v>135.12148999999999</v>
      </c>
      <c r="BQ10" s="43"/>
      <c r="BR10" s="43">
        <v>4.8560100000000004</v>
      </c>
      <c r="BS10" s="43">
        <v>128.90418</v>
      </c>
      <c r="BT10" s="43">
        <v>10.382099999999999</v>
      </c>
      <c r="BU10" s="43"/>
      <c r="BV10" s="43">
        <v>40.032600000000002</v>
      </c>
      <c r="BW10" s="43">
        <v>4.0072999999999999</v>
      </c>
      <c r="BX10" s="43"/>
      <c r="BY10" s="43"/>
      <c r="BZ10" s="43">
        <v>92.037499999999994</v>
      </c>
      <c r="CA10" s="43">
        <v>25.295359999999999</v>
      </c>
      <c r="CB10" s="43">
        <v>0.37340000000000001</v>
      </c>
      <c r="CC10" s="43">
        <v>0.56599999999999995</v>
      </c>
      <c r="CD10" s="43">
        <v>26.434930000000001</v>
      </c>
      <c r="CE10" s="43">
        <v>433.34710000000001</v>
      </c>
      <c r="CF10" s="43"/>
      <c r="CG10" s="43">
        <v>166.08410000000001</v>
      </c>
      <c r="CH10" s="43">
        <v>18.61055</v>
      </c>
      <c r="CI10" s="43"/>
      <c r="CJ10" s="43"/>
      <c r="CK10" s="43">
        <v>13.912800000000001</v>
      </c>
      <c r="CL10" s="43">
        <v>4.6306900000000004</v>
      </c>
      <c r="CM10" s="43"/>
      <c r="CN10" s="43"/>
      <c r="CO10" s="43">
        <v>16.491070000000001</v>
      </c>
      <c r="CP10" s="43">
        <v>288.10000000000002</v>
      </c>
      <c r="CQ10" s="43"/>
      <c r="CR10" s="43">
        <v>40.095999999999997</v>
      </c>
      <c r="CS10" s="43"/>
      <c r="CT10" s="43">
        <v>32.331000000000003</v>
      </c>
    </row>
    <row r="11" spans="1:98" ht="15.6" x14ac:dyDescent="0.3">
      <c r="A11" s="1"/>
      <c r="B11" s="42" t="s">
        <v>823</v>
      </c>
      <c r="C11" s="43"/>
      <c r="D11" s="43"/>
      <c r="E11" s="43">
        <v>34.806199999999997</v>
      </c>
      <c r="F11" s="43">
        <v>12.045</v>
      </c>
      <c r="G11" s="43"/>
      <c r="H11" s="43"/>
      <c r="I11" s="43"/>
      <c r="J11" s="43"/>
      <c r="K11" s="43">
        <v>20.3581</v>
      </c>
      <c r="L11" s="43">
        <v>9.4978999999999996</v>
      </c>
      <c r="M11" s="43">
        <v>14.272600000000001</v>
      </c>
      <c r="N11" s="43">
        <v>14.29</v>
      </c>
      <c r="O11" s="43">
        <v>31.622</v>
      </c>
      <c r="P11" s="43"/>
      <c r="Q11" s="43"/>
      <c r="R11" s="43">
        <v>42.972999999999999</v>
      </c>
      <c r="S11" s="43"/>
      <c r="T11" s="43">
        <v>37.148299999999999</v>
      </c>
      <c r="U11" s="43"/>
      <c r="V11" s="43">
        <v>9.1</v>
      </c>
      <c r="W11" s="43"/>
      <c r="X11" s="43">
        <v>148.77387999999999</v>
      </c>
      <c r="Y11" s="43"/>
      <c r="Z11" s="43">
        <v>4.2067399999999999</v>
      </c>
      <c r="AA11" s="43"/>
      <c r="AB11" s="43"/>
      <c r="AC11" s="43">
        <v>16.14</v>
      </c>
      <c r="AD11" s="43"/>
      <c r="AE11" s="43"/>
      <c r="AF11" s="43">
        <v>1.7</v>
      </c>
      <c r="AG11" s="43"/>
      <c r="AH11" s="43">
        <v>0.21579999999999999</v>
      </c>
      <c r="AI11" s="43"/>
      <c r="AJ11" s="43">
        <v>5.2735900000000004</v>
      </c>
      <c r="AK11" s="43">
        <v>0</v>
      </c>
      <c r="AL11" s="43">
        <v>0.97340000000000004</v>
      </c>
      <c r="AM11" s="43">
        <v>31.837209999999999</v>
      </c>
      <c r="AN11" s="43">
        <v>23.926259999999999</v>
      </c>
      <c r="AO11" s="43">
        <v>27.1828</v>
      </c>
      <c r="AP11" s="43">
        <v>0.44</v>
      </c>
      <c r="AQ11" s="43">
        <v>160.87</v>
      </c>
      <c r="AR11" s="43"/>
      <c r="AS11" s="43">
        <v>35.142319999999998</v>
      </c>
      <c r="AT11" s="43">
        <v>35.707599999999999</v>
      </c>
      <c r="AU11" s="43"/>
      <c r="AV11" s="43">
        <v>191.89529999999999</v>
      </c>
      <c r="AW11" s="43">
        <v>35.410699999999999</v>
      </c>
      <c r="AX11" s="43"/>
      <c r="AY11" s="43">
        <v>2.5962700000000001</v>
      </c>
      <c r="AZ11" s="43"/>
      <c r="BA11" s="43">
        <v>2.2999999999999998</v>
      </c>
      <c r="BB11" s="43"/>
      <c r="BC11" s="43">
        <v>69.95635</v>
      </c>
      <c r="BD11" s="43"/>
      <c r="BE11" s="43">
        <v>17.399999999999999</v>
      </c>
      <c r="BF11" s="43"/>
      <c r="BG11" s="43"/>
      <c r="BH11" s="43"/>
      <c r="BI11" s="43">
        <v>16.16592</v>
      </c>
      <c r="BJ11" s="43"/>
      <c r="BK11" s="43">
        <v>3.34734</v>
      </c>
      <c r="BL11" s="43"/>
      <c r="BM11" s="43"/>
      <c r="BN11" s="43">
        <v>50.786000000000001</v>
      </c>
      <c r="BO11" s="43">
        <v>2.44</v>
      </c>
      <c r="BP11" s="43">
        <v>139.40177</v>
      </c>
      <c r="BQ11" s="43"/>
      <c r="BR11" s="43">
        <v>4.9434699999999996</v>
      </c>
      <c r="BS11" s="43">
        <v>128.72622000000001</v>
      </c>
      <c r="BT11" s="43">
        <v>10.139860000000001</v>
      </c>
      <c r="BU11" s="43"/>
      <c r="BV11" s="43">
        <v>39.568820000000002</v>
      </c>
      <c r="BW11" s="43">
        <v>3.7307000000000001</v>
      </c>
      <c r="BX11" s="43"/>
      <c r="BY11" s="43"/>
      <c r="BZ11" s="43">
        <v>90.380650000000003</v>
      </c>
      <c r="CA11" s="43">
        <v>25.320399999999999</v>
      </c>
      <c r="CB11" s="43">
        <v>0.37040000000000001</v>
      </c>
      <c r="CC11" s="43">
        <v>0.60499999999999998</v>
      </c>
      <c r="CD11" s="43">
        <v>27.065480000000001</v>
      </c>
      <c r="CE11" s="43">
        <v>412.52005000000003</v>
      </c>
      <c r="CF11" s="43"/>
      <c r="CG11" s="43">
        <v>155.7122</v>
      </c>
      <c r="CH11" s="43">
        <v>18.507300000000001</v>
      </c>
      <c r="CI11" s="43"/>
      <c r="CJ11" s="43"/>
      <c r="CK11" s="43">
        <v>13.6694</v>
      </c>
      <c r="CL11" s="43">
        <v>4.6671899999999997</v>
      </c>
      <c r="CM11" s="43"/>
      <c r="CN11" s="43"/>
      <c r="CO11" s="43">
        <v>16.088480000000001</v>
      </c>
      <c r="CP11" s="43">
        <v>280.74</v>
      </c>
      <c r="CQ11" s="43"/>
      <c r="CR11" s="43">
        <v>40.005000000000003</v>
      </c>
      <c r="CS11" s="43"/>
      <c r="CT11" s="43">
        <v>32.606999999999999</v>
      </c>
    </row>
    <row r="12" spans="1:98" ht="15.6" x14ac:dyDescent="0.3">
      <c r="A12" s="1"/>
      <c r="B12" s="42" t="s">
        <v>824</v>
      </c>
      <c r="C12" s="43"/>
      <c r="D12" s="43"/>
      <c r="E12" s="43">
        <v>34.440199999999997</v>
      </c>
      <c r="F12" s="43">
        <v>12.122</v>
      </c>
      <c r="G12" s="43"/>
      <c r="H12" s="43"/>
      <c r="I12" s="43"/>
      <c r="J12" s="43"/>
      <c r="K12" s="43">
        <v>21.3873</v>
      </c>
      <c r="L12" s="43">
        <v>9.5001999999999995</v>
      </c>
      <c r="M12" s="43">
        <v>14.507300000000001</v>
      </c>
      <c r="N12" s="43">
        <v>14.4</v>
      </c>
      <c r="O12" s="43">
        <v>31.198</v>
      </c>
      <c r="P12" s="43"/>
      <c r="Q12" s="43"/>
      <c r="R12" s="43">
        <v>42.826999999999998</v>
      </c>
      <c r="S12" s="43"/>
      <c r="T12" s="43">
        <v>45.075699999999998</v>
      </c>
      <c r="U12" s="43"/>
      <c r="V12" s="43">
        <v>9</v>
      </c>
      <c r="W12" s="43"/>
      <c r="X12" s="43">
        <v>109.73913</v>
      </c>
      <c r="Y12" s="43"/>
      <c r="Z12" s="43">
        <v>4.1570099999999996</v>
      </c>
      <c r="AA12" s="43"/>
      <c r="AB12" s="43"/>
      <c r="AC12" s="43">
        <v>15.88</v>
      </c>
      <c r="AD12" s="43"/>
      <c r="AE12" s="43"/>
      <c r="AF12" s="43">
        <v>1.8</v>
      </c>
      <c r="AG12" s="43"/>
      <c r="AH12" s="43">
        <v>0.26029999999999998</v>
      </c>
      <c r="AI12" s="43"/>
      <c r="AJ12" s="43">
        <v>5.2218400000000003</v>
      </c>
      <c r="AK12" s="43">
        <v>0</v>
      </c>
      <c r="AL12" s="43">
        <v>0.97570000000000001</v>
      </c>
      <c r="AM12" s="43">
        <v>29.486619999999998</v>
      </c>
      <c r="AN12" s="43">
        <v>21.626809999999999</v>
      </c>
      <c r="AO12" s="43">
        <v>26.68937</v>
      </c>
      <c r="AP12" s="43">
        <v>0.41</v>
      </c>
      <c r="AQ12" s="43">
        <v>157.55000000000001</v>
      </c>
      <c r="AR12" s="43"/>
      <c r="AS12" s="43">
        <v>35.522790000000001</v>
      </c>
      <c r="AT12" s="43">
        <v>35.494210000000002</v>
      </c>
      <c r="AU12" s="43"/>
      <c r="AV12" s="43">
        <v>193.57329999999999</v>
      </c>
      <c r="AW12" s="43">
        <v>35.483800000000002</v>
      </c>
      <c r="AX12" s="43"/>
      <c r="AY12" s="43">
        <v>2.8872300000000002</v>
      </c>
      <c r="AZ12" s="43"/>
      <c r="BA12" s="43">
        <v>2.5</v>
      </c>
      <c r="BB12" s="43"/>
      <c r="BC12" s="43">
        <v>69.292140000000003</v>
      </c>
      <c r="BD12" s="43"/>
      <c r="BE12" s="43">
        <v>17.399999999999999</v>
      </c>
      <c r="BF12" s="43"/>
      <c r="BG12" s="43"/>
      <c r="BH12" s="43"/>
      <c r="BI12" s="43">
        <v>16.34355</v>
      </c>
      <c r="BJ12" s="43"/>
      <c r="BK12" s="43">
        <v>3.3556300000000001</v>
      </c>
      <c r="BL12" s="43"/>
      <c r="BM12" s="43"/>
      <c r="BN12" s="43">
        <v>51.718000000000004</v>
      </c>
      <c r="BO12" s="43">
        <v>2.4</v>
      </c>
      <c r="BP12" s="43">
        <v>138.11999</v>
      </c>
      <c r="BQ12" s="43"/>
      <c r="BR12" s="43">
        <v>4.8430799999999996</v>
      </c>
      <c r="BS12" s="43">
        <v>128.74853999999999</v>
      </c>
      <c r="BT12" s="43">
        <v>10.509</v>
      </c>
      <c r="BU12" s="43"/>
      <c r="BV12" s="43">
        <v>35.989960000000004</v>
      </c>
      <c r="BW12" s="43">
        <v>3.87202</v>
      </c>
      <c r="BX12" s="43"/>
      <c r="BY12" s="43"/>
      <c r="BZ12" s="43">
        <v>90.934259999999995</v>
      </c>
      <c r="CA12" s="43">
        <v>25.311910000000001</v>
      </c>
      <c r="CB12" s="43">
        <v>0.36799999999999999</v>
      </c>
      <c r="CC12" s="43">
        <v>0.56599999999999995</v>
      </c>
      <c r="CD12" s="43">
        <v>28.507549999999998</v>
      </c>
      <c r="CE12" s="43">
        <v>428.32445999999999</v>
      </c>
      <c r="CF12" s="43"/>
      <c r="CG12" s="43">
        <v>165.48</v>
      </c>
      <c r="CH12" s="43">
        <v>18.3233</v>
      </c>
      <c r="CI12" s="43"/>
      <c r="CJ12" s="43"/>
      <c r="CK12" s="43">
        <v>13.619400000000001</v>
      </c>
      <c r="CL12" s="43">
        <v>4.6422299999999996</v>
      </c>
      <c r="CM12" s="43"/>
      <c r="CN12" s="43"/>
      <c r="CO12" s="43">
        <v>15.698919999999999</v>
      </c>
      <c r="CP12" s="43">
        <v>279.60000000000002</v>
      </c>
      <c r="CQ12" s="43"/>
      <c r="CR12" s="43">
        <v>40.107999999999997</v>
      </c>
      <c r="CS12" s="43"/>
      <c r="CT12" s="43">
        <v>32.69</v>
      </c>
    </row>
    <row r="13" spans="1:98" ht="15.6" x14ac:dyDescent="0.3">
      <c r="A13" s="1"/>
      <c r="B13" s="42" t="s">
        <v>825</v>
      </c>
      <c r="C13" s="43"/>
      <c r="D13" s="43"/>
      <c r="E13" s="43">
        <v>33.9422</v>
      </c>
      <c r="F13" s="43">
        <v>12.638999999999999</v>
      </c>
      <c r="G13" s="43"/>
      <c r="H13" s="43"/>
      <c r="I13" s="43"/>
      <c r="J13" s="43"/>
      <c r="K13" s="43">
        <v>21.250800000000002</v>
      </c>
      <c r="L13" s="43">
        <v>9.5847999999999995</v>
      </c>
      <c r="M13" s="43">
        <v>14.368</v>
      </c>
      <c r="N13" s="43">
        <v>13.89</v>
      </c>
      <c r="O13" s="43">
        <v>31.335999999999999</v>
      </c>
      <c r="P13" s="43"/>
      <c r="Q13" s="43"/>
      <c r="R13" s="43">
        <v>42.767000000000003</v>
      </c>
      <c r="S13" s="43"/>
      <c r="T13" s="43">
        <v>32.716000000000001</v>
      </c>
      <c r="U13" s="43"/>
      <c r="V13" s="43">
        <v>9.1999999999999993</v>
      </c>
      <c r="W13" s="43"/>
      <c r="X13" s="43">
        <v>115.31258</v>
      </c>
      <c r="Y13" s="43"/>
      <c r="Z13" s="43">
        <v>4.0356500000000004</v>
      </c>
      <c r="AA13" s="43"/>
      <c r="AB13" s="43"/>
      <c r="AC13" s="43">
        <v>15.85</v>
      </c>
      <c r="AD13" s="43"/>
      <c r="AE13" s="43"/>
      <c r="AF13" s="43">
        <v>2.9</v>
      </c>
      <c r="AG13" s="43"/>
      <c r="AH13" s="43">
        <v>0.26300000000000001</v>
      </c>
      <c r="AI13" s="43"/>
      <c r="AJ13" s="43">
        <v>4.8159200000000002</v>
      </c>
      <c r="AK13" s="43">
        <v>0</v>
      </c>
      <c r="AL13" s="43">
        <v>0.96719999999999995</v>
      </c>
      <c r="AM13" s="43">
        <v>31.878440000000001</v>
      </c>
      <c r="AN13" s="43">
        <v>22.448689999999999</v>
      </c>
      <c r="AO13" s="43">
        <v>26.65279</v>
      </c>
      <c r="AP13" s="43">
        <v>0.67</v>
      </c>
      <c r="AQ13" s="43">
        <v>158.04</v>
      </c>
      <c r="AR13" s="43"/>
      <c r="AS13" s="43">
        <v>35.466889999999999</v>
      </c>
      <c r="AT13" s="43">
        <v>36.01784</v>
      </c>
      <c r="AU13" s="43"/>
      <c r="AV13" s="43">
        <v>193.81989999999999</v>
      </c>
      <c r="AW13" s="43">
        <v>35.7637</v>
      </c>
      <c r="AX13" s="43"/>
      <c r="AY13" s="43">
        <v>3.11165</v>
      </c>
      <c r="AZ13" s="43"/>
      <c r="BA13" s="43">
        <v>1.6</v>
      </c>
      <c r="BB13" s="43"/>
      <c r="BC13" s="43">
        <v>69.078710000000001</v>
      </c>
      <c r="BD13" s="43"/>
      <c r="BE13" s="43">
        <v>17.399999999999999</v>
      </c>
      <c r="BF13" s="43"/>
      <c r="BG13" s="43"/>
      <c r="BH13" s="43"/>
      <c r="BI13" s="43">
        <v>16.34413</v>
      </c>
      <c r="BJ13" s="43"/>
      <c r="BK13" s="43">
        <v>3.3738299999999999</v>
      </c>
      <c r="BL13" s="43"/>
      <c r="BM13" s="43"/>
      <c r="BN13" s="43">
        <v>54</v>
      </c>
      <c r="BO13" s="43">
        <v>2.25</v>
      </c>
      <c r="BP13" s="43">
        <v>139.06966</v>
      </c>
      <c r="BQ13" s="43"/>
      <c r="BR13" s="43">
        <v>4.7850900000000003</v>
      </c>
      <c r="BS13" s="43">
        <v>126.89784</v>
      </c>
      <c r="BT13" s="43">
        <v>10.43454</v>
      </c>
      <c r="BU13" s="43"/>
      <c r="BV13" s="43">
        <v>37.904919999999997</v>
      </c>
      <c r="BW13" s="43">
        <v>3.9659300000000002</v>
      </c>
      <c r="BX13" s="43"/>
      <c r="BY13" s="43"/>
      <c r="BZ13" s="43">
        <v>89.440820000000002</v>
      </c>
      <c r="CA13" s="43">
        <v>25.303560000000001</v>
      </c>
      <c r="CB13" s="43">
        <v>0.35260000000000002</v>
      </c>
      <c r="CC13" s="43">
        <v>0.56799999999999995</v>
      </c>
      <c r="CD13" s="43">
        <v>28.304200000000002</v>
      </c>
      <c r="CE13" s="43">
        <v>435.58539000000002</v>
      </c>
      <c r="CF13" s="43"/>
      <c r="CG13" s="43">
        <v>157.95179999999999</v>
      </c>
      <c r="CH13" s="43">
        <v>18.42353</v>
      </c>
      <c r="CI13" s="43"/>
      <c r="CJ13" s="43"/>
      <c r="CK13" s="43">
        <v>14.398199999999999</v>
      </c>
      <c r="CL13" s="43">
        <v>4.6757900000000001</v>
      </c>
      <c r="CM13" s="43"/>
      <c r="CN13" s="43"/>
      <c r="CO13" s="43">
        <v>16.876480000000001</v>
      </c>
      <c r="CP13" s="43">
        <v>290.89999999999998</v>
      </c>
      <c r="CQ13" s="43"/>
      <c r="CR13" s="43">
        <v>40.164000000000001</v>
      </c>
      <c r="CS13" s="43"/>
      <c r="CT13" s="43">
        <v>32.853000000000002</v>
      </c>
    </row>
    <row r="14" spans="1:98" ht="15.6" x14ac:dyDescent="0.3">
      <c r="A14" s="1"/>
      <c r="B14" s="42" t="s">
        <v>826</v>
      </c>
      <c r="C14" s="43"/>
      <c r="D14" s="43"/>
      <c r="E14" s="43">
        <v>34.636400000000002</v>
      </c>
      <c r="F14" s="43">
        <v>12.414</v>
      </c>
      <c r="G14" s="43"/>
      <c r="H14" s="43"/>
      <c r="I14" s="43"/>
      <c r="J14" s="43"/>
      <c r="K14" s="43">
        <v>21.1541</v>
      </c>
      <c r="L14" s="43">
        <v>9.6904000000000003</v>
      </c>
      <c r="M14" s="43">
        <v>14.0288</v>
      </c>
      <c r="N14" s="43">
        <v>14.53</v>
      </c>
      <c r="O14" s="43">
        <v>31.904</v>
      </c>
      <c r="P14" s="43"/>
      <c r="Q14" s="43"/>
      <c r="R14" s="43">
        <v>42.914999999999999</v>
      </c>
      <c r="S14" s="43"/>
      <c r="T14" s="43">
        <v>43.921999999999997</v>
      </c>
      <c r="U14" s="43"/>
      <c r="V14" s="43">
        <v>9.1</v>
      </c>
      <c r="W14" s="43"/>
      <c r="X14" s="43">
        <v>136.90477999999999</v>
      </c>
      <c r="Y14" s="43"/>
      <c r="Z14" s="43">
        <v>4.04399</v>
      </c>
      <c r="AA14" s="43"/>
      <c r="AB14" s="43"/>
      <c r="AC14" s="43">
        <v>15.58</v>
      </c>
      <c r="AD14" s="43"/>
      <c r="AE14" s="43"/>
      <c r="AF14" s="43">
        <v>3.5</v>
      </c>
      <c r="AG14" s="43"/>
      <c r="AH14" s="43">
        <v>0.23749999999999999</v>
      </c>
      <c r="AI14" s="43"/>
      <c r="AJ14" s="43">
        <v>5.0571900000000003</v>
      </c>
      <c r="AK14" s="43">
        <v>0</v>
      </c>
      <c r="AL14" s="43">
        <v>0.94159999999999999</v>
      </c>
      <c r="AM14" s="43">
        <v>29.99765</v>
      </c>
      <c r="AN14" s="43">
        <v>21.798850000000002</v>
      </c>
      <c r="AO14" s="43">
        <v>27.127469999999999</v>
      </c>
      <c r="AP14" s="43">
        <v>0.48</v>
      </c>
      <c r="AQ14" s="43">
        <v>158.25</v>
      </c>
      <c r="AR14" s="43"/>
      <c r="AS14" s="43">
        <v>35.320790000000002</v>
      </c>
      <c r="AT14" s="43">
        <v>35.621789999999997</v>
      </c>
      <c r="AU14" s="43"/>
      <c r="AV14" s="43">
        <v>192.0249</v>
      </c>
      <c r="AW14" s="43">
        <v>35.787500000000001</v>
      </c>
      <c r="AX14" s="43"/>
      <c r="AY14" s="43">
        <v>3.41629</v>
      </c>
      <c r="AZ14" s="43"/>
      <c r="BA14" s="43">
        <v>1.5</v>
      </c>
      <c r="BB14" s="43"/>
      <c r="BC14" s="43">
        <v>68.750839999999997</v>
      </c>
      <c r="BD14" s="43"/>
      <c r="BE14" s="43">
        <v>17.399999999999999</v>
      </c>
      <c r="BF14" s="43"/>
      <c r="BG14" s="43"/>
      <c r="BH14" s="43"/>
      <c r="BI14" s="43">
        <v>16.059259999999998</v>
      </c>
      <c r="BJ14" s="43"/>
      <c r="BK14" s="43">
        <v>3.3855900000000001</v>
      </c>
      <c r="BL14" s="43"/>
      <c r="BM14" s="43"/>
      <c r="BN14" s="43">
        <v>54.51</v>
      </c>
      <c r="BO14" s="43">
        <v>2.34</v>
      </c>
      <c r="BP14" s="43">
        <v>133.87593000000001</v>
      </c>
      <c r="BQ14" s="43"/>
      <c r="BR14" s="43">
        <v>4.9045699999999997</v>
      </c>
      <c r="BS14" s="43">
        <v>126.97875000000001</v>
      </c>
      <c r="BT14" s="43">
        <v>11.104189999999999</v>
      </c>
      <c r="BU14" s="43"/>
      <c r="BV14" s="43">
        <v>39.466589999999997</v>
      </c>
      <c r="BW14" s="43">
        <v>4.0273599999999998</v>
      </c>
      <c r="BX14" s="43"/>
      <c r="BY14" s="43"/>
      <c r="BZ14" s="43">
        <v>88.984009999999998</v>
      </c>
      <c r="CA14" s="43">
        <v>25.321110000000001</v>
      </c>
      <c r="CB14" s="43">
        <v>0.34689999999999999</v>
      </c>
      <c r="CC14" s="43">
        <v>0.55800000000000005</v>
      </c>
      <c r="CD14" s="43">
        <v>27.90391</v>
      </c>
      <c r="CE14" s="43">
        <v>427.79806000000002</v>
      </c>
      <c r="CF14" s="43"/>
      <c r="CG14" s="43">
        <v>162.44810000000001</v>
      </c>
      <c r="CH14" s="43">
        <v>18.6844</v>
      </c>
      <c r="CI14" s="43"/>
      <c r="CJ14" s="43"/>
      <c r="CK14" s="43">
        <v>14.9139</v>
      </c>
      <c r="CL14" s="43">
        <v>4.68276</v>
      </c>
      <c r="CM14" s="43"/>
      <c r="CN14" s="43"/>
      <c r="CO14" s="43">
        <v>16.623750000000001</v>
      </c>
      <c r="CP14" s="43">
        <v>280.13</v>
      </c>
      <c r="CQ14" s="43"/>
      <c r="CR14" s="43">
        <v>40.162999999999997</v>
      </c>
      <c r="CS14" s="43"/>
      <c r="CT14" s="43">
        <v>33.098999999999997</v>
      </c>
    </row>
    <row r="15" spans="1:98" ht="15.6" x14ac:dyDescent="0.3">
      <c r="A15" s="1"/>
      <c r="B15" s="42" t="s">
        <v>827</v>
      </c>
      <c r="C15" s="43"/>
      <c r="D15" s="43"/>
      <c r="E15" s="43">
        <v>34.232100000000003</v>
      </c>
      <c r="F15" s="43">
        <v>12.696</v>
      </c>
      <c r="G15" s="43"/>
      <c r="H15" s="43"/>
      <c r="I15" s="43"/>
      <c r="J15" s="43"/>
      <c r="K15" s="43">
        <v>21.671500000000002</v>
      </c>
      <c r="L15" s="43">
        <v>9.7075999999999993</v>
      </c>
      <c r="M15" s="43">
        <v>14.521000000000001</v>
      </c>
      <c r="N15" s="43">
        <v>14.27</v>
      </c>
      <c r="O15" s="43">
        <v>32.380000000000003</v>
      </c>
      <c r="P15" s="43"/>
      <c r="Q15" s="43"/>
      <c r="R15" s="43">
        <v>42.895000000000003</v>
      </c>
      <c r="S15" s="43"/>
      <c r="T15" s="43">
        <v>37.896099999999997</v>
      </c>
      <c r="U15" s="43"/>
      <c r="V15" s="43">
        <v>9.1</v>
      </c>
      <c r="W15" s="43"/>
      <c r="X15" s="43">
        <v>170.08547999999999</v>
      </c>
      <c r="Y15" s="43"/>
      <c r="Z15" s="43">
        <v>3.82714</v>
      </c>
      <c r="AA15" s="43"/>
      <c r="AB15" s="43"/>
      <c r="AC15" s="43">
        <v>15.02</v>
      </c>
      <c r="AD15" s="43"/>
      <c r="AE15" s="43"/>
      <c r="AF15" s="43">
        <v>4</v>
      </c>
      <c r="AG15" s="43"/>
      <c r="AH15" s="43">
        <v>0.22450000000000001</v>
      </c>
      <c r="AI15" s="43"/>
      <c r="AJ15" s="43">
        <v>5.19055</v>
      </c>
      <c r="AK15" s="43">
        <v>0</v>
      </c>
      <c r="AL15" s="43">
        <v>0.93959999999999999</v>
      </c>
      <c r="AM15" s="43">
        <v>27.837150000000001</v>
      </c>
      <c r="AN15" s="43">
        <v>23.094180000000001</v>
      </c>
      <c r="AO15" s="43">
        <v>27.23394</v>
      </c>
      <c r="AP15" s="43">
        <v>0.18</v>
      </c>
      <c r="AQ15" s="43">
        <v>160.63</v>
      </c>
      <c r="AR15" s="43"/>
      <c r="AS15" s="43">
        <v>35.086179999999999</v>
      </c>
      <c r="AT15" s="43">
        <v>34.599800000000002</v>
      </c>
      <c r="AU15" s="43"/>
      <c r="AV15" s="43">
        <v>191.8552</v>
      </c>
      <c r="AW15" s="43">
        <v>35.254899999999999</v>
      </c>
      <c r="AX15" s="43"/>
      <c r="AY15" s="43">
        <v>3.5623399999999998</v>
      </c>
      <c r="AZ15" s="43"/>
      <c r="BA15" s="43">
        <v>2.4</v>
      </c>
      <c r="BB15" s="43"/>
      <c r="BC15" s="43">
        <v>68.245779999999996</v>
      </c>
      <c r="BD15" s="43"/>
      <c r="BE15" s="43">
        <v>17.399999999999999</v>
      </c>
      <c r="BF15" s="43"/>
      <c r="BG15" s="43"/>
      <c r="BH15" s="43"/>
      <c r="BI15" s="43">
        <v>16.060749999999999</v>
      </c>
      <c r="BJ15" s="43"/>
      <c r="BK15" s="43">
        <v>3.4225500000000002</v>
      </c>
      <c r="BL15" s="43"/>
      <c r="BM15" s="43"/>
      <c r="BN15" s="43">
        <v>54.238</v>
      </c>
      <c r="BO15" s="43">
        <v>2.34</v>
      </c>
      <c r="BP15" s="43">
        <v>133.56986000000001</v>
      </c>
      <c r="BQ15" s="43"/>
      <c r="BR15" s="43">
        <v>4.9102300000000003</v>
      </c>
      <c r="BS15" s="43">
        <v>129.76902999999999</v>
      </c>
      <c r="BT15" s="43">
        <v>11.501139999999999</v>
      </c>
      <c r="BU15" s="43"/>
      <c r="BV15" s="43">
        <v>39.865769999999998</v>
      </c>
      <c r="BW15" s="43">
        <v>3.8865599999999998</v>
      </c>
      <c r="BX15" s="43"/>
      <c r="BY15" s="43"/>
      <c r="BZ15" s="43">
        <v>88.075199999999995</v>
      </c>
      <c r="CA15" s="43">
        <v>25.319400000000002</v>
      </c>
      <c r="CB15" s="43">
        <v>0.3367</v>
      </c>
      <c r="CC15" s="43">
        <v>0.56699999999999995</v>
      </c>
      <c r="CD15" s="43">
        <v>27.17933</v>
      </c>
      <c r="CE15" s="43">
        <v>432.36426</v>
      </c>
      <c r="CF15" s="43"/>
      <c r="CG15" s="43">
        <v>160.63589999999999</v>
      </c>
      <c r="CH15" s="43">
        <v>18.400189999999998</v>
      </c>
      <c r="CI15" s="43"/>
      <c r="CJ15" s="43"/>
      <c r="CK15" s="43">
        <v>15.0891</v>
      </c>
      <c r="CL15" s="43">
        <v>4.8732800000000003</v>
      </c>
      <c r="CM15" s="43"/>
      <c r="CN15" s="43"/>
      <c r="CO15" s="43">
        <v>16.424289999999999</v>
      </c>
      <c r="CP15" s="43">
        <v>283.33</v>
      </c>
      <c r="CQ15" s="43"/>
      <c r="CR15" s="43">
        <v>40.024000000000001</v>
      </c>
      <c r="CS15" s="43"/>
      <c r="CT15" s="43">
        <v>33.218000000000004</v>
      </c>
    </row>
    <row r="16" spans="1:98" ht="15.6" x14ac:dyDescent="0.3">
      <c r="A16" s="1"/>
      <c r="B16" s="42" t="s">
        <v>828</v>
      </c>
      <c r="C16" s="43"/>
      <c r="D16" s="43"/>
      <c r="E16" s="43">
        <v>33.993099999999998</v>
      </c>
      <c r="F16" s="43">
        <v>12.643000000000001</v>
      </c>
      <c r="G16" s="43"/>
      <c r="H16" s="43"/>
      <c r="I16" s="43"/>
      <c r="J16" s="43"/>
      <c r="K16" s="43">
        <v>21.796399999999998</v>
      </c>
      <c r="L16" s="43">
        <v>10.436400000000001</v>
      </c>
      <c r="M16" s="43">
        <v>15.148899999999999</v>
      </c>
      <c r="N16" s="43">
        <v>14.38</v>
      </c>
      <c r="O16" s="43">
        <v>32.573999999999998</v>
      </c>
      <c r="P16" s="43"/>
      <c r="Q16" s="43"/>
      <c r="R16" s="43">
        <v>43.16</v>
      </c>
      <c r="S16" s="43"/>
      <c r="T16" s="43">
        <v>44.023499999999999</v>
      </c>
      <c r="U16" s="43"/>
      <c r="V16" s="43">
        <v>9.3000000000000007</v>
      </c>
      <c r="W16" s="43"/>
      <c r="X16" s="43">
        <v>125.30513999999999</v>
      </c>
      <c r="Y16" s="43"/>
      <c r="Z16" s="43">
        <v>3.8541699999999999</v>
      </c>
      <c r="AA16" s="43"/>
      <c r="AB16" s="43"/>
      <c r="AC16" s="43">
        <v>14.71</v>
      </c>
      <c r="AD16" s="43"/>
      <c r="AE16" s="43"/>
      <c r="AF16" s="43">
        <v>4.8</v>
      </c>
      <c r="AG16" s="43"/>
      <c r="AH16" s="43">
        <v>0.25330000000000003</v>
      </c>
      <c r="AI16" s="43"/>
      <c r="AJ16" s="43">
        <v>5.2815200000000004</v>
      </c>
      <c r="AK16" s="43">
        <v>0</v>
      </c>
      <c r="AL16" s="43">
        <v>0.9375</v>
      </c>
      <c r="AM16" s="43">
        <v>28.591090000000001</v>
      </c>
      <c r="AN16" s="43">
        <v>23.26521</v>
      </c>
      <c r="AO16" s="43">
        <v>27.30433</v>
      </c>
      <c r="AP16" s="43">
        <v>1.65</v>
      </c>
      <c r="AQ16" s="43">
        <v>160.41</v>
      </c>
      <c r="AR16" s="43"/>
      <c r="AS16" s="43">
        <v>35.708449999999999</v>
      </c>
      <c r="AT16" s="43">
        <v>33.381239999999998</v>
      </c>
      <c r="AU16" s="43"/>
      <c r="AV16" s="43">
        <v>191.42910000000001</v>
      </c>
      <c r="AW16" s="43">
        <v>34.058900000000001</v>
      </c>
      <c r="AX16" s="43"/>
      <c r="AY16" s="43">
        <v>1.38717</v>
      </c>
      <c r="AZ16" s="43"/>
      <c r="BA16" s="43">
        <v>2.4</v>
      </c>
      <c r="BB16" s="43"/>
      <c r="BC16" s="43">
        <v>68.654979999999995</v>
      </c>
      <c r="BD16" s="43"/>
      <c r="BE16" s="43">
        <v>17.399999999999999</v>
      </c>
      <c r="BF16" s="43"/>
      <c r="BG16" s="43"/>
      <c r="BH16" s="43"/>
      <c r="BI16" s="43">
        <v>16.58183</v>
      </c>
      <c r="BJ16" s="43"/>
      <c r="BK16" s="43">
        <v>3.42659</v>
      </c>
      <c r="BL16" s="43"/>
      <c r="BM16" s="43"/>
      <c r="BN16" s="43">
        <v>52.341999999999999</v>
      </c>
      <c r="BO16" s="43">
        <v>2.2799999999999998</v>
      </c>
      <c r="BP16" s="43">
        <v>133.63915</v>
      </c>
      <c r="BQ16" s="43"/>
      <c r="BR16" s="43">
        <v>4.5127899999999999</v>
      </c>
      <c r="BS16" s="43">
        <v>128.77499</v>
      </c>
      <c r="BT16" s="43">
        <v>11.308</v>
      </c>
      <c r="BU16" s="43"/>
      <c r="BV16" s="43">
        <v>38.95778</v>
      </c>
      <c r="BW16" s="43">
        <v>3.9036599999999999</v>
      </c>
      <c r="BX16" s="43"/>
      <c r="BY16" s="43"/>
      <c r="BZ16" s="43">
        <v>88.800380000000004</v>
      </c>
      <c r="CA16" s="43">
        <v>25.270569999999999</v>
      </c>
      <c r="CB16" s="43">
        <v>0.33510000000000001</v>
      </c>
      <c r="CC16" s="43">
        <v>0.56599999999999995</v>
      </c>
      <c r="CD16" s="43">
        <v>26.540620000000001</v>
      </c>
      <c r="CE16" s="43">
        <v>440.40814999999998</v>
      </c>
      <c r="CF16" s="43"/>
      <c r="CG16" s="43">
        <v>162.0806</v>
      </c>
      <c r="CH16" s="43">
        <v>18.620180000000001</v>
      </c>
      <c r="CI16" s="43"/>
      <c r="CJ16" s="43"/>
      <c r="CK16" s="43">
        <v>14.609299999999999</v>
      </c>
      <c r="CL16" s="43">
        <v>4.7914599999999998</v>
      </c>
      <c r="CM16" s="43"/>
      <c r="CN16" s="43"/>
      <c r="CO16" s="43">
        <v>16.618849999999998</v>
      </c>
      <c r="CP16" s="43">
        <v>289.14999999999998</v>
      </c>
      <c r="CQ16" s="43"/>
      <c r="CR16" s="43">
        <v>38.997999999999998</v>
      </c>
      <c r="CS16" s="43"/>
      <c r="CT16" s="43">
        <v>33.021000000000001</v>
      </c>
    </row>
    <row r="17" spans="1:98" ht="15.6" x14ac:dyDescent="0.3">
      <c r="A17" s="1"/>
      <c r="B17" s="42" t="s">
        <v>829</v>
      </c>
      <c r="C17" s="43"/>
      <c r="D17" s="43"/>
      <c r="E17" s="43">
        <v>34.296500000000002</v>
      </c>
      <c r="F17" s="43">
        <v>11.276999999999999</v>
      </c>
      <c r="G17" s="43"/>
      <c r="H17" s="43"/>
      <c r="I17" s="43"/>
      <c r="J17" s="43"/>
      <c r="K17" s="43">
        <v>20.982600000000001</v>
      </c>
      <c r="L17" s="43">
        <v>10.4002</v>
      </c>
      <c r="M17" s="43">
        <v>15.377700000000001</v>
      </c>
      <c r="N17" s="43">
        <v>14.47</v>
      </c>
      <c r="O17" s="43">
        <v>33.018000000000001</v>
      </c>
      <c r="P17" s="43"/>
      <c r="Q17" s="43"/>
      <c r="R17" s="43">
        <v>42.807000000000002</v>
      </c>
      <c r="S17" s="43"/>
      <c r="T17" s="43">
        <v>34.031399999999998</v>
      </c>
      <c r="U17" s="43"/>
      <c r="V17" s="43">
        <v>9.1999999999999993</v>
      </c>
      <c r="W17" s="43"/>
      <c r="X17" s="43">
        <v>137.46767</v>
      </c>
      <c r="Y17" s="43"/>
      <c r="Z17" s="43">
        <v>3.8170299999999999</v>
      </c>
      <c r="AA17" s="43"/>
      <c r="AB17" s="43"/>
      <c r="AC17" s="43">
        <v>15.06</v>
      </c>
      <c r="AD17" s="43"/>
      <c r="AE17" s="43"/>
      <c r="AF17" s="43">
        <v>5.4</v>
      </c>
      <c r="AG17" s="43"/>
      <c r="AH17" s="43">
        <v>0.246</v>
      </c>
      <c r="AI17" s="43"/>
      <c r="AJ17" s="43">
        <v>5.03627</v>
      </c>
      <c r="AK17" s="43">
        <v>0</v>
      </c>
      <c r="AL17" s="43">
        <v>0.95109999999999995</v>
      </c>
      <c r="AM17" s="43">
        <v>28.587959999999999</v>
      </c>
      <c r="AN17" s="43">
        <v>24.798220000000001</v>
      </c>
      <c r="AO17" s="43">
        <v>27.776450000000001</v>
      </c>
      <c r="AP17" s="43">
        <v>2.1</v>
      </c>
      <c r="AQ17" s="43">
        <v>162.34</v>
      </c>
      <c r="AR17" s="43"/>
      <c r="AS17" s="43">
        <v>34.818040000000003</v>
      </c>
      <c r="AT17" s="43">
        <v>33.087130000000002</v>
      </c>
      <c r="AU17" s="43"/>
      <c r="AV17" s="43">
        <v>191.86709999999999</v>
      </c>
      <c r="AW17" s="43">
        <v>32.984200000000001</v>
      </c>
      <c r="AX17" s="43"/>
      <c r="AY17" s="43">
        <v>1.3067500000000001</v>
      </c>
      <c r="AZ17" s="43"/>
      <c r="BA17" s="43">
        <v>2.5</v>
      </c>
      <c r="BB17" s="43"/>
      <c r="BC17" s="43">
        <v>69.228890000000007</v>
      </c>
      <c r="BD17" s="43"/>
      <c r="BE17" s="43">
        <v>17.399999999999999</v>
      </c>
      <c r="BF17" s="43"/>
      <c r="BG17" s="43"/>
      <c r="BH17" s="43"/>
      <c r="BI17" s="43">
        <v>16.426300000000001</v>
      </c>
      <c r="BJ17" s="43"/>
      <c r="BK17" s="43">
        <v>3.4336600000000002</v>
      </c>
      <c r="BL17" s="43"/>
      <c r="BM17" s="43"/>
      <c r="BN17" s="43">
        <v>40.784999999999997</v>
      </c>
      <c r="BO17" s="43">
        <v>2.2999999999999998</v>
      </c>
      <c r="BP17" s="43">
        <v>137.93792999999999</v>
      </c>
      <c r="BQ17" s="43"/>
      <c r="BR17" s="43">
        <v>4.51058</v>
      </c>
      <c r="BS17" s="43">
        <v>130.55439000000001</v>
      </c>
      <c r="BT17" s="43">
        <v>10.78805</v>
      </c>
      <c r="BU17" s="43"/>
      <c r="BV17" s="43">
        <v>39.229439999999997</v>
      </c>
      <c r="BW17" s="43">
        <v>4.3754099999999996</v>
      </c>
      <c r="BX17" s="43"/>
      <c r="BY17" s="43"/>
      <c r="BZ17" s="43">
        <v>90.011970000000005</v>
      </c>
      <c r="CA17" s="43">
        <v>25.264970000000002</v>
      </c>
      <c r="CB17" s="43">
        <v>0.32640000000000002</v>
      </c>
      <c r="CC17" s="43">
        <v>0.57299999999999995</v>
      </c>
      <c r="CD17" s="43">
        <v>27.247260000000001</v>
      </c>
      <c r="CE17" s="43">
        <v>435.23405000000002</v>
      </c>
      <c r="CF17" s="43"/>
      <c r="CG17" s="43">
        <v>151.62020000000001</v>
      </c>
      <c r="CH17" s="43">
        <v>18.537189999999999</v>
      </c>
      <c r="CI17" s="43"/>
      <c r="CJ17" s="43"/>
      <c r="CK17" s="43">
        <v>13.417</v>
      </c>
      <c r="CL17" s="43">
        <v>4.7900999999999998</v>
      </c>
      <c r="CM17" s="43"/>
      <c r="CN17" s="43"/>
      <c r="CO17" s="43">
        <v>15.85234</v>
      </c>
      <c r="CP17" s="43">
        <v>288.95</v>
      </c>
      <c r="CQ17" s="43"/>
      <c r="CR17" s="43">
        <v>40.253</v>
      </c>
      <c r="CS17" s="43"/>
      <c r="CT17" s="43">
        <v>32.640999999999998</v>
      </c>
    </row>
    <row r="18" spans="1:98" ht="15.6" x14ac:dyDescent="0.3">
      <c r="A18" s="1"/>
      <c r="B18" s="42" t="s">
        <v>830</v>
      </c>
      <c r="C18" s="43"/>
      <c r="D18" s="43"/>
      <c r="E18" s="43">
        <v>34.316600000000001</v>
      </c>
      <c r="F18" s="43">
        <v>10.315</v>
      </c>
      <c r="G18" s="43"/>
      <c r="H18" s="43"/>
      <c r="I18" s="43"/>
      <c r="J18" s="43"/>
      <c r="K18" s="43">
        <v>20.715900000000001</v>
      </c>
      <c r="L18" s="43">
        <v>10.319100000000001</v>
      </c>
      <c r="M18" s="43">
        <v>15.259600000000001</v>
      </c>
      <c r="N18" s="43">
        <v>14.48</v>
      </c>
      <c r="O18" s="43">
        <v>33.537999999999997</v>
      </c>
      <c r="P18" s="43"/>
      <c r="Q18" s="43"/>
      <c r="R18" s="43">
        <v>43.588999999999999</v>
      </c>
      <c r="S18" s="43"/>
      <c r="T18" s="43">
        <v>42.722999999999999</v>
      </c>
      <c r="U18" s="43"/>
      <c r="V18" s="43">
        <v>9</v>
      </c>
      <c r="W18" s="43"/>
      <c r="X18" s="43">
        <v>104.65112999999999</v>
      </c>
      <c r="Y18" s="43"/>
      <c r="Z18" s="43">
        <v>3.69347</v>
      </c>
      <c r="AA18" s="43"/>
      <c r="AB18" s="43"/>
      <c r="AC18" s="43">
        <v>15.49</v>
      </c>
      <c r="AD18" s="43"/>
      <c r="AE18" s="43"/>
      <c r="AF18" s="43">
        <v>3.7</v>
      </c>
      <c r="AG18" s="43"/>
      <c r="AH18" s="43">
        <v>0.2321</v>
      </c>
      <c r="AI18" s="43"/>
      <c r="AJ18" s="43">
        <v>5.0886500000000003</v>
      </c>
      <c r="AK18" s="43">
        <v>0</v>
      </c>
      <c r="AL18" s="43">
        <v>0.99739999999999995</v>
      </c>
      <c r="AM18" s="43">
        <v>28.181059999999999</v>
      </c>
      <c r="AN18" s="43">
        <v>23.232340000000001</v>
      </c>
      <c r="AO18" s="43">
        <v>26.652190000000001</v>
      </c>
      <c r="AP18" s="43">
        <v>1.93</v>
      </c>
      <c r="AQ18" s="43">
        <v>162.83000000000001</v>
      </c>
      <c r="AR18" s="43"/>
      <c r="AS18" s="43">
        <v>34.655410000000003</v>
      </c>
      <c r="AT18" s="43">
        <v>33.464210000000001</v>
      </c>
      <c r="AU18" s="43"/>
      <c r="AV18" s="43">
        <v>192.49469999999999</v>
      </c>
      <c r="AW18" s="43">
        <v>30.897200000000002</v>
      </c>
      <c r="AX18" s="43"/>
      <c r="AY18" s="43">
        <v>1.15968</v>
      </c>
      <c r="AZ18" s="43"/>
      <c r="BA18" s="43">
        <v>1.9</v>
      </c>
      <c r="BB18" s="43"/>
      <c r="BC18" s="43">
        <v>68.828940000000003</v>
      </c>
      <c r="BD18" s="43"/>
      <c r="BE18" s="43">
        <v>17.399999999999999</v>
      </c>
      <c r="BF18" s="43"/>
      <c r="BG18" s="43"/>
      <c r="BH18" s="43"/>
      <c r="BI18" s="43">
        <v>16.274740000000001</v>
      </c>
      <c r="BJ18" s="43"/>
      <c r="BK18" s="43">
        <v>3.4917899999999999</v>
      </c>
      <c r="BL18" s="43"/>
      <c r="BM18" s="43"/>
      <c r="BN18" s="43">
        <v>39.042999999999999</v>
      </c>
      <c r="BO18" s="43">
        <v>2.2599999999999998</v>
      </c>
      <c r="BP18" s="43">
        <v>145.58430999999999</v>
      </c>
      <c r="BQ18" s="43"/>
      <c r="BR18" s="43">
        <v>4.5947699999999996</v>
      </c>
      <c r="BS18" s="43">
        <v>128.25897000000001</v>
      </c>
      <c r="BT18" s="43">
        <v>10.256959999999999</v>
      </c>
      <c r="BU18" s="43"/>
      <c r="BV18" s="43">
        <v>38.297980000000003</v>
      </c>
      <c r="BW18" s="43">
        <v>3.85894</v>
      </c>
      <c r="BX18" s="43"/>
      <c r="BY18" s="43"/>
      <c r="BZ18" s="43">
        <v>89.280450000000002</v>
      </c>
      <c r="CA18" s="43">
        <v>25.287839999999999</v>
      </c>
      <c r="CB18" s="43">
        <v>0.3221</v>
      </c>
      <c r="CC18" s="43">
        <v>0.505</v>
      </c>
      <c r="CD18" s="43">
        <v>27.240929999999999</v>
      </c>
      <c r="CE18" s="43">
        <v>441.18454000000003</v>
      </c>
      <c r="CF18" s="43"/>
      <c r="CG18" s="43">
        <v>156.0445</v>
      </c>
      <c r="CH18" s="43">
        <v>18.62518</v>
      </c>
      <c r="CI18" s="43"/>
      <c r="CJ18" s="43"/>
      <c r="CK18" s="43">
        <v>13.7309</v>
      </c>
      <c r="CL18" s="43">
        <v>4.73393</v>
      </c>
      <c r="CM18" s="43"/>
      <c r="CN18" s="43"/>
      <c r="CO18" s="43">
        <v>14.797029999999999</v>
      </c>
      <c r="CP18" s="43">
        <v>288.60000000000002</v>
      </c>
      <c r="CQ18" s="43"/>
      <c r="CR18" s="43">
        <v>40.517000000000003</v>
      </c>
      <c r="CS18" s="43"/>
      <c r="CT18" s="43">
        <v>32.723999999999997</v>
      </c>
    </row>
    <row r="19" spans="1:98" ht="15.6" x14ac:dyDescent="0.3">
      <c r="A19" s="1"/>
      <c r="B19" s="42" t="s">
        <v>831</v>
      </c>
      <c r="C19" s="43"/>
      <c r="D19" s="43"/>
      <c r="E19" s="43">
        <v>34.294499999999999</v>
      </c>
      <c r="F19" s="43">
        <v>9.9250000000000007</v>
      </c>
      <c r="G19" s="43"/>
      <c r="H19" s="43"/>
      <c r="I19" s="43"/>
      <c r="J19" s="43"/>
      <c r="K19" s="43">
        <v>20.704699999999999</v>
      </c>
      <c r="L19" s="43">
        <v>10.533799999999999</v>
      </c>
      <c r="M19" s="43">
        <v>14.8782</v>
      </c>
      <c r="N19" s="43">
        <v>14.3</v>
      </c>
      <c r="O19" s="43">
        <v>33.252000000000002</v>
      </c>
      <c r="P19" s="43"/>
      <c r="Q19" s="43"/>
      <c r="R19" s="43">
        <v>43.066000000000003</v>
      </c>
      <c r="S19" s="43"/>
      <c r="T19" s="43">
        <v>35.844900000000003</v>
      </c>
      <c r="U19" s="43"/>
      <c r="V19" s="43">
        <v>9.1999999999999993</v>
      </c>
      <c r="W19" s="43"/>
      <c r="X19" s="43">
        <v>95.246390000000005</v>
      </c>
      <c r="Y19" s="43"/>
      <c r="Z19" s="43">
        <v>3.4822000000000002</v>
      </c>
      <c r="AA19" s="43"/>
      <c r="AB19" s="43"/>
      <c r="AC19" s="43">
        <v>16.239999999999998</v>
      </c>
      <c r="AD19" s="43"/>
      <c r="AE19" s="43"/>
      <c r="AF19" s="43">
        <v>2.2999999999999998</v>
      </c>
      <c r="AG19" s="43"/>
      <c r="AH19" s="43">
        <v>0.2213</v>
      </c>
      <c r="AI19" s="43"/>
      <c r="AJ19" s="43">
        <v>5.1020799999999999</v>
      </c>
      <c r="AK19" s="43">
        <v>0</v>
      </c>
      <c r="AL19" s="43">
        <v>1.0548</v>
      </c>
      <c r="AM19" s="43">
        <v>28.240649999999999</v>
      </c>
      <c r="AN19" s="43">
        <v>25.222629999999999</v>
      </c>
      <c r="AO19" s="43">
        <v>22.296659999999999</v>
      </c>
      <c r="AP19" s="43">
        <v>1.54</v>
      </c>
      <c r="AQ19" s="43">
        <v>161.53</v>
      </c>
      <c r="AR19" s="43"/>
      <c r="AS19" s="43">
        <v>33.095230000000001</v>
      </c>
      <c r="AT19" s="43">
        <v>33.844180000000001</v>
      </c>
      <c r="AU19" s="43"/>
      <c r="AV19" s="43">
        <v>191.2877</v>
      </c>
      <c r="AW19" s="43">
        <v>29.963799999999999</v>
      </c>
      <c r="AX19" s="43"/>
      <c r="AY19" s="43">
        <v>2.8160699999999999</v>
      </c>
      <c r="AZ19" s="43"/>
      <c r="BA19" s="43">
        <v>1.6</v>
      </c>
      <c r="BB19" s="43"/>
      <c r="BC19" s="43">
        <v>68.675120000000007</v>
      </c>
      <c r="BD19" s="43"/>
      <c r="BE19" s="43">
        <v>17.399999999999999</v>
      </c>
      <c r="BF19" s="43"/>
      <c r="BG19" s="43"/>
      <c r="BH19" s="43"/>
      <c r="BI19" s="43">
        <v>16.19013</v>
      </c>
      <c r="BJ19" s="43"/>
      <c r="BK19" s="43">
        <v>3.5002399999999998</v>
      </c>
      <c r="BL19" s="43"/>
      <c r="BM19" s="43"/>
      <c r="BN19" s="43">
        <v>39.276000000000003</v>
      </c>
      <c r="BO19" s="43">
        <v>2.2400000000000002</v>
      </c>
      <c r="BP19" s="43">
        <v>148.70423</v>
      </c>
      <c r="BQ19" s="43"/>
      <c r="BR19" s="43">
        <v>4.5615899999999998</v>
      </c>
      <c r="BS19" s="43">
        <v>126.89852999999999</v>
      </c>
      <c r="BT19" s="43">
        <v>9.79054</v>
      </c>
      <c r="BU19" s="43"/>
      <c r="BV19" s="43">
        <v>37.469459999999998</v>
      </c>
      <c r="BW19" s="43">
        <v>3.6508500000000002</v>
      </c>
      <c r="BX19" s="43"/>
      <c r="BY19" s="43"/>
      <c r="BZ19" s="43">
        <v>89.336640000000003</v>
      </c>
      <c r="CA19" s="43">
        <v>25.248460000000001</v>
      </c>
      <c r="CB19" s="43">
        <v>0.32119999999999999</v>
      </c>
      <c r="CC19" s="43">
        <v>0.60099999999999998</v>
      </c>
      <c r="CD19" s="43">
        <v>26.466229999999999</v>
      </c>
      <c r="CE19" s="43">
        <v>434.76715999999999</v>
      </c>
      <c r="CF19" s="43"/>
      <c r="CG19" s="43">
        <v>155.7475</v>
      </c>
      <c r="CH19" s="43">
        <v>18.536210000000001</v>
      </c>
      <c r="CI19" s="43"/>
      <c r="CJ19" s="43"/>
      <c r="CK19" s="43">
        <v>13.694699999999999</v>
      </c>
      <c r="CL19" s="43">
        <v>4.6761100000000004</v>
      </c>
      <c r="CM19" s="43"/>
      <c r="CN19" s="43"/>
      <c r="CO19" s="43">
        <v>14.25182</v>
      </c>
      <c r="CP19" s="43">
        <v>288.33</v>
      </c>
      <c r="CQ19" s="43"/>
      <c r="CR19" s="43">
        <v>40.771999999999998</v>
      </c>
      <c r="CS19" s="43"/>
      <c r="CT19" s="43">
        <v>31.661000000000001</v>
      </c>
    </row>
    <row r="20" spans="1:98" ht="15.6" x14ac:dyDescent="0.3">
      <c r="A20" s="1"/>
      <c r="B20" s="42" t="s">
        <v>832</v>
      </c>
      <c r="C20" s="43"/>
      <c r="D20" s="43"/>
      <c r="E20" s="43">
        <v>35.494</v>
      </c>
      <c r="F20" s="43">
        <v>8.9979999999999993</v>
      </c>
      <c r="G20" s="43"/>
      <c r="H20" s="43"/>
      <c r="I20" s="43"/>
      <c r="J20" s="43"/>
      <c r="K20" s="43">
        <v>20.222799999999999</v>
      </c>
      <c r="L20" s="43">
        <v>10.558400000000001</v>
      </c>
      <c r="M20" s="43">
        <v>14.1408</v>
      </c>
      <c r="N20" s="43">
        <v>14.47</v>
      </c>
      <c r="O20" s="43">
        <v>32.451999999999998</v>
      </c>
      <c r="P20" s="43"/>
      <c r="Q20" s="43"/>
      <c r="R20" s="43">
        <v>43.01</v>
      </c>
      <c r="S20" s="43"/>
      <c r="T20" s="43">
        <v>34.998199999999997</v>
      </c>
      <c r="U20" s="43"/>
      <c r="V20" s="43">
        <v>9.3000000000000007</v>
      </c>
      <c r="W20" s="43"/>
      <c r="X20" s="43">
        <v>128.99537000000001</v>
      </c>
      <c r="Y20" s="43"/>
      <c r="Z20" s="43">
        <v>3.17</v>
      </c>
      <c r="AA20" s="43"/>
      <c r="AB20" s="43"/>
      <c r="AC20" s="43">
        <v>15.83</v>
      </c>
      <c r="AD20" s="43"/>
      <c r="AE20" s="43"/>
      <c r="AF20" s="43">
        <v>2.1</v>
      </c>
      <c r="AG20" s="43"/>
      <c r="AH20" s="43">
        <v>0.22320000000000001</v>
      </c>
      <c r="AI20" s="43"/>
      <c r="AJ20" s="43">
        <v>5.0694299999999997</v>
      </c>
      <c r="AK20" s="43">
        <v>0</v>
      </c>
      <c r="AL20" s="43">
        <v>1.2826</v>
      </c>
      <c r="AM20" s="43">
        <v>31.518350000000002</v>
      </c>
      <c r="AN20" s="43">
        <v>19.988430000000001</v>
      </c>
      <c r="AO20" s="43">
        <v>21.845320000000001</v>
      </c>
      <c r="AP20" s="43">
        <v>0.55000000000000004</v>
      </c>
      <c r="AQ20" s="43">
        <v>162.84</v>
      </c>
      <c r="AR20" s="43"/>
      <c r="AS20" s="43">
        <v>32.77243</v>
      </c>
      <c r="AT20" s="43">
        <v>33.658790000000003</v>
      </c>
      <c r="AU20" s="43"/>
      <c r="AV20" s="43">
        <v>192.22069999999999</v>
      </c>
      <c r="AW20" s="43">
        <v>29.1737</v>
      </c>
      <c r="AX20" s="43"/>
      <c r="AY20" s="43">
        <v>3.65326</v>
      </c>
      <c r="AZ20" s="43"/>
      <c r="BA20" s="43">
        <v>2.2000000000000002</v>
      </c>
      <c r="BB20" s="43"/>
      <c r="BC20" s="43">
        <v>68.407470000000004</v>
      </c>
      <c r="BD20" s="43"/>
      <c r="BE20" s="43">
        <v>17.399999999999999</v>
      </c>
      <c r="BF20" s="43"/>
      <c r="BG20" s="43"/>
      <c r="BH20" s="43"/>
      <c r="BI20" s="43">
        <v>16.305479999999999</v>
      </c>
      <c r="BJ20" s="43"/>
      <c r="BK20" s="43">
        <v>3.5826199999999999</v>
      </c>
      <c r="BL20" s="43"/>
      <c r="BM20" s="43"/>
      <c r="BN20" s="43">
        <v>35.640999999999998</v>
      </c>
      <c r="BO20" s="43">
        <v>2.12</v>
      </c>
      <c r="BP20" s="43">
        <v>141.90414999999999</v>
      </c>
      <c r="BQ20" s="43"/>
      <c r="BR20" s="43">
        <v>4.4319699999999997</v>
      </c>
      <c r="BS20" s="43">
        <v>122.56318</v>
      </c>
      <c r="BT20" s="43">
        <v>8.8734400000000004</v>
      </c>
      <c r="BU20" s="43"/>
      <c r="BV20" s="43">
        <v>34.94267</v>
      </c>
      <c r="BW20" s="43">
        <v>3.6075599999999999</v>
      </c>
      <c r="BX20" s="43"/>
      <c r="BY20" s="43"/>
      <c r="BZ20" s="43">
        <v>89.861490000000003</v>
      </c>
      <c r="CA20" s="43">
        <v>25.227460000000001</v>
      </c>
      <c r="CB20" s="43">
        <v>0.32650000000000001</v>
      </c>
      <c r="CC20" s="43">
        <v>0.58099999999999996</v>
      </c>
      <c r="CD20" s="43">
        <v>25.867010000000001</v>
      </c>
      <c r="CE20" s="43">
        <v>427.98214999999999</v>
      </c>
      <c r="CF20" s="43"/>
      <c r="CG20" s="43">
        <v>146.51660000000001</v>
      </c>
      <c r="CH20" s="43">
        <v>18.423590000000001</v>
      </c>
      <c r="CI20" s="43"/>
      <c r="CJ20" s="43"/>
      <c r="CK20" s="43">
        <v>13.788500000000001</v>
      </c>
      <c r="CL20" s="43">
        <v>4.6351000000000004</v>
      </c>
      <c r="CM20" s="43"/>
      <c r="CN20" s="43"/>
      <c r="CO20" s="43">
        <v>12.45213</v>
      </c>
      <c r="CP20" s="43">
        <v>289.13</v>
      </c>
      <c r="CQ20" s="43"/>
      <c r="CR20" s="43">
        <v>39.893000000000001</v>
      </c>
      <c r="CS20" s="43"/>
      <c r="CT20" s="43">
        <v>28.009</v>
      </c>
    </row>
    <row r="21" spans="1:98" ht="15.6" x14ac:dyDescent="0.3">
      <c r="A21" s="1"/>
      <c r="B21" s="42" t="s">
        <v>833</v>
      </c>
      <c r="C21" s="43"/>
      <c r="D21" s="43"/>
      <c r="E21" s="43">
        <v>39.582700000000003</v>
      </c>
      <c r="F21" s="43">
        <v>8.8249999999999993</v>
      </c>
      <c r="G21" s="43"/>
      <c r="H21" s="43"/>
      <c r="I21" s="43"/>
      <c r="J21" s="43"/>
      <c r="K21" s="43">
        <v>20.533000000000001</v>
      </c>
      <c r="L21" s="43">
        <v>10.626099999999999</v>
      </c>
      <c r="M21" s="43">
        <v>12.0907</v>
      </c>
      <c r="N21" s="43">
        <v>14.34</v>
      </c>
      <c r="O21" s="43">
        <v>31.87</v>
      </c>
      <c r="P21" s="43"/>
      <c r="Q21" s="43"/>
      <c r="R21" s="43">
        <v>42.680999999999997</v>
      </c>
      <c r="S21" s="43"/>
      <c r="T21" s="43">
        <v>15.0444</v>
      </c>
      <c r="U21" s="43"/>
      <c r="V21" s="43">
        <v>9.1</v>
      </c>
      <c r="W21" s="43"/>
      <c r="X21" s="43">
        <v>136.86623</v>
      </c>
      <c r="Y21" s="43"/>
      <c r="Z21" s="43">
        <v>3.5836399999999999</v>
      </c>
      <c r="AA21" s="43"/>
      <c r="AB21" s="43"/>
      <c r="AC21" s="43">
        <v>15.22</v>
      </c>
      <c r="AD21" s="43"/>
      <c r="AE21" s="43"/>
      <c r="AF21" s="43">
        <v>1.8</v>
      </c>
      <c r="AG21" s="43"/>
      <c r="AH21" s="43">
        <v>0.20949999999999999</v>
      </c>
      <c r="AI21" s="43"/>
      <c r="AJ21" s="43">
        <v>4.9555300000000004</v>
      </c>
      <c r="AK21" s="43">
        <v>0</v>
      </c>
      <c r="AL21" s="43">
        <v>1.3197000000000001</v>
      </c>
      <c r="AM21" s="43">
        <v>27.615680000000001</v>
      </c>
      <c r="AN21" s="43">
        <v>18.564350000000001</v>
      </c>
      <c r="AO21" s="43">
        <v>21.562159999999999</v>
      </c>
      <c r="AP21" s="43">
        <v>0.91</v>
      </c>
      <c r="AQ21" s="43">
        <v>158.33000000000001</v>
      </c>
      <c r="AR21" s="43"/>
      <c r="AS21" s="43">
        <v>30.552669999999999</v>
      </c>
      <c r="AT21" s="43">
        <v>33.995080000000002</v>
      </c>
      <c r="AU21" s="43"/>
      <c r="AV21" s="43">
        <v>191.0385</v>
      </c>
      <c r="AW21" s="43">
        <v>28.147600000000001</v>
      </c>
      <c r="AX21" s="43"/>
      <c r="AY21" s="43">
        <v>3.9064399999999999</v>
      </c>
      <c r="AZ21" s="43"/>
      <c r="BA21" s="43">
        <v>1.9</v>
      </c>
      <c r="BB21" s="43"/>
      <c r="BC21" s="43">
        <v>67.883690000000001</v>
      </c>
      <c r="BD21" s="43"/>
      <c r="BE21" s="43">
        <v>16.8</v>
      </c>
      <c r="BF21" s="43"/>
      <c r="BG21" s="43"/>
      <c r="BH21" s="43"/>
      <c r="BI21" s="43">
        <v>16.329879999999999</v>
      </c>
      <c r="BJ21" s="43"/>
      <c r="BK21" s="43">
        <v>4.1770300000000002</v>
      </c>
      <c r="BL21" s="43"/>
      <c r="BM21" s="43"/>
      <c r="BN21" s="43">
        <v>35.572000000000003</v>
      </c>
      <c r="BO21" s="43">
        <v>2.0699999999999998</v>
      </c>
      <c r="BP21" s="43">
        <v>144.72528</v>
      </c>
      <c r="BQ21" s="43"/>
      <c r="BR21" s="43">
        <v>4.2996100000000004</v>
      </c>
      <c r="BS21" s="43">
        <v>119.55488</v>
      </c>
      <c r="BT21" s="43">
        <v>8.3204100000000007</v>
      </c>
      <c r="BU21" s="43"/>
      <c r="BV21" s="43">
        <v>33.290320000000001</v>
      </c>
      <c r="BW21" s="43">
        <v>3.8024800000000001</v>
      </c>
      <c r="BX21" s="43"/>
      <c r="BY21" s="43"/>
      <c r="BZ21" s="43">
        <v>89.361800000000002</v>
      </c>
      <c r="CA21" s="43">
        <v>25.219449999999998</v>
      </c>
      <c r="CB21" s="43">
        <v>0.34489999999999998</v>
      </c>
      <c r="CC21" s="43">
        <v>0.59699999999999998</v>
      </c>
      <c r="CD21" s="43">
        <v>24.932210000000001</v>
      </c>
      <c r="CE21" s="43">
        <v>430.14884999999998</v>
      </c>
      <c r="CF21" s="43"/>
      <c r="CG21" s="43">
        <v>159.482</v>
      </c>
      <c r="CH21" s="43">
        <v>17.912410000000001</v>
      </c>
      <c r="CI21" s="43"/>
      <c r="CJ21" s="43"/>
      <c r="CK21" s="43">
        <v>13.322900000000001</v>
      </c>
      <c r="CL21" s="43">
        <v>4.5949600000000004</v>
      </c>
      <c r="CM21" s="43"/>
      <c r="CN21" s="43"/>
      <c r="CO21" s="43">
        <v>12.68486</v>
      </c>
      <c r="CP21" s="43">
        <v>278.02999999999997</v>
      </c>
      <c r="CQ21" s="43"/>
      <c r="CR21" s="43">
        <v>39.738</v>
      </c>
      <c r="CS21" s="43"/>
      <c r="CT21" s="43">
        <v>27.181999999999999</v>
      </c>
    </row>
    <row r="22" spans="1:98" ht="15.6" x14ac:dyDescent="0.3">
      <c r="A22" s="1"/>
      <c r="B22" s="42" t="s">
        <v>834</v>
      </c>
      <c r="C22" s="43"/>
      <c r="D22" s="43"/>
      <c r="E22" s="43">
        <v>39.652900000000002</v>
      </c>
      <c r="F22" s="43">
        <v>9.3049999999999997</v>
      </c>
      <c r="G22" s="43"/>
      <c r="H22" s="43"/>
      <c r="I22" s="43"/>
      <c r="J22" s="43"/>
      <c r="K22" s="43">
        <v>20.184200000000001</v>
      </c>
      <c r="L22" s="43">
        <v>10.6812</v>
      </c>
      <c r="M22" s="43">
        <v>11.3994</v>
      </c>
      <c r="N22" s="43">
        <v>14.22</v>
      </c>
      <c r="O22" s="43">
        <v>31.35</v>
      </c>
      <c r="P22" s="43"/>
      <c r="Q22" s="43"/>
      <c r="R22" s="43">
        <v>42.244</v>
      </c>
      <c r="S22" s="43"/>
      <c r="T22" s="43">
        <v>31.871400000000001</v>
      </c>
      <c r="U22" s="43"/>
      <c r="V22" s="43">
        <v>9.3000000000000007</v>
      </c>
      <c r="W22" s="43"/>
      <c r="X22" s="43">
        <v>160.81452999999999</v>
      </c>
      <c r="Y22" s="43"/>
      <c r="Z22" s="43">
        <v>3.5886300000000002</v>
      </c>
      <c r="AA22" s="43"/>
      <c r="AB22" s="43"/>
      <c r="AC22" s="43">
        <v>15.67</v>
      </c>
      <c r="AD22" s="43"/>
      <c r="AE22" s="43"/>
      <c r="AF22" s="43">
        <v>1.5</v>
      </c>
      <c r="AG22" s="43"/>
      <c r="AH22" s="43">
        <v>0.21840000000000001</v>
      </c>
      <c r="AI22" s="43"/>
      <c r="AJ22" s="43">
        <v>4.7631500000000004</v>
      </c>
      <c r="AK22" s="43">
        <v>0</v>
      </c>
      <c r="AL22" s="43">
        <v>1.3602000000000001</v>
      </c>
      <c r="AM22" s="43">
        <v>25.22766</v>
      </c>
      <c r="AN22" s="43">
        <v>22.85089</v>
      </c>
      <c r="AO22" s="43">
        <v>25.771909999999998</v>
      </c>
      <c r="AP22" s="43">
        <v>0.73</v>
      </c>
      <c r="AQ22" s="43">
        <v>153.93</v>
      </c>
      <c r="AR22" s="43"/>
      <c r="AS22" s="43">
        <v>31.115169999999999</v>
      </c>
      <c r="AT22" s="43">
        <v>33.965119999999999</v>
      </c>
      <c r="AU22" s="43"/>
      <c r="AV22" s="43">
        <v>190.3415</v>
      </c>
      <c r="AW22" s="43">
        <v>27.849699999999999</v>
      </c>
      <c r="AX22" s="43"/>
      <c r="AY22" s="43">
        <v>3.427</v>
      </c>
      <c r="AZ22" s="43"/>
      <c r="BA22" s="43">
        <v>1.6</v>
      </c>
      <c r="BB22" s="43"/>
      <c r="BC22" s="43">
        <v>67.727249999999998</v>
      </c>
      <c r="BD22" s="43"/>
      <c r="BE22" s="43">
        <v>16.8</v>
      </c>
      <c r="BF22" s="43"/>
      <c r="BG22" s="43"/>
      <c r="BH22" s="43"/>
      <c r="BI22" s="43">
        <v>16.100809999999999</v>
      </c>
      <c r="BJ22" s="43"/>
      <c r="BK22" s="43">
        <v>4.8287300000000002</v>
      </c>
      <c r="BL22" s="43"/>
      <c r="BM22" s="43"/>
      <c r="BN22" s="43">
        <v>34.026000000000003</v>
      </c>
      <c r="BO22" s="43">
        <v>2.35</v>
      </c>
      <c r="BP22" s="43">
        <v>142.80813000000001</v>
      </c>
      <c r="BQ22" s="43"/>
      <c r="BR22" s="43">
        <v>4.4351900000000004</v>
      </c>
      <c r="BS22" s="43">
        <v>120.89783</v>
      </c>
      <c r="BT22" s="43">
        <v>9.2877600000000005</v>
      </c>
      <c r="BU22" s="43"/>
      <c r="BV22" s="43">
        <v>34.456569999999999</v>
      </c>
      <c r="BW22" s="43">
        <v>3.7307000000000001</v>
      </c>
      <c r="BX22" s="43"/>
      <c r="BY22" s="43"/>
      <c r="BZ22" s="43">
        <v>91.844759999999994</v>
      </c>
      <c r="CA22" s="43">
        <v>25.260809999999999</v>
      </c>
      <c r="CB22" s="43">
        <v>0.39629999999999999</v>
      </c>
      <c r="CC22" s="43">
        <v>0.55300000000000005</v>
      </c>
      <c r="CD22" s="43">
        <v>25.88111</v>
      </c>
      <c r="CE22" s="43">
        <v>419.14848000000001</v>
      </c>
      <c r="CF22" s="43"/>
      <c r="CG22" s="43">
        <v>151.1943</v>
      </c>
      <c r="CH22" s="43">
        <v>18.00686</v>
      </c>
      <c r="CI22" s="43"/>
      <c r="CJ22" s="43"/>
      <c r="CK22" s="43">
        <v>12.6759</v>
      </c>
      <c r="CL22" s="43">
        <v>4.7191200000000002</v>
      </c>
      <c r="CM22" s="43"/>
      <c r="CN22" s="43"/>
      <c r="CO22" s="43">
        <v>12.847390000000001</v>
      </c>
      <c r="CP22" s="43">
        <v>270.47000000000003</v>
      </c>
      <c r="CQ22" s="43"/>
      <c r="CR22" s="43">
        <v>39.701999999999998</v>
      </c>
      <c r="CS22" s="43"/>
      <c r="CT22" s="43">
        <v>21.574999999999999</v>
      </c>
    </row>
    <row r="23" spans="1:98" ht="15.6" x14ac:dyDescent="0.3">
      <c r="A23" s="1"/>
      <c r="B23" s="42" t="s">
        <v>835</v>
      </c>
      <c r="C23" s="43"/>
      <c r="D23" s="43"/>
      <c r="E23" s="43">
        <v>40.033700000000003</v>
      </c>
      <c r="F23" s="43">
        <v>9.8719999999999999</v>
      </c>
      <c r="G23" s="43"/>
      <c r="H23" s="43"/>
      <c r="I23" s="43"/>
      <c r="J23" s="43"/>
      <c r="K23" s="43">
        <v>20.085100000000001</v>
      </c>
      <c r="L23" s="43">
        <v>10.688700000000001</v>
      </c>
      <c r="M23" s="43">
        <v>11.4434</v>
      </c>
      <c r="N23" s="43">
        <v>14.1</v>
      </c>
      <c r="O23" s="43">
        <v>31.207999999999998</v>
      </c>
      <c r="P23" s="43"/>
      <c r="Q23" s="43"/>
      <c r="R23" s="43">
        <v>42.481999999999999</v>
      </c>
      <c r="S23" s="43"/>
      <c r="T23" s="43">
        <v>32.872199999999999</v>
      </c>
      <c r="U23" s="43"/>
      <c r="V23" s="43">
        <v>8.1999999999999993</v>
      </c>
      <c r="W23" s="43"/>
      <c r="X23" s="43">
        <v>158.55527000000001</v>
      </c>
      <c r="Y23" s="43"/>
      <c r="Z23" s="43">
        <v>3.7937599999999998</v>
      </c>
      <c r="AA23" s="43"/>
      <c r="AB23" s="43"/>
      <c r="AC23" s="43">
        <v>15.53</v>
      </c>
      <c r="AD23" s="43"/>
      <c r="AE23" s="43"/>
      <c r="AF23" s="43">
        <v>1.9</v>
      </c>
      <c r="AG23" s="43"/>
      <c r="AH23" s="43">
        <v>0.2606</v>
      </c>
      <c r="AI23" s="43"/>
      <c r="AJ23" s="43">
        <v>4.8320100000000004</v>
      </c>
      <c r="AK23" s="43">
        <v>0</v>
      </c>
      <c r="AL23" s="43">
        <v>1.4994000000000001</v>
      </c>
      <c r="AM23" s="43">
        <v>27.01051</v>
      </c>
      <c r="AN23" s="43">
        <v>21.929819999999999</v>
      </c>
      <c r="AO23" s="43">
        <v>26.383289999999999</v>
      </c>
      <c r="AP23" s="43">
        <v>0.73</v>
      </c>
      <c r="AQ23" s="43">
        <v>152.55000000000001</v>
      </c>
      <c r="AR23" s="43"/>
      <c r="AS23" s="43">
        <v>32.021149999999999</v>
      </c>
      <c r="AT23" s="43">
        <v>34.156489999999998</v>
      </c>
      <c r="AU23" s="43"/>
      <c r="AV23" s="43">
        <v>189.8391</v>
      </c>
      <c r="AW23" s="43">
        <v>28.081499999999998</v>
      </c>
      <c r="AX23" s="43"/>
      <c r="AY23" s="43">
        <v>2.8826299999999998</v>
      </c>
      <c r="AZ23" s="43"/>
      <c r="BA23" s="43">
        <v>1.3</v>
      </c>
      <c r="BB23" s="43"/>
      <c r="BC23" s="43">
        <v>67.759990000000002</v>
      </c>
      <c r="BD23" s="43"/>
      <c r="BE23" s="43">
        <v>16.8</v>
      </c>
      <c r="BF23" s="43"/>
      <c r="BG23" s="43"/>
      <c r="BH23" s="43"/>
      <c r="BI23" s="43">
        <v>16.229050000000001</v>
      </c>
      <c r="BJ23" s="43"/>
      <c r="BK23" s="43">
        <v>4.8667600000000002</v>
      </c>
      <c r="BL23" s="43"/>
      <c r="BM23" s="43"/>
      <c r="BN23" s="43">
        <v>32.405999999999999</v>
      </c>
      <c r="BO23" s="43">
        <v>2.2999999999999998</v>
      </c>
      <c r="BP23" s="43">
        <v>144.62206</v>
      </c>
      <c r="BQ23" s="43"/>
      <c r="BR23" s="43">
        <v>4.4508900000000002</v>
      </c>
      <c r="BS23" s="43">
        <v>121.25225</v>
      </c>
      <c r="BT23" s="43">
        <v>10.001519999999999</v>
      </c>
      <c r="BU23" s="43"/>
      <c r="BV23" s="43">
        <v>34.445340000000002</v>
      </c>
      <c r="BW23" s="43">
        <v>3.7307000000000001</v>
      </c>
      <c r="BX23" s="43"/>
      <c r="BY23" s="43"/>
      <c r="BZ23" s="43">
        <v>91.081130000000002</v>
      </c>
      <c r="CA23" s="43">
        <v>25.260860000000001</v>
      </c>
      <c r="CB23" s="43">
        <v>0.43259999999999998</v>
      </c>
      <c r="CC23" s="43">
        <v>0.56399999999999995</v>
      </c>
      <c r="CD23" s="43">
        <v>24.967849999999999</v>
      </c>
      <c r="CE23" s="43">
        <v>401.29392000000001</v>
      </c>
      <c r="CF23" s="43"/>
      <c r="CG23" s="43">
        <v>161.3306</v>
      </c>
      <c r="CH23" s="43">
        <v>18.209499999999998</v>
      </c>
      <c r="CI23" s="43"/>
      <c r="CJ23" s="43"/>
      <c r="CK23" s="43">
        <v>12.545</v>
      </c>
      <c r="CL23" s="43">
        <v>4.6284099999999997</v>
      </c>
      <c r="CM23" s="43"/>
      <c r="CN23" s="43"/>
      <c r="CO23" s="43">
        <v>12.262879999999999</v>
      </c>
      <c r="CP23" s="43">
        <v>265</v>
      </c>
      <c r="CQ23" s="43"/>
      <c r="CR23" s="43">
        <v>40.503</v>
      </c>
      <c r="CS23" s="43"/>
      <c r="CT23" s="43">
        <v>14.474</v>
      </c>
    </row>
    <row r="24" spans="1:98" ht="15.6" x14ac:dyDescent="0.3">
      <c r="A24" s="1"/>
      <c r="B24" s="42" t="s">
        <v>836</v>
      </c>
      <c r="C24" s="43"/>
      <c r="D24" s="43"/>
      <c r="E24" s="43">
        <v>40.170499999999997</v>
      </c>
      <c r="F24" s="43">
        <v>11.166</v>
      </c>
      <c r="G24" s="43"/>
      <c r="H24" s="43"/>
      <c r="I24" s="43"/>
      <c r="J24" s="43"/>
      <c r="K24" s="43">
        <v>20.677499999999998</v>
      </c>
      <c r="L24" s="43">
        <v>10.4931</v>
      </c>
      <c r="M24" s="43">
        <v>11.098800000000001</v>
      </c>
      <c r="N24" s="43">
        <v>14.03</v>
      </c>
      <c r="O24" s="43">
        <v>30.99</v>
      </c>
      <c r="P24" s="43"/>
      <c r="Q24" s="43"/>
      <c r="R24" s="43">
        <v>42.7</v>
      </c>
      <c r="S24" s="43"/>
      <c r="T24" s="43">
        <v>41.883099999999999</v>
      </c>
      <c r="U24" s="43"/>
      <c r="V24" s="43">
        <v>9</v>
      </c>
      <c r="W24" s="43"/>
      <c r="X24" s="43">
        <v>128.01972000000001</v>
      </c>
      <c r="Y24" s="43"/>
      <c r="Z24" s="43">
        <v>3.9471599999999998</v>
      </c>
      <c r="AA24" s="43"/>
      <c r="AB24" s="43"/>
      <c r="AC24" s="43">
        <v>16.05</v>
      </c>
      <c r="AD24" s="43"/>
      <c r="AE24" s="43"/>
      <c r="AF24" s="43">
        <v>1.9</v>
      </c>
      <c r="AG24" s="43"/>
      <c r="AH24" s="43">
        <v>0.2868</v>
      </c>
      <c r="AI24" s="43"/>
      <c r="AJ24" s="43">
        <v>5.1929299999999996</v>
      </c>
      <c r="AK24" s="43">
        <v>0</v>
      </c>
      <c r="AL24" s="43">
        <v>2.1595</v>
      </c>
      <c r="AM24" s="43">
        <v>27.304359999999999</v>
      </c>
      <c r="AN24" s="43">
        <v>22.430019999999999</v>
      </c>
      <c r="AO24" s="43">
        <v>26.301130000000001</v>
      </c>
      <c r="AP24" s="43">
        <v>0.72</v>
      </c>
      <c r="AQ24" s="43">
        <v>155.38</v>
      </c>
      <c r="AR24" s="43"/>
      <c r="AS24" s="43">
        <v>32.853949999999998</v>
      </c>
      <c r="AT24" s="43">
        <v>35.172730000000001</v>
      </c>
      <c r="AU24" s="43"/>
      <c r="AV24" s="43">
        <v>188.6926</v>
      </c>
      <c r="AW24" s="43">
        <v>28.7773</v>
      </c>
      <c r="AX24" s="43"/>
      <c r="AY24" s="43">
        <v>2.62358</v>
      </c>
      <c r="AZ24" s="43"/>
      <c r="BA24" s="43">
        <v>1.1000000000000001</v>
      </c>
      <c r="BB24" s="43"/>
      <c r="BC24" s="43">
        <v>67.516890000000004</v>
      </c>
      <c r="BD24" s="43"/>
      <c r="BE24" s="43">
        <v>16.8</v>
      </c>
      <c r="BF24" s="43"/>
      <c r="BG24" s="43"/>
      <c r="BH24" s="43"/>
      <c r="BI24" s="43">
        <v>16.524439999999998</v>
      </c>
      <c r="BJ24" s="43"/>
      <c r="BK24" s="43">
        <v>4.8734099999999998</v>
      </c>
      <c r="BL24" s="43"/>
      <c r="BM24" s="43"/>
      <c r="BN24" s="43">
        <v>32.433999999999997</v>
      </c>
      <c r="BO24" s="43">
        <v>2.2599999999999998</v>
      </c>
      <c r="BP24" s="43">
        <v>146.05503999999999</v>
      </c>
      <c r="BQ24" s="43"/>
      <c r="BR24" s="43">
        <v>3.82944</v>
      </c>
      <c r="BS24" s="43">
        <v>122.60223999999999</v>
      </c>
      <c r="BT24" s="43">
        <v>10.275230000000001</v>
      </c>
      <c r="BU24" s="43"/>
      <c r="BV24" s="43">
        <v>33.89255</v>
      </c>
      <c r="BW24" s="43">
        <v>3.87202</v>
      </c>
      <c r="BX24" s="43"/>
      <c r="BY24" s="43"/>
      <c r="BZ24" s="43">
        <v>90.815600000000003</v>
      </c>
      <c r="CA24" s="43">
        <v>25.25141</v>
      </c>
      <c r="CB24" s="43">
        <v>0.57869999999999999</v>
      </c>
      <c r="CC24" s="43">
        <v>0.59799999999999998</v>
      </c>
      <c r="CD24" s="43">
        <v>25.320039999999999</v>
      </c>
      <c r="CE24" s="43">
        <v>376.93603999999999</v>
      </c>
      <c r="CF24" s="43"/>
      <c r="CG24" s="43">
        <v>161.25470000000001</v>
      </c>
      <c r="CH24" s="43">
        <v>18.281890000000001</v>
      </c>
      <c r="CI24" s="43"/>
      <c r="CJ24" s="43"/>
      <c r="CK24" s="43">
        <v>13.2204</v>
      </c>
      <c r="CL24" s="43">
        <v>4.5450499999999998</v>
      </c>
      <c r="CM24" s="43"/>
      <c r="CN24" s="43"/>
      <c r="CO24" s="43">
        <v>13.824159999999999</v>
      </c>
      <c r="CP24" s="43">
        <v>270.08</v>
      </c>
      <c r="CQ24" s="43"/>
      <c r="CR24" s="43">
        <v>38.326999999999998</v>
      </c>
      <c r="CS24" s="43"/>
      <c r="CT24" s="43">
        <v>5.2789999999999999</v>
      </c>
    </row>
    <row r="25" spans="1:98" ht="15.6" x14ac:dyDescent="0.3">
      <c r="A25" s="1"/>
      <c r="B25" s="42" t="s">
        <v>837</v>
      </c>
      <c r="C25" s="43"/>
      <c r="D25" s="43"/>
      <c r="E25" s="43">
        <v>40.207599999999999</v>
      </c>
      <c r="F25" s="43">
        <v>12.137</v>
      </c>
      <c r="G25" s="43"/>
      <c r="H25" s="43"/>
      <c r="I25" s="43"/>
      <c r="J25" s="43"/>
      <c r="K25" s="43">
        <v>19.528199999999998</v>
      </c>
      <c r="L25" s="43">
        <v>10.3239</v>
      </c>
      <c r="M25" s="43">
        <v>11.3911</v>
      </c>
      <c r="N25" s="43">
        <v>14.14</v>
      </c>
      <c r="O25" s="43">
        <v>31.78</v>
      </c>
      <c r="P25" s="43"/>
      <c r="Q25" s="43"/>
      <c r="R25" s="43">
        <v>42.825000000000003</v>
      </c>
      <c r="S25" s="43"/>
      <c r="T25" s="43">
        <v>39.888500000000001</v>
      </c>
      <c r="U25" s="43"/>
      <c r="V25" s="43">
        <v>9.1999999999999993</v>
      </c>
      <c r="W25" s="43"/>
      <c r="X25" s="43">
        <v>107.98524</v>
      </c>
      <c r="Y25" s="43"/>
      <c r="Z25" s="43">
        <v>4.0290999999999997</v>
      </c>
      <c r="AA25" s="43"/>
      <c r="AB25" s="43"/>
      <c r="AC25" s="43">
        <v>15.98</v>
      </c>
      <c r="AD25" s="43"/>
      <c r="AE25" s="43"/>
      <c r="AF25" s="43">
        <v>2.9</v>
      </c>
      <c r="AG25" s="43"/>
      <c r="AH25" s="43">
        <v>0.26429999999999998</v>
      </c>
      <c r="AI25" s="43"/>
      <c r="AJ25" s="43">
        <v>4.6838199999999999</v>
      </c>
      <c r="AK25" s="43">
        <v>0</v>
      </c>
      <c r="AL25" s="43">
        <v>2.1328999999999998</v>
      </c>
      <c r="AM25" s="43">
        <v>27.651060000000001</v>
      </c>
      <c r="AN25" s="43">
        <v>22.46433</v>
      </c>
      <c r="AO25" s="43">
        <v>26.577500000000001</v>
      </c>
      <c r="AP25" s="43">
        <v>0.63</v>
      </c>
      <c r="AQ25" s="43">
        <v>149.43</v>
      </c>
      <c r="AR25" s="43"/>
      <c r="AS25" s="43">
        <v>33.700780000000002</v>
      </c>
      <c r="AT25" s="43">
        <v>34.533790000000003</v>
      </c>
      <c r="AU25" s="43"/>
      <c r="AV25" s="43">
        <v>189.52709999999999</v>
      </c>
      <c r="AW25" s="43">
        <v>28.282399999999999</v>
      </c>
      <c r="AX25" s="43"/>
      <c r="AY25" s="43">
        <v>6.3013500000000002</v>
      </c>
      <c r="AZ25" s="43"/>
      <c r="BA25" s="43">
        <v>1.1000000000000001</v>
      </c>
      <c r="BB25" s="43"/>
      <c r="BC25" s="43">
        <v>67.039680000000004</v>
      </c>
      <c r="BD25" s="43"/>
      <c r="BE25" s="43">
        <v>16.8</v>
      </c>
      <c r="BF25" s="43"/>
      <c r="BG25" s="43"/>
      <c r="BH25" s="43"/>
      <c r="BI25" s="43">
        <v>16.501909999999999</v>
      </c>
      <c r="BJ25" s="43"/>
      <c r="BK25" s="43">
        <v>4.9991700000000003</v>
      </c>
      <c r="BL25" s="43"/>
      <c r="BM25" s="43"/>
      <c r="BN25" s="43">
        <v>33.673999999999999</v>
      </c>
      <c r="BO25" s="43">
        <v>2.2999999999999998</v>
      </c>
      <c r="BP25" s="43">
        <v>147.11661000000001</v>
      </c>
      <c r="BQ25" s="43"/>
      <c r="BR25" s="43">
        <v>3.7511100000000002</v>
      </c>
      <c r="BS25" s="43">
        <v>122.82258</v>
      </c>
      <c r="BT25" s="43">
        <v>10.799429999999999</v>
      </c>
      <c r="BU25" s="43"/>
      <c r="BV25" s="43">
        <v>34.262779999999999</v>
      </c>
      <c r="BW25" s="43">
        <v>3.9659300000000002</v>
      </c>
      <c r="BX25" s="43"/>
      <c r="BY25" s="43"/>
      <c r="BZ25" s="43">
        <v>89.735119999999995</v>
      </c>
      <c r="CA25" s="43">
        <v>25.286439999999999</v>
      </c>
      <c r="CB25" s="43">
        <v>0.66100000000000003</v>
      </c>
      <c r="CC25" s="43">
        <v>0.59299999999999997</v>
      </c>
      <c r="CD25" s="43">
        <v>26.42089</v>
      </c>
      <c r="CE25" s="43">
        <v>400.93380000000002</v>
      </c>
      <c r="CF25" s="43"/>
      <c r="CG25" s="43">
        <v>159.22130000000001</v>
      </c>
      <c r="CH25" s="43">
        <v>17.803380000000001</v>
      </c>
      <c r="CI25" s="43"/>
      <c r="CJ25" s="43"/>
      <c r="CK25" s="43">
        <v>13.891</v>
      </c>
      <c r="CL25" s="43">
        <v>4.5204500000000003</v>
      </c>
      <c r="CM25" s="43"/>
      <c r="CN25" s="43"/>
      <c r="CO25" s="43">
        <v>13.961270000000001</v>
      </c>
      <c r="CP25" s="43">
        <v>277.23</v>
      </c>
      <c r="CQ25" s="43"/>
      <c r="CR25" s="43">
        <v>41.899000000000001</v>
      </c>
      <c r="CS25" s="43"/>
      <c r="CT25" s="43">
        <v>3.5569999999999999</v>
      </c>
    </row>
    <row r="26" spans="1:98" ht="15.6" x14ac:dyDescent="0.3">
      <c r="A26" s="1"/>
      <c r="B26" s="42" t="s">
        <v>838</v>
      </c>
      <c r="C26" s="43"/>
      <c r="D26" s="43"/>
      <c r="E26" s="43">
        <v>40.042400000000001</v>
      </c>
      <c r="F26" s="43">
        <v>11.680999999999999</v>
      </c>
      <c r="G26" s="43"/>
      <c r="H26" s="43"/>
      <c r="I26" s="43"/>
      <c r="J26" s="43"/>
      <c r="K26" s="43">
        <v>19.574999999999999</v>
      </c>
      <c r="L26" s="43">
        <v>10.7873</v>
      </c>
      <c r="M26" s="43">
        <v>11.2539</v>
      </c>
      <c r="N26" s="43">
        <v>14.18</v>
      </c>
      <c r="O26" s="43">
        <v>32.904000000000003</v>
      </c>
      <c r="P26" s="43"/>
      <c r="Q26" s="43"/>
      <c r="R26" s="43">
        <v>42.430999999999997</v>
      </c>
      <c r="S26" s="43"/>
      <c r="T26" s="43">
        <v>15.036799999999999</v>
      </c>
      <c r="U26" s="43"/>
      <c r="V26" s="43">
        <v>9.5</v>
      </c>
      <c r="W26" s="43"/>
      <c r="X26" s="43">
        <v>105.03146</v>
      </c>
      <c r="Y26" s="43"/>
      <c r="Z26" s="43">
        <v>4.0358599999999996</v>
      </c>
      <c r="AA26" s="43"/>
      <c r="AB26" s="43"/>
      <c r="AC26" s="43">
        <v>15.81</v>
      </c>
      <c r="AD26" s="43"/>
      <c r="AE26" s="43"/>
      <c r="AF26" s="43">
        <v>2.2000000000000002</v>
      </c>
      <c r="AG26" s="43"/>
      <c r="AH26" s="43">
        <v>0.29570000000000002</v>
      </c>
      <c r="AI26" s="43"/>
      <c r="AJ26" s="43">
        <v>4.0358400000000003</v>
      </c>
      <c r="AK26" s="43">
        <v>0</v>
      </c>
      <c r="AL26" s="43">
        <v>2.4144000000000001</v>
      </c>
      <c r="AM26" s="43">
        <v>27.468710000000002</v>
      </c>
      <c r="AN26" s="43">
        <v>22.850819999999999</v>
      </c>
      <c r="AO26" s="43">
        <v>27.530650000000001</v>
      </c>
      <c r="AP26" s="43">
        <v>0.44</v>
      </c>
      <c r="AQ26" s="43">
        <v>148.06</v>
      </c>
      <c r="AR26" s="43"/>
      <c r="AS26" s="43">
        <v>33.979039999999998</v>
      </c>
      <c r="AT26" s="43">
        <v>34.303989999999999</v>
      </c>
      <c r="AU26" s="43"/>
      <c r="AV26" s="43">
        <v>189.9477</v>
      </c>
      <c r="AW26" s="43">
        <v>30.918600000000001</v>
      </c>
      <c r="AX26" s="43"/>
      <c r="AY26" s="43">
        <v>8.7460199999999997</v>
      </c>
      <c r="AZ26" s="43"/>
      <c r="BA26" s="43">
        <v>1.1000000000000001</v>
      </c>
      <c r="BB26" s="43"/>
      <c r="BC26" s="43">
        <v>68.087289999999996</v>
      </c>
      <c r="BD26" s="43"/>
      <c r="BE26" s="43">
        <v>16.8</v>
      </c>
      <c r="BF26" s="43"/>
      <c r="BG26" s="43"/>
      <c r="BH26" s="43"/>
      <c r="BI26" s="43">
        <v>16.599270000000001</v>
      </c>
      <c r="BJ26" s="43"/>
      <c r="BK26" s="43">
        <v>5.0134100000000004</v>
      </c>
      <c r="BL26" s="43"/>
      <c r="BM26" s="43"/>
      <c r="BN26" s="43">
        <v>36.505000000000003</v>
      </c>
      <c r="BO26" s="43">
        <v>2.48</v>
      </c>
      <c r="BP26" s="43">
        <v>146.83314999999999</v>
      </c>
      <c r="BQ26" s="43"/>
      <c r="BR26" s="43">
        <v>3.7683599999999999</v>
      </c>
      <c r="BS26" s="43">
        <v>122.78551</v>
      </c>
      <c r="BT26" s="43">
        <v>11.206429999999999</v>
      </c>
      <c r="BU26" s="43"/>
      <c r="BV26" s="43">
        <v>34.414450000000002</v>
      </c>
      <c r="BW26" s="43">
        <v>4.0273599999999998</v>
      </c>
      <c r="BX26" s="43"/>
      <c r="BY26" s="43"/>
      <c r="BZ26" s="43">
        <v>89.448440000000005</v>
      </c>
      <c r="CA26" s="43">
        <v>25.2239</v>
      </c>
      <c r="CB26" s="43">
        <v>0.75239999999999996</v>
      </c>
      <c r="CC26" s="43">
        <v>0.56399999999999995</v>
      </c>
      <c r="CD26" s="43">
        <v>27.28867</v>
      </c>
      <c r="CE26" s="43">
        <v>413.71015999999997</v>
      </c>
      <c r="CF26" s="43"/>
      <c r="CG26" s="43">
        <v>158.96799999999999</v>
      </c>
      <c r="CH26" s="43">
        <v>17.10454</v>
      </c>
      <c r="CI26" s="43"/>
      <c r="CJ26" s="43"/>
      <c r="CK26" s="43">
        <v>14.179399999999999</v>
      </c>
      <c r="CL26" s="43">
        <v>4.5916899999999998</v>
      </c>
      <c r="CM26" s="43"/>
      <c r="CN26" s="43"/>
      <c r="CO26" s="43">
        <v>14.027430000000001</v>
      </c>
      <c r="CP26" s="43">
        <v>280.04000000000002</v>
      </c>
      <c r="CQ26" s="43"/>
      <c r="CR26" s="43">
        <v>41.125999999999998</v>
      </c>
      <c r="CS26" s="43"/>
      <c r="CT26" s="43">
        <v>6.4950000000000001</v>
      </c>
    </row>
    <row r="27" spans="1:98" ht="15.6" x14ac:dyDescent="0.3">
      <c r="A27" s="1"/>
      <c r="B27" s="42" t="s">
        <v>839</v>
      </c>
      <c r="C27" s="43"/>
      <c r="D27" s="43"/>
      <c r="E27" s="43">
        <v>39.9465</v>
      </c>
      <c r="F27" s="43">
        <v>11.48</v>
      </c>
      <c r="G27" s="43"/>
      <c r="H27" s="43"/>
      <c r="I27" s="43"/>
      <c r="J27" s="43"/>
      <c r="K27" s="43">
        <v>19.387799999999999</v>
      </c>
      <c r="L27" s="43">
        <v>10.768800000000001</v>
      </c>
      <c r="M27" s="43">
        <v>10.5823</v>
      </c>
      <c r="N27" s="43">
        <v>14.26</v>
      </c>
      <c r="O27" s="43">
        <v>33.19</v>
      </c>
      <c r="P27" s="43"/>
      <c r="Q27" s="43"/>
      <c r="R27" s="43">
        <v>42.921999999999997</v>
      </c>
      <c r="S27" s="43"/>
      <c r="T27" s="43">
        <v>35.260399999999997</v>
      </c>
      <c r="U27" s="43"/>
      <c r="V27" s="43">
        <v>9.6</v>
      </c>
      <c r="W27" s="43"/>
      <c r="X27" s="43">
        <v>146.48131000000001</v>
      </c>
      <c r="Y27" s="43"/>
      <c r="Z27" s="43">
        <v>4.0450699999999999</v>
      </c>
      <c r="AA27" s="43"/>
      <c r="AB27" s="43"/>
      <c r="AC27" s="43">
        <v>14.78</v>
      </c>
      <c r="AD27" s="43"/>
      <c r="AE27" s="43"/>
      <c r="AF27" s="43">
        <v>2.1</v>
      </c>
      <c r="AG27" s="43"/>
      <c r="AH27" s="43">
        <v>0.3029</v>
      </c>
      <c r="AI27" s="43"/>
      <c r="AJ27" s="43">
        <v>4.1829499999999999</v>
      </c>
      <c r="AK27" s="43">
        <v>0</v>
      </c>
      <c r="AL27" s="43">
        <v>2.7067999999999999</v>
      </c>
      <c r="AM27" s="43">
        <v>25.381930000000001</v>
      </c>
      <c r="AN27" s="43">
        <v>21.99502</v>
      </c>
      <c r="AO27" s="43">
        <v>28.143820000000002</v>
      </c>
      <c r="AP27" s="43">
        <v>0.24</v>
      </c>
      <c r="AQ27" s="43">
        <v>157.25</v>
      </c>
      <c r="AR27" s="43"/>
      <c r="AS27" s="43">
        <v>35.076129999999999</v>
      </c>
      <c r="AT27" s="43">
        <v>34.969450000000002</v>
      </c>
      <c r="AU27" s="43"/>
      <c r="AV27" s="43">
        <v>189.4864</v>
      </c>
      <c r="AW27" s="43">
        <v>30.588899999999999</v>
      </c>
      <c r="AX27" s="43"/>
      <c r="AY27" s="43">
        <v>10.214219999999999</v>
      </c>
      <c r="AZ27" s="43"/>
      <c r="BA27" s="43">
        <v>1</v>
      </c>
      <c r="BB27" s="43"/>
      <c r="BC27" s="43">
        <v>67.907640000000001</v>
      </c>
      <c r="BD27" s="43"/>
      <c r="BE27" s="43">
        <v>16.8</v>
      </c>
      <c r="BF27" s="43"/>
      <c r="BG27" s="43"/>
      <c r="BH27" s="43"/>
      <c r="BI27" s="43">
        <v>14.61843</v>
      </c>
      <c r="BJ27" s="43"/>
      <c r="BK27" s="43">
        <v>5.1451399999999996</v>
      </c>
      <c r="BL27" s="43"/>
      <c r="BM27" s="43"/>
      <c r="BN27" s="43">
        <v>36.362000000000002</v>
      </c>
      <c r="BO27" s="43">
        <v>2.5099999999999998</v>
      </c>
      <c r="BP27" s="43">
        <v>146.22345999999999</v>
      </c>
      <c r="BQ27" s="43"/>
      <c r="BR27" s="43">
        <v>3.5160100000000001</v>
      </c>
      <c r="BS27" s="43">
        <v>122.56807999999999</v>
      </c>
      <c r="BT27" s="43">
        <v>11.96993</v>
      </c>
      <c r="BU27" s="43"/>
      <c r="BV27" s="43">
        <v>35.169280000000001</v>
      </c>
      <c r="BW27" s="43">
        <v>3.8865599999999998</v>
      </c>
      <c r="BX27" s="43"/>
      <c r="BY27" s="43"/>
      <c r="BZ27" s="43">
        <v>88.887919999999994</v>
      </c>
      <c r="CA27" s="43">
        <v>25.17173</v>
      </c>
      <c r="CB27" s="43">
        <v>0.96730000000000005</v>
      </c>
      <c r="CC27" s="43">
        <v>0.59699999999999998</v>
      </c>
      <c r="CD27" s="43">
        <v>28.45786</v>
      </c>
      <c r="CE27" s="43">
        <v>411.61421000000001</v>
      </c>
      <c r="CF27" s="43"/>
      <c r="CG27" s="43">
        <v>166.8887</v>
      </c>
      <c r="CH27" s="43">
        <v>17.279250000000001</v>
      </c>
      <c r="CI27" s="43"/>
      <c r="CJ27" s="43"/>
      <c r="CK27" s="43">
        <v>14.264699999999999</v>
      </c>
      <c r="CL27" s="43">
        <v>4.6066799999999999</v>
      </c>
      <c r="CM27" s="43"/>
      <c r="CN27" s="43"/>
      <c r="CO27" s="43">
        <v>14.67436</v>
      </c>
      <c r="CP27" s="43">
        <v>277.14999999999998</v>
      </c>
      <c r="CQ27" s="43"/>
      <c r="CR27" s="43">
        <v>41.029000000000003</v>
      </c>
      <c r="CS27" s="43"/>
      <c r="CT27" s="43">
        <v>6.2320000000000002</v>
      </c>
    </row>
    <row r="28" spans="1:98" ht="15.6" x14ac:dyDescent="0.3">
      <c r="A28" s="1"/>
      <c r="B28" s="42" t="s">
        <v>840</v>
      </c>
      <c r="C28" s="43"/>
      <c r="D28" s="43"/>
      <c r="E28" s="43">
        <v>39.8508</v>
      </c>
      <c r="F28" s="43">
        <v>12.263</v>
      </c>
      <c r="G28" s="43"/>
      <c r="H28" s="43"/>
      <c r="I28" s="43"/>
      <c r="J28" s="43"/>
      <c r="K28" s="43">
        <v>19.129300000000001</v>
      </c>
      <c r="L28" s="43">
        <v>11.020300000000001</v>
      </c>
      <c r="M28" s="43">
        <v>10.554399999999999</v>
      </c>
      <c r="N28" s="43">
        <v>14.3</v>
      </c>
      <c r="O28" s="43">
        <v>32.758000000000003</v>
      </c>
      <c r="P28" s="43"/>
      <c r="Q28" s="43"/>
      <c r="R28" s="43">
        <v>42.606000000000002</v>
      </c>
      <c r="S28" s="43"/>
      <c r="T28" s="43">
        <v>46.170099999999998</v>
      </c>
      <c r="U28" s="43"/>
      <c r="V28" s="43">
        <v>9.1999999999999993</v>
      </c>
      <c r="W28" s="43"/>
      <c r="X28" s="43">
        <v>132.89652000000001</v>
      </c>
      <c r="Y28" s="43"/>
      <c r="Z28" s="43">
        <v>4.0401100000000003</v>
      </c>
      <c r="AA28" s="43"/>
      <c r="AB28" s="43"/>
      <c r="AC28" s="43">
        <v>14.38</v>
      </c>
      <c r="AD28" s="43"/>
      <c r="AE28" s="43"/>
      <c r="AF28" s="43">
        <v>2.2000000000000002</v>
      </c>
      <c r="AG28" s="43"/>
      <c r="AH28" s="43">
        <v>0.29859999999999998</v>
      </c>
      <c r="AI28" s="43"/>
      <c r="AJ28" s="43">
        <v>4.0119499999999997</v>
      </c>
      <c r="AK28" s="43">
        <v>0</v>
      </c>
      <c r="AL28" s="43">
        <v>3.2663000000000002</v>
      </c>
      <c r="AM28" s="43">
        <v>25.48676</v>
      </c>
      <c r="AN28" s="43">
        <v>22.907710000000002</v>
      </c>
      <c r="AO28" s="43">
        <v>28.180150000000001</v>
      </c>
      <c r="AP28" s="43">
        <v>0.57999999999999996</v>
      </c>
      <c r="AQ28" s="43">
        <v>158.54</v>
      </c>
      <c r="AR28" s="43"/>
      <c r="AS28" s="43">
        <v>36.232689999999998</v>
      </c>
      <c r="AT28" s="43">
        <v>35.496859999999998</v>
      </c>
      <c r="AU28" s="43"/>
      <c r="AV28" s="43">
        <v>190.9819</v>
      </c>
      <c r="AW28" s="43">
        <v>31.8628</v>
      </c>
      <c r="AX28" s="43"/>
      <c r="AY28" s="43">
        <v>10.90962</v>
      </c>
      <c r="AZ28" s="43"/>
      <c r="BA28" s="43">
        <v>1</v>
      </c>
      <c r="BB28" s="43"/>
      <c r="BC28" s="43">
        <v>66.915210000000002</v>
      </c>
      <c r="BD28" s="43"/>
      <c r="BE28" s="43">
        <v>16.8</v>
      </c>
      <c r="BF28" s="43"/>
      <c r="BG28" s="43"/>
      <c r="BH28" s="43"/>
      <c r="BI28" s="43">
        <v>14.58582</v>
      </c>
      <c r="BJ28" s="43"/>
      <c r="BK28" s="43">
        <v>5.3629499999999997</v>
      </c>
      <c r="BL28" s="43"/>
      <c r="BM28" s="43"/>
      <c r="BN28" s="43">
        <v>36.749000000000002</v>
      </c>
      <c r="BO28" s="43">
        <v>2.64</v>
      </c>
      <c r="BP28" s="43">
        <v>145.89155</v>
      </c>
      <c r="BQ28" s="43"/>
      <c r="BR28" s="43">
        <v>3.5504199999999999</v>
      </c>
      <c r="BS28" s="43">
        <v>120.56855</v>
      </c>
      <c r="BT28" s="43">
        <v>9.5813299999999995</v>
      </c>
      <c r="BU28" s="43"/>
      <c r="BV28" s="43">
        <v>36.223680000000002</v>
      </c>
      <c r="BW28" s="43">
        <v>3.7307000000000001</v>
      </c>
      <c r="BX28" s="43"/>
      <c r="BY28" s="43"/>
      <c r="BZ28" s="43">
        <v>88.555800000000005</v>
      </c>
      <c r="CA28" s="43">
        <v>25.203040000000001</v>
      </c>
      <c r="CB28" s="43">
        <v>1.2171000000000001</v>
      </c>
      <c r="CC28" s="43">
        <v>0.61199999999999999</v>
      </c>
      <c r="CD28" s="43">
        <v>28.568899999999999</v>
      </c>
      <c r="CE28" s="43">
        <v>400.78127999999998</v>
      </c>
      <c r="CF28" s="43"/>
      <c r="CG28" s="43">
        <v>159.62809999999999</v>
      </c>
      <c r="CH28" s="43">
        <v>16.93824</v>
      </c>
      <c r="CI28" s="43"/>
      <c r="CJ28" s="43"/>
      <c r="CK28" s="43">
        <v>14.2911</v>
      </c>
      <c r="CL28" s="43">
        <v>4.8295700000000004</v>
      </c>
      <c r="CM28" s="43"/>
      <c r="CN28" s="43"/>
      <c r="CO28" s="43">
        <v>15.138400000000001</v>
      </c>
      <c r="CP28" s="43">
        <v>272.39999999999998</v>
      </c>
      <c r="CQ28" s="43"/>
      <c r="CR28" s="43">
        <v>40.851999999999997</v>
      </c>
      <c r="CS28" s="43"/>
      <c r="CT28" s="43">
        <v>4.7789999999999999</v>
      </c>
    </row>
    <row r="29" spans="1:98" ht="15.6" x14ac:dyDescent="0.3">
      <c r="A29" s="1"/>
      <c r="B29" s="42" t="s">
        <v>841</v>
      </c>
      <c r="C29" s="43"/>
      <c r="D29" s="43"/>
      <c r="E29" s="43">
        <v>34.928400000000003</v>
      </c>
      <c r="F29" s="43">
        <v>11.972</v>
      </c>
      <c r="G29" s="43"/>
      <c r="H29" s="43"/>
      <c r="I29" s="43"/>
      <c r="J29" s="43"/>
      <c r="K29" s="43">
        <v>19.294899999999998</v>
      </c>
      <c r="L29" s="43">
        <v>10.8588</v>
      </c>
      <c r="M29" s="43">
        <v>10.6555</v>
      </c>
      <c r="N29" s="43">
        <v>14.31</v>
      </c>
      <c r="O29" s="43">
        <v>32.718000000000004</v>
      </c>
      <c r="P29" s="43"/>
      <c r="Q29" s="43"/>
      <c r="R29" s="43">
        <v>42.823</v>
      </c>
      <c r="S29" s="43"/>
      <c r="T29" s="43">
        <v>42.268999999999998</v>
      </c>
      <c r="U29" s="43"/>
      <c r="V29" s="43">
        <v>8.9</v>
      </c>
      <c r="W29" s="43"/>
      <c r="X29" s="43">
        <v>130.15033</v>
      </c>
      <c r="Y29" s="43"/>
      <c r="Z29" s="43">
        <v>4.00976</v>
      </c>
      <c r="AA29" s="43"/>
      <c r="AB29" s="43"/>
      <c r="AC29" s="43">
        <v>15.62</v>
      </c>
      <c r="AD29" s="43"/>
      <c r="AE29" s="43"/>
      <c r="AF29" s="43">
        <v>3.4</v>
      </c>
      <c r="AG29" s="43"/>
      <c r="AH29" s="43">
        <v>0.31659999999999999</v>
      </c>
      <c r="AI29" s="43"/>
      <c r="AJ29" s="43">
        <v>4.3253700000000004</v>
      </c>
      <c r="AK29" s="43">
        <v>0</v>
      </c>
      <c r="AL29" s="43">
        <v>3.4283999999999999</v>
      </c>
      <c r="AM29" s="43">
        <v>25.07011</v>
      </c>
      <c r="AN29" s="43">
        <v>22.092210000000001</v>
      </c>
      <c r="AO29" s="43">
        <v>27.734580000000001</v>
      </c>
      <c r="AP29" s="43">
        <v>1</v>
      </c>
      <c r="AQ29" s="43">
        <v>157.46</v>
      </c>
      <c r="AR29" s="43"/>
      <c r="AS29" s="43">
        <v>36.272329999999997</v>
      </c>
      <c r="AT29" s="43">
        <v>35.747680000000003</v>
      </c>
      <c r="AU29" s="43"/>
      <c r="AV29" s="43">
        <v>190.65469999999999</v>
      </c>
      <c r="AW29" s="43">
        <v>30.962599999999998</v>
      </c>
      <c r="AX29" s="43"/>
      <c r="AY29" s="43">
        <v>10.23442</v>
      </c>
      <c r="AZ29" s="43"/>
      <c r="BA29" s="43">
        <v>1.1000000000000001</v>
      </c>
      <c r="BB29" s="43"/>
      <c r="BC29" s="43">
        <v>65.526449999999997</v>
      </c>
      <c r="BD29" s="43"/>
      <c r="BE29" s="43">
        <v>16.8</v>
      </c>
      <c r="BF29" s="43"/>
      <c r="BG29" s="43"/>
      <c r="BH29" s="43"/>
      <c r="BI29" s="43">
        <v>15.761290000000001</v>
      </c>
      <c r="BJ29" s="43"/>
      <c r="BK29" s="43">
        <v>5.3777900000000001</v>
      </c>
      <c r="BL29" s="43"/>
      <c r="BM29" s="43"/>
      <c r="BN29" s="43">
        <v>33.140999999999998</v>
      </c>
      <c r="BO29" s="43">
        <v>2.48</v>
      </c>
      <c r="BP29" s="43">
        <v>145.01150999999999</v>
      </c>
      <c r="BQ29" s="43"/>
      <c r="BR29" s="43">
        <v>3.6021800000000002</v>
      </c>
      <c r="BS29" s="43">
        <v>122.53776999999999</v>
      </c>
      <c r="BT29" s="43">
        <v>10.94271</v>
      </c>
      <c r="BU29" s="43"/>
      <c r="BV29" s="43">
        <v>36.917149999999999</v>
      </c>
      <c r="BW29" s="43">
        <v>3.87202</v>
      </c>
      <c r="BX29" s="43"/>
      <c r="BY29" s="43"/>
      <c r="BZ29" s="43">
        <v>89.315780000000004</v>
      </c>
      <c r="CA29" s="43">
        <v>25.183540000000001</v>
      </c>
      <c r="CB29" s="43">
        <v>1.3986000000000001</v>
      </c>
      <c r="CC29" s="43">
        <v>0.56799999999999995</v>
      </c>
      <c r="CD29" s="43">
        <v>28.06973</v>
      </c>
      <c r="CE29" s="43">
        <v>413.54685999999998</v>
      </c>
      <c r="CF29" s="43"/>
      <c r="CG29" s="43">
        <v>164.30160000000001</v>
      </c>
      <c r="CH29" s="43">
        <v>17.122450000000001</v>
      </c>
      <c r="CI29" s="43"/>
      <c r="CJ29" s="43"/>
      <c r="CK29" s="43">
        <v>14.4557</v>
      </c>
      <c r="CL29" s="43">
        <v>4.8389300000000004</v>
      </c>
      <c r="CM29" s="43"/>
      <c r="CN29" s="43"/>
      <c r="CO29" s="43">
        <v>15.85477</v>
      </c>
      <c r="CP29" s="43">
        <v>272.08999999999997</v>
      </c>
      <c r="CQ29" s="43"/>
      <c r="CR29" s="43">
        <v>40.737000000000002</v>
      </c>
      <c r="CS29" s="43"/>
      <c r="CT29" s="43">
        <v>4.0289999999999999</v>
      </c>
    </row>
    <row r="30" spans="1:98" ht="15.6" x14ac:dyDescent="0.3">
      <c r="A30" s="1"/>
      <c r="B30" s="42" t="s">
        <v>842</v>
      </c>
      <c r="C30" s="43"/>
      <c r="D30" s="43"/>
      <c r="E30" s="43">
        <v>34.618899999999996</v>
      </c>
      <c r="F30" s="43">
        <v>12.151</v>
      </c>
      <c r="G30" s="43"/>
      <c r="H30" s="43"/>
      <c r="I30" s="43"/>
      <c r="J30" s="43"/>
      <c r="K30" s="43">
        <v>20.272400000000001</v>
      </c>
      <c r="L30" s="43">
        <v>10.6281</v>
      </c>
      <c r="M30" s="43">
        <v>11.1553</v>
      </c>
      <c r="N30" s="43">
        <v>14.13</v>
      </c>
      <c r="O30" s="43">
        <v>32.991999999999997</v>
      </c>
      <c r="P30" s="43"/>
      <c r="Q30" s="43"/>
      <c r="R30" s="43">
        <v>42.628</v>
      </c>
      <c r="S30" s="43"/>
      <c r="T30" s="43">
        <v>35.715600000000002</v>
      </c>
      <c r="U30" s="43"/>
      <c r="V30" s="43">
        <v>8.4</v>
      </c>
      <c r="W30" s="43"/>
      <c r="X30" s="43">
        <v>116.2226</v>
      </c>
      <c r="Y30" s="43"/>
      <c r="Z30" s="43">
        <v>4.0020100000000003</v>
      </c>
      <c r="AA30" s="43"/>
      <c r="AB30" s="43"/>
      <c r="AC30" s="43">
        <v>16</v>
      </c>
      <c r="AD30" s="43"/>
      <c r="AE30" s="43"/>
      <c r="AF30" s="43">
        <v>3.3</v>
      </c>
      <c r="AG30" s="43"/>
      <c r="AH30" s="43">
        <v>0.30549999999999999</v>
      </c>
      <c r="AI30" s="43"/>
      <c r="AJ30" s="43">
        <v>4.6141800000000002</v>
      </c>
      <c r="AK30" s="43">
        <v>0</v>
      </c>
      <c r="AL30" s="43">
        <v>3.7991000000000001</v>
      </c>
      <c r="AM30" s="43">
        <v>24.712340000000001</v>
      </c>
      <c r="AN30" s="43">
        <v>22.526260000000001</v>
      </c>
      <c r="AO30" s="43">
        <v>27.988499999999998</v>
      </c>
      <c r="AP30" s="43">
        <v>0.9</v>
      </c>
      <c r="AQ30" s="43">
        <v>158.37</v>
      </c>
      <c r="AR30" s="43"/>
      <c r="AS30" s="43">
        <v>35.807499999999997</v>
      </c>
      <c r="AT30" s="43">
        <v>35.346769999999999</v>
      </c>
      <c r="AU30" s="43"/>
      <c r="AV30" s="43">
        <v>189.12100000000001</v>
      </c>
      <c r="AW30" s="43">
        <v>34.238300000000002</v>
      </c>
      <c r="AX30" s="43"/>
      <c r="AY30" s="43">
        <v>9.3406500000000001</v>
      </c>
      <c r="AZ30" s="43"/>
      <c r="BA30" s="43">
        <v>1</v>
      </c>
      <c r="BB30" s="43"/>
      <c r="BC30" s="43">
        <v>66.923730000000006</v>
      </c>
      <c r="BD30" s="43"/>
      <c r="BE30" s="43">
        <v>16.8</v>
      </c>
      <c r="BF30" s="43"/>
      <c r="BG30" s="43"/>
      <c r="BH30" s="43"/>
      <c r="BI30" s="43">
        <v>16.517330000000001</v>
      </c>
      <c r="BJ30" s="43"/>
      <c r="BK30" s="43">
        <v>5.2543699999999998</v>
      </c>
      <c r="BL30" s="43"/>
      <c r="BM30" s="43"/>
      <c r="BN30" s="43">
        <v>32.203000000000003</v>
      </c>
      <c r="BO30" s="43">
        <v>2.5</v>
      </c>
      <c r="BP30" s="43">
        <v>143.48177999999999</v>
      </c>
      <c r="BQ30" s="43"/>
      <c r="BR30" s="43">
        <v>3.9963000000000002</v>
      </c>
      <c r="BS30" s="43">
        <v>118.48754</v>
      </c>
      <c r="BT30" s="43">
        <v>8.6655700000000007</v>
      </c>
      <c r="BU30" s="43"/>
      <c r="BV30" s="43">
        <v>37.593940000000003</v>
      </c>
      <c r="BW30" s="43">
        <v>3.9659300000000002</v>
      </c>
      <c r="BX30" s="43"/>
      <c r="BY30" s="43"/>
      <c r="BZ30" s="43">
        <v>88.718500000000006</v>
      </c>
      <c r="CA30" s="43">
        <v>25.15766</v>
      </c>
      <c r="CB30" s="43">
        <v>1.4655</v>
      </c>
      <c r="CC30" s="43">
        <v>0.55600000000000005</v>
      </c>
      <c r="CD30" s="43">
        <v>27.08081</v>
      </c>
      <c r="CE30" s="43">
        <v>394.12691999999998</v>
      </c>
      <c r="CF30" s="43"/>
      <c r="CG30" s="43">
        <v>161.5179</v>
      </c>
      <c r="CH30" s="43">
        <v>17.15334</v>
      </c>
      <c r="CI30" s="43"/>
      <c r="CJ30" s="43"/>
      <c r="CK30" s="43">
        <v>14.6332</v>
      </c>
      <c r="CL30" s="43">
        <v>4.7745100000000003</v>
      </c>
      <c r="CM30" s="43"/>
      <c r="CN30" s="43"/>
      <c r="CO30" s="43">
        <v>16.108830000000001</v>
      </c>
      <c r="CP30" s="43">
        <v>276.56</v>
      </c>
      <c r="CQ30" s="43"/>
      <c r="CR30" s="43">
        <v>40.847000000000001</v>
      </c>
      <c r="CS30" s="43"/>
      <c r="CT30" s="43">
        <v>4.6109999999999998</v>
      </c>
    </row>
    <row r="31" spans="1:98" ht="15.6" x14ac:dyDescent="0.3">
      <c r="A31" s="1"/>
      <c r="B31" s="42" t="s">
        <v>843</v>
      </c>
      <c r="C31" s="43"/>
      <c r="D31" s="43"/>
      <c r="E31" s="43">
        <v>31.024699999999999</v>
      </c>
      <c r="F31" s="43">
        <v>11.279</v>
      </c>
      <c r="G31" s="43"/>
      <c r="H31" s="43"/>
      <c r="I31" s="43"/>
      <c r="J31" s="43"/>
      <c r="K31" s="43">
        <v>21.142600000000002</v>
      </c>
      <c r="L31" s="43">
        <v>10.5114</v>
      </c>
      <c r="M31" s="43">
        <v>11.473800000000001</v>
      </c>
      <c r="N31" s="43">
        <v>14</v>
      </c>
      <c r="O31" s="43">
        <v>32.72</v>
      </c>
      <c r="P31" s="43"/>
      <c r="Q31" s="43"/>
      <c r="R31" s="43">
        <v>42.941000000000003</v>
      </c>
      <c r="S31" s="43"/>
      <c r="T31" s="43">
        <v>40.216000000000001</v>
      </c>
      <c r="U31" s="43"/>
      <c r="V31" s="43">
        <v>8.1</v>
      </c>
      <c r="W31" s="43"/>
      <c r="X31" s="43">
        <v>96.902330000000006</v>
      </c>
      <c r="Y31" s="43"/>
      <c r="Z31" s="43">
        <v>4.0853900000000003</v>
      </c>
      <c r="AA31" s="43"/>
      <c r="AB31" s="43"/>
      <c r="AC31" s="43">
        <v>16.18</v>
      </c>
      <c r="AD31" s="43"/>
      <c r="AE31" s="43"/>
      <c r="AF31" s="43">
        <v>1.7</v>
      </c>
      <c r="AG31" s="43"/>
      <c r="AH31" s="43">
        <v>0.2843</v>
      </c>
      <c r="AI31" s="43"/>
      <c r="AJ31" s="43">
        <v>4.59483</v>
      </c>
      <c r="AK31" s="43">
        <v>0</v>
      </c>
      <c r="AL31" s="43">
        <v>3.8714</v>
      </c>
      <c r="AM31" s="43">
        <v>23.338460000000001</v>
      </c>
      <c r="AN31" s="43">
        <v>20.19999</v>
      </c>
      <c r="AO31" s="43">
        <v>26.805489999999999</v>
      </c>
      <c r="AP31" s="43">
        <v>0.73</v>
      </c>
      <c r="AQ31" s="43">
        <v>156.21</v>
      </c>
      <c r="AR31" s="43"/>
      <c r="AS31" s="43">
        <v>35.265860000000004</v>
      </c>
      <c r="AT31" s="43">
        <v>34.59104</v>
      </c>
      <c r="AU31" s="43"/>
      <c r="AV31" s="43">
        <v>188.1677</v>
      </c>
      <c r="AW31" s="43">
        <v>34.402299999999997</v>
      </c>
      <c r="AX31" s="43"/>
      <c r="AY31" s="43">
        <v>9.4875399999999992</v>
      </c>
      <c r="AZ31" s="43"/>
      <c r="BA31" s="43">
        <v>1.5</v>
      </c>
      <c r="BB31" s="43"/>
      <c r="BC31" s="43">
        <v>67.765349999999998</v>
      </c>
      <c r="BD31" s="43"/>
      <c r="BE31" s="43">
        <v>16.8</v>
      </c>
      <c r="BF31" s="43"/>
      <c r="BG31" s="43"/>
      <c r="BH31" s="43"/>
      <c r="BI31" s="43">
        <v>16.6463</v>
      </c>
      <c r="BJ31" s="43"/>
      <c r="BK31" s="43">
        <v>5.12798</v>
      </c>
      <c r="BL31" s="43"/>
      <c r="BM31" s="43"/>
      <c r="BN31" s="43">
        <v>32.927</v>
      </c>
      <c r="BO31" s="43">
        <v>2.52</v>
      </c>
      <c r="BP31" s="43">
        <v>142.35230999999999</v>
      </c>
      <c r="BQ31" s="43"/>
      <c r="BR31" s="43">
        <v>4.4040900000000001</v>
      </c>
      <c r="BS31" s="43">
        <v>119.15409</v>
      </c>
      <c r="BT31" s="43">
        <v>8.4581499999999998</v>
      </c>
      <c r="BU31" s="43"/>
      <c r="BV31" s="43">
        <v>36.220140000000001</v>
      </c>
      <c r="BW31" s="43">
        <v>3.9659300000000002</v>
      </c>
      <c r="BX31" s="43"/>
      <c r="BY31" s="43"/>
      <c r="BZ31" s="43">
        <v>87.72542</v>
      </c>
      <c r="CA31" s="43">
        <v>25.16412</v>
      </c>
      <c r="CB31" s="43">
        <v>1.5072000000000001</v>
      </c>
      <c r="CC31" s="43">
        <v>0.59099999999999997</v>
      </c>
      <c r="CD31" s="43">
        <v>26.5106</v>
      </c>
      <c r="CE31" s="43">
        <v>342.61631</v>
      </c>
      <c r="CF31" s="43"/>
      <c r="CG31" s="43">
        <v>160.71279999999999</v>
      </c>
      <c r="CH31" s="43">
        <v>17.076360000000001</v>
      </c>
      <c r="CI31" s="43"/>
      <c r="CJ31" s="43"/>
      <c r="CK31" s="43">
        <v>14.519</v>
      </c>
      <c r="CL31" s="43">
        <v>4.7170699999999997</v>
      </c>
      <c r="CM31" s="43"/>
      <c r="CN31" s="43"/>
      <c r="CO31" s="43">
        <v>16.564450000000001</v>
      </c>
      <c r="CP31" s="43">
        <v>274.14999999999998</v>
      </c>
      <c r="CQ31" s="43"/>
      <c r="CR31" s="43">
        <v>40.235999999999997</v>
      </c>
      <c r="CS31" s="43"/>
      <c r="CT31" s="43">
        <v>4.407</v>
      </c>
    </row>
    <row r="32" spans="1:98" ht="15.6" x14ac:dyDescent="0.3">
      <c r="A32" s="1"/>
      <c r="B32" s="42" t="s">
        <v>844</v>
      </c>
      <c r="C32" s="43"/>
      <c r="D32" s="43"/>
      <c r="E32" s="43">
        <v>35.181699999999999</v>
      </c>
      <c r="F32" s="43">
        <v>10.647</v>
      </c>
      <c r="G32" s="43"/>
      <c r="H32" s="43"/>
      <c r="I32" s="43"/>
      <c r="J32" s="43"/>
      <c r="K32" s="43">
        <v>21.018000000000001</v>
      </c>
      <c r="L32" s="43">
        <v>10.0413</v>
      </c>
      <c r="M32" s="43">
        <v>12.416499999999999</v>
      </c>
      <c r="N32" s="43">
        <v>13.76</v>
      </c>
      <c r="O32" s="43">
        <v>32.713999999999999</v>
      </c>
      <c r="P32" s="43"/>
      <c r="Q32" s="43"/>
      <c r="R32" s="43">
        <v>42.795000000000002</v>
      </c>
      <c r="S32" s="43"/>
      <c r="T32" s="43">
        <v>37.0062</v>
      </c>
      <c r="U32" s="43"/>
      <c r="V32" s="43">
        <v>8</v>
      </c>
      <c r="W32" s="43"/>
      <c r="X32" s="43">
        <v>118.85742999999999</v>
      </c>
      <c r="Y32" s="43"/>
      <c r="Z32" s="43">
        <v>4.1155299999999997</v>
      </c>
      <c r="AA32" s="43"/>
      <c r="AB32" s="43"/>
      <c r="AC32" s="43">
        <v>15.13</v>
      </c>
      <c r="AD32" s="43"/>
      <c r="AE32" s="43"/>
      <c r="AF32" s="43">
        <v>3.3</v>
      </c>
      <c r="AG32" s="43"/>
      <c r="AH32" s="43">
        <v>0.28110000000000002</v>
      </c>
      <c r="AI32" s="43"/>
      <c r="AJ32" s="43">
        <v>4.63246</v>
      </c>
      <c r="AK32" s="43">
        <v>0</v>
      </c>
      <c r="AL32" s="43">
        <v>3.9394</v>
      </c>
      <c r="AM32" s="43">
        <v>20.700009999999999</v>
      </c>
      <c r="AN32" s="43">
        <v>20.854240000000001</v>
      </c>
      <c r="AO32" s="43">
        <v>26.35746</v>
      </c>
      <c r="AP32" s="43">
        <v>0.78</v>
      </c>
      <c r="AQ32" s="43">
        <v>155.19</v>
      </c>
      <c r="AR32" s="43"/>
      <c r="AS32" s="43">
        <v>34.99879</v>
      </c>
      <c r="AT32" s="43">
        <v>34.025329999999997</v>
      </c>
      <c r="AU32" s="43"/>
      <c r="AV32" s="43">
        <v>190.64160000000001</v>
      </c>
      <c r="AW32" s="43">
        <v>34.4221</v>
      </c>
      <c r="AX32" s="43"/>
      <c r="AY32" s="43">
        <v>9.8404000000000007</v>
      </c>
      <c r="AZ32" s="43"/>
      <c r="BA32" s="43">
        <v>2.1</v>
      </c>
      <c r="BB32" s="43"/>
      <c r="BC32" s="43">
        <v>67.885940000000005</v>
      </c>
      <c r="BD32" s="43"/>
      <c r="BE32" s="43">
        <v>16.8</v>
      </c>
      <c r="BF32" s="43"/>
      <c r="BG32" s="43"/>
      <c r="BH32" s="43"/>
      <c r="BI32" s="43">
        <v>16.56016</v>
      </c>
      <c r="BJ32" s="43"/>
      <c r="BK32" s="43">
        <v>5.1020399999999997</v>
      </c>
      <c r="BL32" s="43"/>
      <c r="BM32" s="43"/>
      <c r="BN32" s="43">
        <v>27.632000000000001</v>
      </c>
      <c r="BO32" s="43">
        <v>2.4900000000000002</v>
      </c>
      <c r="BP32" s="43">
        <v>143.62772000000001</v>
      </c>
      <c r="BQ32" s="43"/>
      <c r="BR32" s="43">
        <v>4.3182299999999998</v>
      </c>
      <c r="BS32" s="43">
        <v>118.96362999999999</v>
      </c>
      <c r="BT32" s="43">
        <v>9.2158800000000003</v>
      </c>
      <c r="BU32" s="43"/>
      <c r="BV32" s="43">
        <v>35.399979999999999</v>
      </c>
      <c r="BW32" s="43">
        <v>3.87202</v>
      </c>
      <c r="BX32" s="43"/>
      <c r="BY32" s="43"/>
      <c r="BZ32" s="43">
        <v>88.131889999999999</v>
      </c>
      <c r="CA32" s="43">
        <v>25.290030000000002</v>
      </c>
      <c r="CB32" s="43">
        <v>1.5018</v>
      </c>
      <c r="CC32" s="43">
        <v>0.58099999999999996</v>
      </c>
      <c r="CD32" s="43">
        <v>26.168119999999998</v>
      </c>
      <c r="CE32" s="43">
        <v>388.7482</v>
      </c>
      <c r="CF32" s="43"/>
      <c r="CG32" s="43">
        <v>161.50630000000001</v>
      </c>
      <c r="CH32" s="43">
        <v>17.266449999999999</v>
      </c>
      <c r="CI32" s="43"/>
      <c r="CJ32" s="43"/>
      <c r="CK32" s="43">
        <v>14.8749</v>
      </c>
      <c r="CL32" s="43">
        <v>4.47837</v>
      </c>
      <c r="CM32" s="43"/>
      <c r="CN32" s="43"/>
      <c r="CO32" s="43">
        <v>16.208449999999999</v>
      </c>
      <c r="CP32" s="43">
        <v>277.44</v>
      </c>
      <c r="CQ32" s="43"/>
      <c r="CR32" s="43">
        <v>40.280999999999999</v>
      </c>
      <c r="CS32" s="43"/>
      <c r="CT32" s="43">
        <v>2.3519999999999999</v>
      </c>
    </row>
    <row r="33" spans="1:98" ht="15.6" x14ac:dyDescent="0.3">
      <c r="A33" s="1"/>
      <c r="B33" s="42" t="s">
        <v>845</v>
      </c>
      <c r="C33" s="43"/>
      <c r="D33" s="43"/>
      <c r="E33" s="43">
        <v>33.877699999999997</v>
      </c>
      <c r="F33" s="43">
        <v>11.228</v>
      </c>
      <c r="G33" s="43"/>
      <c r="H33" s="43"/>
      <c r="I33" s="43"/>
      <c r="J33" s="43"/>
      <c r="K33" s="43">
        <v>21.303799999999999</v>
      </c>
      <c r="L33" s="43">
        <v>9.9827999999999992</v>
      </c>
      <c r="M33" s="43">
        <v>14.911899999999999</v>
      </c>
      <c r="N33" s="43">
        <v>13.58</v>
      </c>
      <c r="O33" s="43">
        <v>33.026000000000003</v>
      </c>
      <c r="P33" s="43"/>
      <c r="Q33" s="43"/>
      <c r="R33" s="43">
        <v>42.976999999999997</v>
      </c>
      <c r="S33" s="43"/>
      <c r="T33" s="43">
        <v>14.1052</v>
      </c>
      <c r="U33" s="43"/>
      <c r="V33" s="43">
        <v>7.9</v>
      </c>
      <c r="W33" s="43"/>
      <c r="X33" s="43">
        <v>152.72528</v>
      </c>
      <c r="Y33" s="43"/>
      <c r="Z33" s="43">
        <v>4.2048699999999997</v>
      </c>
      <c r="AA33" s="43"/>
      <c r="AB33" s="43"/>
      <c r="AC33" s="43">
        <v>15.14</v>
      </c>
      <c r="AD33" s="43"/>
      <c r="AE33" s="43"/>
      <c r="AF33" s="43">
        <v>3.3</v>
      </c>
      <c r="AG33" s="43"/>
      <c r="AH33" s="43">
        <v>0.3044</v>
      </c>
      <c r="AI33" s="43"/>
      <c r="AJ33" s="43">
        <v>4.6611399999999996</v>
      </c>
      <c r="AK33" s="43">
        <v>0</v>
      </c>
      <c r="AL33" s="43">
        <v>3.8976000000000002</v>
      </c>
      <c r="AM33" s="43">
        <v>22.505970000000001</v>
      </c>
      <c r="AN33" s="43">
        <v>20.839400000000001</v>
      </c>
      <c r="AO33" s="43">
        <v>25.838799999999999</v>
      </c>
      <c r="AP33" s="43">
        <v>0.64</v>
      </c>
      <c r="AQ33" s="43">
        <v>158.43</v>
      </c>
      <c r="AR33" s="43"/>
      <c r="AS33" s="43">
        <v>34.297029999999999</v>
      </c>
      <c r="AT33" s="43">
        <v>33.619</v>
      </c>
      <c r="AU33" s="43"/>
      <c r="AV33" s="43">
        <v>190.7602</v>
      </c>
      <c r="AW33" s="43">
        <v>33.174300000000002</v>
      </c>
      <c r="AX33" s="43"/>
      <c r="AY33" s="43">
        <v>10.1525</v>
      </c>
      <c r="AZ33" s="43"/>
      <c r="BA33" s="43">
        <v>2</v>
      </c>
      <c r="BB33" s="43"/>
      <c r="BC33" s="43">
        <v>68.120620000000002</v>
      </c>
      <c r="BD33" s="43"/>
      <c r="BE33" s="43">
        <v>16.8</v>
      </c>
      <c r="BF33" s="43"/>
      <c r="BG33" s="43"/>
      <c r="BH33" s="43"/>
      <c r="BI33" s="43">
        <v>16.383009999999999</v>
      </c>
      <c r="BJ33" s="43"/>
      <c r="BK33" s="43">
        <v>5.3002799999999999</v>
      </c>
      <c r="BL33" s="43"/>
      <c r="BM33" s="43"/>
      <c r="BN33" s="43">
        <v>25.952999999999999</v>
      </c>
      <c r="BO33" s="43">
        <v>2.4700000000000002</v>
      </c>
      <c r="BP33" s="43">
        <v>143.22586000000001</v>
      </c>
      <c r="BQ33" s="43"/>
      <c r="BR33" s="43">
        <v>4.3157699999999997</v>
      </c>
      <c r="BS33" s="43">
        <v>120.22826000000001</v>
      </c>
      <c r="BT33" s="43">
        <v>9.3953299999999995</v>
      </c>
      <c r="BU33" s="43"/>
      <c r="BV33" s="43">
        <v>34.876959999999997</v>
      </c>
      <c r="BW33" s="43">
        <v>4.0072999999999999</v>
      </c>
      <c r="BX33" s="43"/>
      <c r="BY33" s="43"/>
      <c r="BZ33" s="43">
        <v>88.816090000000003</v>
      </c>
      <c r="CA33" s="43">
        <v>25.266690000000001</v>
      </c>
      <c r="CB33" s="43">
        <v>1.5184</v>
      </c>
      <c r="CC33" s="43">
        <v>0.57299999999999995</v>
      </c>
      <c r="CD33" s="43">
        <v>25.742149999999999</v>
      </c>
      <c r="CE33" s="43">
        <v>417.11806999999999</v>
      </c>
      <c r="CF33" s="43"/>
      <c r="CG33" s="43">
        <v>158.19550000000001</v>
      </c>
      <c r="CH33" s="43">
        <v>17.478259999999999</v>
      </c>
      <c r="CI33" s="43"/>
      <c r="CJ33" s="43"/>
      <c r="CK33" s="43">
        <v>14.8973</v>
      </c>
      <c r="CL33" s="43">
        <v>4.54514</v>
      </c>
      <c r="CM33" s="43"/>
      <c r="CN33" s="43"/>
      <c r="CO33" s="43">
        <v>15.74221</v>
      </c>
      <c r="CP33" s="43">
        <v>280.58</v>
      </c>
      <c r="CQ33" s="43"/>
      <c r="CR33" s="43">
        <v>40.039000000000001</v>
      </c>
      <c r="CS33" s="43"/>
      <c r="CT33" s="43">
        <v>2.9220000000000002</v>
      </c>
    </row>
    <row r="34" spans="1:98" ht="15.6" x14ac:dyDescent="0.3">
      <c r="A34" s="1"/>
      <c r="B34" s="42" t="s">
        <v>846</v>
      </c>
      <c r="C34" s="43"/>
      <c r="D34" s="43"/>
      <c r="E34" s="43">
        <v>34.774299999999997</v>
      </c>
      <c r="F34" s="43">
        <v>12.504</v>
      </c>
      <c r="G34" s="43"/>
      <c r="H34" s="43"/>
      <c r="I34" s="43"/>
      <c r="J34" s="43"/>
      <c r="K34" s="43">
        <v>21.442699999999999</v>
      </c>
      <c r="L34" s="43">
        <v>10.4511</v>
      </c>
      <c r="M34" s="43">
        <v>15.033300000000001</v>
      </c>
      <c r="N34" s="43">
        <v>13.56</v>
      </c>
      <c r="O34" s="43">
        <v>32.51</v>
      </c>
      <c r="P34" s="43"/>
      <c r="Q34" s="43"/>
      <c r="R34" s="43">
        <v>42.521999999999998</v>
      </c>
      <c r="S34" s="43"/>
      <c r="T34" s="43">
        <v>48.117400000000004</v>
      </c>
      <c r="U34" s="43"/>
      <c r="V34" s="43">
        <v>8</v>
      </c>
      <c r="W34" s="43"/>
      <c r="X34" s="43">
        <v>137.70013</v>
      </c>
      <c r="Y34" s="43"/>
      <c r="Z34" s="43">
        <v>4.1026300000000004</v>
      </c>
      <c r="AA34" s="43"/>
      <c r="AB34" s="43"/>
      <c r="AC34" s="43">
        <v>15.2</v>
      </c>
      <c r="AD34" s="43"/>
      <c r="AE34" s="43"/>
      <c r="AF34" s="43">
        <v>4.4000000000000004</v>
      </c>
      <c r="AG34" s="43"/>
      <c r="AH34" s="43">
        <v>0.31759999999999999</v>
      </c>
      <c r="AI34" s="43"/>
      <c r="AJ34" s="43">
        <v>5.46631</v>
      </c>
      <c r="AK34" s="43">
        <v>0</v>
      </c>
      <c r="AL34" s="43">
        <v>3.9464000000000001</v>
      </c>
      <c r="AM34" s="43">
        <v>24.169740000000001</v>
      </c>
      <c r="AN34" s="43">
        <v>20.035270000000001</v>
      </c>
      <c r="AO34" s="43">
        <v>27.15408</v>
      </c>
      <c r="AP34" s="43">
        <v>0.45</v>
      </c>
      <c r="AQ34" s="43">
        <v>161.02000000000001</v>
      </c>
      <c r="AR34" s="43"/>
      <c r="AS34" s="43">
        <v>34.511450000000004</v>
      </c>
      <c r="AT34" s="43">
        <v>33.952379999999998</v>
      </c>
      <c r="AU34" s="43"/>
      <c r="AV34" s="43">
        <v>191.23050000000001</v>
      </c>
      <c r="AW34" s="43">
        <v>33.713099999999997</v>
      </c>
      <c r="AX34" s="43"/>
      <c r="AY34" s="43">
        <v>10.0688</v>
      </c>
      <c r="AZ34" s="43"/>
      <c r="BA34" s="43">
        <v>1.4</v>
      </c>
      <c r="BB34" s="43"/>
      <c r="BC34" s="43">
        <v>67.212400000000002</v>
      </c>
      <c r="BD34" s="43"/>
      <c r="BE34" s="43">
        <v>16.8</v>
      </c>
      <c r="BF34" s="43"/>
      <c r="BG34" s="43"/>
      <c r="BH34" s="43"/>
      <c r="BI34" s="43">
        <v>14.133330000000001</v>
      </c>
      <c r="BJ34" s="43"/>
      <c r="BK34" s="43">
        <v>5.3680399999999997</v>
      </c>
      <c r="BL34" s="43"/>
      <c r="BM34" s="43"/>
      <c r="BN34" s="43">
        <v>31.87</v>
      </c>
      <c r="BO34" s="43">
        <v>2.2200000000000002</v>
      </c>
      <c r="BP34" s="43">
        <v>142.41728000000001</v>
      </c>
      <c r="BQ34" s="43"/>
      <c r="BR34" s="43">
        <v>4.4802499999999998</v>
      </c>
      <c r="BS34" s="43">
        <v>121.20995000000001</v>
      </c>
      <c r="BT34" s="43">
        <v>11.59811</v>
      </c>
      <c r="BU34" s="43"/>
      <c r="BV34" s="43">
        <v>35.372140000000002</v>
      </c>
      <c r="BW34" s="43">
        <v>3.7307000000000001</v>
      </c>
      <c r="BX34" s="43"/>
      <c r="BY34" s="43"/>
      <c r="BZ34" s="43">
        <v>89.095699999999994</v>
      </c>
      <c r="CA34" s="43">
        <v>25.280339999999999</v>
      </c>
      <c r="CB34" s="43">
        <v>1.5145999999999999</v>
      </c>
      <c r="CC34" s="43">
        <v>0.57299999999999995</v>
      </c>
      <c r="CD34" s="43">
        <v>25.991350000000001</v>
      </c>
      <c r="CE34" s="43">
        <v>419.27746000000002</v>
      </c>
      <c r="CF34" s="43"/>
      <c r="CG34" s="43">
        <v>158.33529999999999</v>
      </c>
      <c r="CH34" s="43">
        <v>17.346129999999999</v>
      </c>
      <c r="CI34" s="43"/>
      <c r="CJ34" s="43"/>
      <c r="CK34" s="43">
        <v>14.6464</v>
      </c>
      <c r="CL34" s="43">
        <v>4.7489699999999999</v>
      </c>
      <c r="CM34" s="43"/>
      <c r="CN34" s="43"/>
      <c r="CO34" s="43">
        <v>16.018059999999998</v>
      </c>
      <c r="CP34" s="43">
        <v>263.17</v>
      </c>
      <c r="CQ34" s="43"/>
      <c r="CR34" s="43">
        <v>40.557000000000002</v>
      </c>
      <c r="CS34" s="43"/>
      <c r="CT34" s="43">
        <v>5.4340000000000002</v>
      </c>
    </row>
    <row r="35" spans="1:98" ht="15.6" x14ac:dyDescent="0.3">
      <c r="A35" s="1"/>
      <c r="B35" s="42" t="s">
        <v>847</v>
      </c>
      <c r="C35" s="43"/>
      <c r="D35" s="43"/>
      <c r="E35" s="43">
        <v>37.702100000000002</v>
      </c>
      <c r="F35" s="43">
        <v>12.234</v>
      </c>
      <c r="G35" s="43"/>
      <c r="H35" s="43"/>
      <c r="I35" s="43"/>
      <c r="J35" s="43"/>
      <c r="K35" s="43">
        <v>21.329799999999999</v>
      </c>
      <c r="L35" s="43">
        <v>10.8346</v>
      </c>
      <c r="M35" s="43">
        <v>15.1355</v>
      </c>
      <c r="N35" s="43">
        <v>13.82</v>
      </c>
      <c r="O35" s="43">
        <v>32.695999999999998</v>
      </c>
      <c r="P35" s="43"/>
      <c r="Q35" s="43"/>
      <c r="R35" s="43">
        <v>42.923000000000002</v>
      </c>
      <c r="S35" s="43"/>
      <c r="T35" s="43">
        <v>43.943199999999997</v>
      </c>
      <c r="U35" s="43"/>
      <c r="V35" s="43">
        <v>8.3000000000000007</v>
      </c>
      <c r="W35" s="43"/>
      <c r="X35" s="43">
        <v>136.08430000000001</v>
      </c>
      <c r="Y35" s="43"/>
      <c r="Z35" s="43">
        <v>3.78756</v>
      </c>
      <c r="AA35" s="43"/>
      <c r="AB35" s="43"/>
      <c r="AC35" s="43">
        <v>14.79</v>
      </c>
      <c r="AD35" s="43"/>
      <c r="AE35" s="43"/>
      <c r="AF35" s="43">
        <v>5.0999999999999996</v>
      </c>
      <c r="AG35" s="43"/>
      <c r="AH35" s="43">
        <v>0.30659999999999998</v>
      </c>
      <c r="AI35" s="43"/>
      <c r="AJ35" s="43">
        <v>5.7646800000000002</v>
      </c>
      <c r="AK35" s="43">
        <v>0</v>
      </c>
      <c r="AL35" s="43">
        <v>4.0049999999999999</v>
      </c>
      <c r="AM35" s="43">
        <v>24.016390000000001</v>
      </c>
      <c r="AN35" s="43">
        <v>21.24783</v>
      </c>
      <c r="AO35" s="43">
        <v>28.139479999999999</v>
      </c>
      <c r="AP35" s="43">
        <v>0.73</v>
      </c>
      <c r="AQ35" s="43">
        <v>159.4</v>
      </c>
      <c r="AR35" s="43"/>
      <c r="AS35" s="43">
        <v>34.23677</v>
      </c>
      <c r="AT35" s="43">
        <v>34.459099999999999</v>
      </c>
      <c r="AU35" s="43"/>
      <c r="AV35" s="43">
        <v>192.3888</v>
      </c>
      <c r="AW35" s="43">
        <v>33.855499999999999</v>
      </c>
      <c r="AX35" s="43"/>
      <c r="AY35" s="43">
        <v>10.01526</v>
      </c>
      <c r="AZ35" s="43"/>
      <c r="BA35" s="43">
        <v>1.4</v>
      </c>
      <c r="BB35" s="43"/>
      <c r="BC35" s="43">
        <v>67.629279999999994</v>
      </c>
      <c r="BD35" s="43"/>
      <c r="BE35" s="43">
        <v>16.8</v>
      </c>
      <c r="BF35" s="43"/>
      <c r="BG35" s="43"/>
      <c r="BH35" s="43"/>
      <c r="BI35" s="43">
        <v>14.17131</v>
      </c>
      <c r="BJ35" s="43"/>
      <c r="BK35" s="43">
        <v>5.5544500000000001</v>
      </c>
      <c r="BL35" s="43"/>
      <c r="BM35" s="43"/>
      <c r="BN35" s="43">
        <v>37.451999999999998</v>
      </c>
      <c r="BO35" s="43">
        <v>2.2999999999999998</v>
      </c>
      <c r="BP35" s="43">
        <v>136.17849000000001</v>
      </c>
      <c r="BQ35" s="43"/>
      <c r="BR35" s="43">
        <v>4.4627699999999999</v>
      </c>
      <c r="BS35" s="43">
        <v>120.41482999999999</v>
      </c>
      <c r="BT35" s="43">
        <v>11.4315</v>
      </c>
      <c r="BU35" s="43"/>
      <c r="BV35" s="43">
        <v>37.331829999999997</v>
      </c>
      <c r="BW35" s="43">
        <v>3.87202</v>
      </c>
      <c r="BX35" s="43"/>
      <c r="BY35" s="43"/>
      <c r="BZ35" s="43">
        <v>90.105199999999996</v>
      </c>
      <c r="CA35" s="43">
        <v>25.286300000000001</v>
      </c>
      <c r="CB35" s="43">
        <v>1.5388999999999999</v>
      </c>
      <c r="CC35" s="43">
        <v>0.56899999999999995</v>
      </c>
      <c r="CD35" s="43">
        <v>27.419090000000001</v>
      </c>
      <c r="CE35" s="43">
        <v>424.17782</v>
      </c>
      <c r="CF35" s="43"/>
      <c r="CG35" s="43">
        <v>158.92410000000001</v>
      </c>
      <c r="CH35" s="43">
        <v>17.82526</v>
      </c>
      <c r="CI35" s="43"/>
      <c r="CJ35" s="43"/>
      <c r="CK35" s="43">
        <v>15.1394</v>
      </c>
      <c r="CL35" s="43">
        <v>4.7612300000000003</v>
      </c>
      <c r="CM35" s="43"/>
      <c r="CN35" s="43"/>
      <c r="CO35" s="43">
        <v>16.06616</v>
      </c>
      <c r="CP35" s="43">
        <v>280.54000000000002</v>
      </c>
      <c r="CQ35" s="43"/>
      <c r="CR35" s="43">
        <v>40.901000000000003</v>
      </c>
      <c r="CS35" s="43"/>
      <c r="CT35" s="43">
        <v>9.2170000000000005</v>
      </c>
    </row>
    <row r="36" spans="1:98" ht="15.6" x14ac:dyDescent="0.3">
      <c r="A36" s="1"/>
      <c r="B36" s="42" t="s">
        <v>848</v>
      </c>
      <c r="C36" s="43"/>
      <c r="D36" s="43"/>
      <c r="E36" s="43">
        <v>37.640700000000002</v>
      </c>
      <c r="F36" s="43">
        <v>12.534000000000001</v>
      </c>
      <c r="G36" s="43"/>
      <c r="H36" s="43"/>
      <c r="I36" s="43"/>
      <c r="J36" s="43"/>
      <c r="K36" s="43">
        <v>21.090900000000001</v>
      </c>
      <c r="L36" s="43">
        <v>11.0898</v>
      </c>
      <c r="M36" s="43">
        <v>15.1866</v>
      </c>
      <c r="N36" s="43">
        <v>13.49</v>
      </c>
      <c r="O36" s="43">
        <v>33.206000000000003</v>
      </c>
      <c r="P36" s="43"/>
      <c r="Q36" s="43"/>
      <c r="R36" s="43">
        <v>42.874000000000002</v>
      </c>
      <c r="S36" s="43"/>
      <c r="T36" s="43">
        <v>45.122900000000001</v>
      </c>
      <c r="U36" s="43"/>
      <c r="V36" s="43">
        <v>8.1999999999999993</v>
      </c>
      <c r="W36" s="43"/>
      <c r="X36" s="43">
        <v>100.10543</v>
      </c>
      <c r="Y36" s="43"/>
      <c r="Z36" s="43">
        <v>3.7105000000000001</v>
      </c>
      <c r="AA36" s="43"/>
      <c r="AB36" s="43"/>
      <c r="AC36" s="43">
        <v>14.53</v>
      </c>
      <c r="AD36" s="43"/>
      <c r="AE36" s="43"/>
      <c r="AF36" s="43">
        <v>6.1</v>
      </c>
      <c r="AG36" s="43"/>
      <c r="AH36" s="43">
        <v>0.2792</v>
      </c>
      <c r="AI36" s="43"/>
      <c r="AJ36" s="43">
        <v>5.7564599999999997</v>
      </c>
      <c r="AK36" s="43">
        <v>0</v>
      </c>
      <c r="AL36" s="43">
        <v>4.1257000000000001</v>
      </c>
      <c r="AM36" s="43">
        <v>24.971489999999999</v>
      </c>
      <c r="AN36" s="43">
        <v>21.128679999999999</v>
      </c>
      <c r="AO36" s="43">
        <v>28.209199999999999</v>
      </c>
      <c r="AP36" s="43">
        <v>0.86</v>
      </c>
      <c r="AQ36" s="43">
        <v>161.28</v>
      </c>
      <c r="AR36" s="43"/>
      <c r="AS36" s="43">
        <v>35.366520000000001</v>
      </c>
      <c r="AT36" s="43">
        <v>34.98912</v>
      </c>
      <c r="AU36" s="43"/>
      <c r="AV36" s="43">
        <v>192.92769999999999</v>
      </c>
      <c r="AW36" s="43">
        <v>34.580300000000001</v>
      </c>
      <c r="AX36" s="43"/>
      <c r="AY36" s="43">
        <v>7.9591700000000003</v>
      </c>
      <c r="AZ36" s="43"/>
      <c r="BA36" s="43">
        <v>1.4</v>
      </c>
      <c r="BB36" s="43"/>
      <c r="BC36" s="43">
        <v>67.094840000000005</v>
      </c>
      <c r="BD36" s="43"/>
      <c r="BE36" s="43">
        <v>16.8</v>
      </c>
      <c r="BF36" s="43"/>
      <c r="BG36" s="43"/>
      <c r="BH36" s="43"/>
      <c r="BI36" s="43">
        <v>14.30871</v>
      </c>
      <c r="BJ36" s="43"/>
      <c r="BK36" s="43">
        <v>5.6064299999999996</v>
      </c>
      <c r="BL36" s="43"/>
      <c r="BM36" s="43"/>
      <c r="BN36" s="43">
        <v>41.13</v>
      </c>
      <c r="BO36" s="43">
        <v>2.23</v>
      </c>
      <c r="BP36" s="43">
        <v>140.67008999999999</v>
      </c>
      <c r="BQ36" s="43"/>
      <c r="BR36" s="43">
        <v>4.77515</v>
      </c>
      <c r="BS36" s="43">
        <v>123.1476</v>
      </c>
      <c r="BT36" s="43">
        <v>10.63109</v>
      </c>
      <c r="BU36" s="43"/>
      <c r="BV36" s="43">
        <v>37.17109</v>
      </c>
      <c r="BW36" s="43">
        <v>3.9659300000000002</v>
      </c>
      <c r="BX36" s="43"/>
      <c r="BY36" s="43"/>
      <c r="BZ36" s="43">
        <v>89.826570000000004</v>
      </c>
      <c r="CA36" s="43">
        <v>25.200520000000001</v>
      </c>
      <c r="CB36" s="43">
        <v>1.5217000000000001</v>
      </c>
      <c r="CC36" s="43">
        <v>0.57299999999999995</v>
      </c>
      <c r="CD36" s="43">
        <v>26.518730000000001</v>
      </c>
      <c r="CE36" s="43">
        <v>421.31495000000001</v>
      </c>
      <c r="CF36" s="43"/>
      <c r="CG36" s="43">
        <v>156.58580000000001</v>
      </c>
      <c r="CH36" s="43">
        <v>18.215150000000001</v>
      </c>
      <c r="CI36" s="43"/>
      <c r="CJ36" s="43"/>
      <c r="CK36" s="43">
        <v>15.049099999999999</v>
      </c>
      <c r="CL36" s="43">
        <v>4.8254200000000003</v>
      </c>
      <c r="CM36" s="43"/>
      <c r="CN36" s="43"/>
      <c r="CO36" s="43">
        <v>15.920719999999999</v>
      </c>
      <c r="CP36" s="43">
        <v>280.33999999999997</v>
      </c>
      <c r="CQ36" s="43"/>
      <c r="CR36" s="43">
        <v>40.485999999999997</v>
      </c>
      <c r="CS36" s="43"/>
      <c r="CT36" s="43">
        <v>1.3320000000000001</v>
      </c>
    </row>
    <row r="37" spans="1:98" ht="15.6" x14ac:dyDescent="0.3">
      <c r="A37" s="1"/>
      <c r="B37" s="42" t="s">
        <v>849</v>
      </c>
      <c r="C37" s="43"/>
      <c r="D37" s="43"/>
      <c r="E37" s="43">
        <v>27.0136</v>
      </c>
      <c r="F37" s="43">
        <v>12.35</v>
      </c>
      <c r="G37" s="43"/>
      <c r="H37" s="43"/>
      <c r="I37" s="43"/>
      <c r="J37" s="43"/>
      <c r="K37" s="43">
        <v>21.1907</v>
      </c>
      <c r="L37" s="43">
        <v>11.052099999999999</v>
      </c>
      <c r="M37" s="43">
        <v>14.9863</v>
      </c>
      <c r="N37" s="43">
        <v>12.91</v>
      </c>
      <c r="O37" s="43">
        <v>32.322000000000003</v>
      </c>
      <c r="P37" s="43"/>
      <c r="Q37" s="43"/>
      <c r="R37" s="43">
        <v>42.545999999999999</v>
      </c>
      <c r="S37" s="43"/>
      <c r="T37" s="43">
        <v>38.674700000000001</v>
      </c>
      <c r="U37" s="43"/>
      <c r="V37" s="43">
        <v>8.3000000000000007</v>
      </c>
      <c r="W37" s="43"/>
      <c r="X37" s="43">
        <v>115.7492</v>
      </c>
      <c r="Y37" s="43"/>
      <c r="Z37" s="43">
        <v>3.57314</v>
      </c>
      <c r="AA37" s="43"/>
      <c r="AB37" s="43"/>
      <c r="AC37" s="43">
        <v>12.78</v>
      </c>
      <c r="AD37" s="43"/>
      <c r="AE37" s="43"/>
      <c r="AF37" s="43">
        <v>3.7</v>
      </c>
      <c r="AG37" s="43"/>
      <c r="AH37" s="43">
        <v>0.27960000000000002</v>
      </c>
      <c r="AI37" s="43"/>
      <c r="AJ37" s="43">
        <v>6.2199600000000004</v>
      </c>
      <c r="AK37" s="43">
        <v>0</v>
      </c>
      <c r="AL37" s="43">
        <v>4.0456000000000003</v>
      </c>
      <c r="AM37" s="43">
        <v>21.579170000000001</v>
      </c>
      <c r="AN37" s="43">
        <v>21.184819999999998</v>
      </c>
      <c r="AO37" s="43">
        <v>28.106839999999998</v>
      </c>
      <c r="AP37" s="43">
        <v>0.97</v>
      </c>
      <c r="AQ37" s="43">
        <v>160.53</v>
      </c>
      <c r="AR37" s="43"/>
      <c r="AS37" s="43">
        <v>36.123159999999999</v>
      </c>
      <c r="AT37" s="43">
        <v>35.595649999999999</v>
      </c>
      <c r="AU37" s="43"/>
      <c r="AV37" s="43">
        <v>192.40899999999999</v>
      </c>
      <c r="AW37" s="43">
        <v>35.654400000000003</v>
      </c>
      <c r="AX37" s="43"/>
      <c r="AY37" s="43">
        <v>7.2932199999999998</v>
      </c>
      <c r="AZ37" s="43"/>
      <c r="BA37" s="43">
        <v>1.4</v>
      </c>
      <c r="BB37" s="43"/>
      <c r="BC37" s="43">
        <v>67.289050000000003</v>
      </c>
      <c r="BD37" s="43"/>
      <c r="BE37" s="43">
        <v>17.989999999999998</v>
      </c>
      <c r="BF37" s="43"/>
      <c r="BG37" s="43"/>
      <c r="BH37" s="43"/>
      <c r="BI37" s="43">
        <v>14.527559999999999</v>
      </c>
      <c r="BJ37" s="43"/>
      <c r="BK37" s="43">
        <v>5.3559200000000002</v>
      </c>
      <c r="BL37" s="43"/>
      <c r="BM37" s="43"/>
      <c r="BN37" s="43">
        <v>44.079000000000001</v>
      </c>
      <c r="BO37" s="43">
        <v>2.2799999999999998</v>
      </c>
      <c r="BP37" s="43">
        <v>140.16166999999999</v>
      </c>
      <c r="BQ37" s="43"/>
      <c r="BR37" s="43">
        <v>4.8313699999999997</v>
      </c>
      <c r="BS37" s="43">
        <v>123.65081000000001</v>
      </c>
      <c r="BT37" s="43">
        <v>12.10552</v>
      </c>
      <c r="BU37" s="43"/>
      <c r="BV37" s="43">
        <v>37.566389999999998</v>
      </c>
      <c r="BW37" s="43">
        <v>4.0273599999999998</v>
      </c>
      <c r="BX37" s="43"/>
      <c r="BY37" s="43"/>
      <c r="BZ37" s="43">
        <v>87.618719999999996</v>
      </c>
      <c r="CA37" s="43">
        <v>25.1829</v>
      </c>
      <c r="CB37" s="43">
        <v>1.5398000000000001</v>
      </c>
      <c r="CC37" s="43">
        <v>0.55800000000000005</v>
      </c>
      <c r="CD37" s="43">
        <v>27.830939999999998</v>
      </c>
      <c r="CE37" s="43">
        <v>414.12040000000002</v>
      </c>
      <c r="CF37" s="43"/>
      <c r="CG37" s="43">
        <v>160.66739999999999</v>
      </c>
      <c r="CH37" s="43">
        <v>17.968910000000001</v>
      </c>
      <c r="CI37" s="43"/>
      <c r="CJ37" s="43"/>
      <c r="CK37" s="43">
        <v>14.8888</v>
      </c>
      <c r="CL37" s="43">
        <v>4.7427200000000003</v>
      </c>
      <c r="CM37" s="43"/>
      <c r="CN37" s="43"/>
      <c r="CO37" s="43">
        <v>16.031269999999999</v>
      </c>
      <c r="CP37" s="43">
        <v>279.45</v>
      </c>
      <c r="CQ37" s="43"/>
      <c r="CR37" s="43">
        <v>38.069000000000003</v>
      </c>
      <c r="CS37" s="43"/>
      <c r="CT37" s="43">
        <v>5.29</v>
      </c>
    </row>
    <row r="38" spans="1:98" ht="15.6" x14ac:dyDescent="0.3">
      <c r="A38" s="1"/>
      <c r="B38" s="42" t="s">
        <v>850</v>
      </c>
      <c r="C38" s="43"/>
      <c r="D38" s="43"/>
      <c r="E38" s="43">
        <v>27.1751</v>
      </c>
      <c r="F38" s="43">
        <v>11.753</v>
      </c>
      <c r="G38" s="43"/>
      <c r="H38" s="43"/>
      <c r="I38" s="43"/>
      <c r="J38" s="43"/>
      <c r="K38" s="43">
        <v>20.9709</v>
      </c>
      <c r="L38" s="43">
        <v>11.325200000000001</v>
      </c>
      <c r="M38" s="43">
        <v>15.216699999999999</v>
      </c>
      <c r="N38" s="43">
        <v>13.08</v>
      </c>
      <c r="O38" s="43">
        <v>32.357999999999997</v>
      </c>
      <c r="P38" s="43"/>
      <c r="Q38" s="43"/>
      <c r="R38" s="43">
        <v>42.448999999999998</v>
      </c>
      <c r="S38" s="43"/>
      <c r="T38" s="43">
        <v>31.345600000000001</v>
      </c>
      <c r="U38" s="43"/>
      <c r="V38" s="43">
        <v>7.8</v>
      </c>
      <c r="W38" s="43"/>
      <c r="X38" s="43">
        <v>103.47757</v>
      </c>
      <c r="Y38" s="43"/>
      <c r="Z38" s="43">
        <v>3.5120100000000001</v>
      </c>
      <c r="AA38" s="43"/>
      <c r="AB38" s="43"/>
      <c r="AC38" s="43">
        <v>12.58</v>
      </c>
      <c r="AD38" s="43"/>
      <c r="AE38" s="43"/>
      <c r="AF38" s="43">
        <v>2.2999999999999998</v>
      </c>
      <c r="AG38" s="43"/>
      <c r="AH38" s="43">
        <v>0.2762</v>
      </c>
      <c r="AI38" s="43"/>
      <c r="AJ38" s="43">
        <v>6.1652199999999997</v>
      </c>
      <c r="AK38" s="43">
        <v>0</v>
      </c>
      <c r="AL38" s="43">
        <v>4.0995999999999997</v>
      </c>
      <c r="AM38" s="43">
        <v>20.690940000000001</v>
      </c>
      <c r="AN38" s="43">
        <v>20.70477</v>
      </c>
      <c r="AO38" s="43">
        <v>27.605250000000002</v>
      </c>
      <c r="AP38" s="43">
        <v>0.6</v>
      </c>
      <c r="AQ38" s="43">
        <v>164.85</v>
      </c>
      <c r="AR38" s="43"/>
      <c r="AS38" s="43">
        <v>35.786709999999999</v>
      </c>
      <c r="AT38" s="43">
        <v>35.004649999999998</v>
      </c>
      <c r="AU38" s="43"/>
      <c r="AV38" s="43">
        <v>191.25</v>
      </c>
      <c r="AW38" s="43">
        <v>33.430500000000002</v>
      </c>
      <c r="AX38" s="43"/>
      <c r="AY38" s="43">
        <v>8.2834299999999992</v>
      </c>
      <c r="AZ38" s="43"/>
      <c r="BA38" s="43">
        <v>1.9</v>
      </c>
      <c r="BB38" s="43"/>
      <c r="BC38" s="43">
        <v>67.045349999999999</v>
      </c>
      <c r="BD38" s="43"/>
      <c r="BE38" s="43">
        <v>17.989999999999998</v>
      </c>
      <c r="BF38" s="43"/>
      <c r="BG38" s="43"/>
      <c r="BH38" s="43"/>
      <c r="BI38" s="43">
        <v>14.9033</v>
      </c>
      <c r="BJ38" s="43"/>
      <c r="BK38" s="43">
        <v>5.3879000000000001</v>
      </c>
      <c r="BL38" s="43"/>
      <c r="BM38" s="43"/>
      <c r="BN38" s="43">
        <v>45.084000000000003</v>
      </c>
      <c r="BO38" s="43">
        <v>2.35</v>
      </c>
      <c r="BP38" s="43">
        <v>139.48218</v>
      </c>
      <c r="BQ38" s="43"/>
      <c r="BR38" s="43">
        <v>4.81046</v>
      </c>
      <c r="BS38" s="43">
        <v>122.31283000000001</v>
      </c>
      <c r="BT38" s="43">
        <v>12.28614</v>
      </c>
      <c r="BU38" s="43"/>
      <c r="BV38" s="43">
        <v>39.530369999999998</v>
      </c>
      <c r="BW38" s="43">
        <v>3.8865599999999998</v>
      </c>
      <c r="BX38" s="43"/>
      <c r="BY38" s="43"/>
      <c r="BZ38" s="43">
        <v>88.993920000000003</v>
      </c>
      <c r="CA38" s="43">
        <v>25.306570000000001</v>
      </c>
      <c r="CB38" s="43">
        <v>1.53</v>
      </c>
      <c r="CC38" s="43">
        <v>0.59099999999999997</v>
      </c>
      <c r="CD38" s="43">
        <v>28.996590000000001</v>
      </c>
      <c r="CE38" s="43">
        <v>418.64102000000003</v>
      </c>
      <c r="CF38" s="43"/>
      <c r="CG38" s="43">
        <v>161.17060000000001</v>
      </c>
      <c r="CH38" s="43">
        <v>17.71677</v>
      </c>
      <c r="CI38" s="43"/>
      <c r="CJ38" s="43"/>
      <c r="CK38" s="43">
        <v>13.964600000000001</v>
      </c>
      <c r="CL38" s="43">
        <v>4.8218100000000002</v>
      </c>
      <c r="CM38" s="43"/>
      <c r="CN38" s="43"/>
      <c r="CO38" s="43">
        <v>16.569990000000001</v>
      </c>
      <c r="CP38" s="43">
        <v>277.45</v>
      </c>
      <c r="CQ38" s="43"/>
      <c r="CR38" s="43">
        <v>39.765000000000001</v>
      </c>
      <c r="CS38" s="43"/>
      <c r="CT38" s="43">
        <v>11.058</v>
      </c>
    </row>
    <row r="39" spans="1:98" ht="15.6" x14ac:dyDescent="0.3">
      <c r="A39" s="1"/>
      <c r="B39" s="42" t="s">
        <v>851</v>
      </c>
      <c r="C39" s="43"/>
      <c r="D39" s="43"/>
      <c r="E39" s="43">
        <v>26.441700000000001</v>
      </c>
      <c r="F39" s="43">
        <v>11.84</v>
      </c>
      <c r="G39" s="43"/>
      <c r="H39" s="43"/>
      <c r="I39" s="43"/>
      <c r="J39" s="43"/>
      <c r="K39" s="43">
        <v>20.738900000000001</v>
      </c>
      <c r="L39" s="43">
        <v>11.472200000000001</v>
      </c>
      <c r="M39" s="43">
        <v>14.9885</v>
      </c>
      <c r="N39" s="43">
        <v>13.05</v>
      </c>
      <c r="O39" s="43">
        <v>31.824000000000002</v>
      </c>
      <c r="P39" s="43"/>
      <c r="Q39" s="43"/>
      <c r="R39" s="43">
        <v>42.673000000000002</v>
      </c>
      <c r="S39" s="43"/>
      <c r="T39" s="43">
        <v>46.3827</v>
      </c>
      <c r="U39" s="43"/>
      <c r="V39" s="43">
        <v>7.2</v>
      </c>
      <c r="W39" s="43"/>
      <c r="X39" s="43">
        <v>46.809669999999997</v>
      </c>
      <c r="Y39" s="43"/>
      <c r="Z39" s="43">
        <v>3.7416900000000002</v>
      </c>
      <c r="AA39" s="43"/>
      <c r="AB39" s="43"/>
      <c r="AC39" s="43">
        <v>12.58</v>
      </c>
      <c r="AD39" s="43"/>
      <c r="AE39" s="43"/>
      <c r="AF39" s="43">
        <v>3.6</v>
      </c>
      <c r="AG39" s="43"/>
      <c r="AH39" s="43">
        <v>0.2515</v>
      </c>
      <c r="AI39" s="43"/>
      <c r="AJ39" s="43">
        <v>6.4605899999999998</v>
      </c>
      <c r="AK39" s="43">
        <v>0</v>
      </c>
      <c r="AL39" s="43">
        <v>4.0957999999999997</v>
      </c>
      <c r="AM39" s="43">
        <v>23.29551</v>
      </c>
      <c r="AN39" s="43">
        <v>21.78125</v>
      </c>
      <c r="AO39" s="43">
        <v>27.873529999999999</v>
      </c>
      <c r="AP39" s="43">
        <v>0.23</v>
      </c>
      <c r="AQ39" s="43">
        <v>164.65</v>
      </c>
      <c r="AR39" s="43"/>
      <c r="AS39" s="43">
        <v>35.59995</v>
      </c>
      <c r="AT39" s="43">
        <v>34.308210000000003</v>
      </c>
      <c r="AU39" s="43"/>
      <c r="AV39" s="43">
        <v>191.6901</v>
      </c>
      <c r="AW39" s="43">
        <v>35.428899999999999</v>
      </c>
      <c r="AX39" s="43"/>
      <c r="AY39" s="43">
        <v>8.5303500000000003</v>
      </c>
      <c r="AZ39" s="43"/>
      <c r="BA39" s="43">
        <v>2.2999999999999998</v>
      </c>
      <c r="BB39" s="43"/>
      <c r="BC39" s="43">
        <v>66.699150000000003</v>
      </c>
      <c r="BD39" s="43"/>
      <c r="BE39" s="43">
        <v>17.989999999999998</v>
      </c>
      <c r="BF39" s="43"/>
      <c r="BG39" s="43"/>
      <c r="BH39" s="43"/>
      <c r="BI39" s="43">
        <v>12.39181</v>
      </c>
      <c r="BJ39" s="43"/>
      <c r="BK39" s="43">
        <v>5.4557599999999997</v>
      </c>
      <c r="BL39" s="43"/>
      <c r="BM39" s="43"/>
      <c r="BN39" s="43">
        <v>45.703000000000003</v>
      </c>
      <c r="BO39" s="43">
        <v>2.2200000000000002</v>
      </c>
      <c r="BP39" s="43">
        <v>139.56360000000001</v>
      </c>
      <c r="BQ39" s="43"/>
      <c r="BR39" s="43">
        <v>4.7460199999999997</v>
      </c>
      <c r="BS39" s="43">
        <v>119.96399</v>
      </c>
      <c r="BT39" s="43">
        <v>11.14523</v>
      </c>
      <c r="BU39" s="43"/>
      <c r="BV39" s="43">
        <v>37.795140000000004</v>
      </c>
      <c r="BW39" s="43">
        <v>3.9036599999999999</v>
      </c>
      <c r="BX39" s="43"/>
      <c r="BY39" s="43"/>
      <c r="BZ39" s="43">
        <v>88.055189999999996</v>
      </c>
      <c r="CA39" s="43">
        <v>25.300160000000002</v>
      </c>
      <c r="CB39" s="43">
        <v>1.5123</v>
      </c>
      <c r="CC39" s="43">
        <v>0.54400000000000004</v>
      </c>
      <c r="CD39" s="43">
        <v>29.2912</v>
      </c>
      <c r="CE39" s="43">
        <v>416.64510999999999</v>
      </c>
      <c r="CF39" s="43"/>
      <c r="CG39" s="43">
        <v>160.6533</v>
      </c>
      <c r="CH39" s="43">
        <v>17.879549999999998</v>
      </c>
      <c r="CI39" s="43"/>
      <c r="CJ39" s="43"/>
      <c r="CK39" s="43">
        <v>14.046200000000001</v>
      </c>
      <c r="CL39" s="43">
        <v>4.4924600000000003</v>
      </c>
      <c r="CM39" s="43"/>
      <c r="CN39" s="43"/>
      <c r="CO39" s="43">
        <v>15.85126</v>
      </c>
      <c r="CP39" s="43">
        <v>278.74</v>
      </c>
      <c r="CQ39" s="43"/>
      <c r="CR39" s="43">
        <v>39.920999999999999</v>
      </c>
      <c r="CS39" s="43"/>
      <c r="CT39" s="43">
        <v>9.5470000000000006</v>
      </c>
    </row>
    <row r="40" spans="1:98" ht="15.6" x14ac:dyDescent="0.3">
      <c r="A40" s="1"/>
      <c r="B40" s="42" t="s">
        <v>852</v>
      </c>
      <c r="C40" s="43"/>
      <c r="D40" s="43"/>
      <c r="E40" s="43">
        <v>26.046800000000001</v>
      </c>
      <c r="F40" s="43">
        <v>12.512</v>
      </c>
      <c r="G40" s="43"/>
      <c r="H40" s="43"/>
      <c r="I40" s="43"/>
      <c r="J40" s="43"/>
      <c r="K40" s="43">
        <v>21.077400000000001</v>
      </c>
      <c r="L40" s="43">
        <v>11.5381</v>
      </c>
      <c r="M40" s="43">
        <v>14.767300000000001</v>
      </c>
      <c r="N40" s="43">
        <v>13.24</v>
      </c>
      <c r="O40" s="43">
        <v>31.834</v>
      </c>
      <c r="P40" s="43"/>
      <c r="Q40" s="43"/>
      <c r="R40" s="43">
        <v>42.595999999999997</v>
      </c>
      <c r="S40" s="43"/>
      <c r="T40" s="43">
        <v>39.578299999999999</v>
      </c>
      <c r="U40" s="43"/>
      <c r="V40" s="43">
        <v>7.8</v>
      </c>
      <c r="W40" s="43"/>
      <c r="X40" s="43">
        <v>31.600460000000002</v>
      </c>
      <c r="Y40" s="43"/>
      <c r="Z40" s="43">
        <v>3.6973799999999999</v>
      </c>
      <c r="AA40" s="43"/>
      <c r="AB40" s="43"/>
      <c r="AC40" s="43">
        <v>12.3</v>
      </c>
      <c r="AD40" s="43"/>
      <c r="AE40" s="43"/>
      <c r="AF40" s="43">
        <v>2.9</v>
      </c>
      <c r="AG40" s="43"/>
      <c r="AH40" s="43">
        <v>0.27079999999999999</v>
      </c>
      <c r="AI40" s="43"/>
      <c r="AJ40" s="43">
        <v>6.2238600000000002</v>
      </c>
      <c r="AK40" s="43">
        <v>0</v>
      </c>
      <c r="AL40" s="43">
        <v>4.0495000000000001</v>
      </c>
      <c r="AM40" s="43">
        <v>22.978950000000001</v>
      </c>
      <c r="AN40" s="43">
        <v>22.899640000000002</v>
      </c>
      <c r="AO40" s="43">
        <v>26.984580000000001</v>
      </c>
      <c r="AP40" s="43">
        <v>0.37</v>
      </c>
      <c r="AQ40" s="43">
        <v>164.5</v>
      </c>
      <c r="AR40" s="43"/>
      <c r="AS40" s="43">
        <v>34.06174</v>
      </c>
      <c r="AT40" s="43">
        <v>34.178930000000001</v>
      </c>
      <c r="AU40" s="43"/>
      <c r="AV40" s="43">
        <v>193.0138</v>
      </c>
      <c r="AW40" s="43">
        <v>35.018000000000001</v>
      </c>
      <c r="AX40" s="43"/>
      <c r="AY40" s="43">
        <v>8.0937300000000008</v>
      </c>
      <c r="AZ40" s="43"/>
      <c r="BA40" s="43">
        <v>2.5</v>
      </c>
      <c r="BB40" s="43"/>
      <c r="BC40" s="43">
        <v>66.703969999999998</v>
      </c>
      <c r="BD40" s="43"/>
      <c r="BE40" s="43">
        <v>17.989999999999998</v>
      </c>
      <c r="BF40" s="43"/>
      <c r="BG40" s="43"/>
      <c r="BH40" s="43"/>
      <c r="BI40" s="43">
        <v>11.542770000000001</v>
      </c>
      <c r="BJ40" s="43"/>
      <c r="BK40" s="43">
        <v>5.4946099999999998</v>
      </c>
      <c r="BL40" s="43"/>
      <c r="BM40" s="43"/>
      <c r="BN40" s="43">
        <v>45.893000000000001</v>
      </c>
      <c r="BO40" s="43">
        <v>2.21</v>
      </c>
      <c r="BP40" s="43">
        <v>139.39615000000001</v>
      </c>
      <c r="BQ40" s="43"/>
      <c r="BR40" s="43">
        <v>4.9368600000000002</v>
      </c>
      <c r="BS40" s="43">
        <v>122.47586</v>
      </c>
      <c r="BT40" s="43">
        <v>10.494490000000001</v>
      </c>
      <c r="BU40" s="43"/>
      <c r="BV40" s="43">
        <v>37.815199999999997</v>
      </c>
      <c r="BW40" s="43">
        <v>4.3754099999999996</v>
      </c>
      <c r="BX40" s="43"/>
      <c r="BY40" s="43"/>
      <c r="BZ40" s="43">
        <v>89.242230000000006</v>
      </c>
      <c r="CA40" s="43">
        <v>25.244509999999998</v>
      </c>
      <c r="CB40" s="43">
        <v>1.5197000000000001</v>
      </c>
      <c r="CC40" s="43">
        <v>0.59699999999999998</v>
      </c>
      <c r="CD40" s="43">
        <v>30.171610000000001</v>
      </c>
      <c r="CE40" s="43">
        <v>420.14976000000001</v>
      </c>
      <c r="CF40" s="43"/>
      <c r="CG40" s="43">
        <v>162.79820000000001</v>
      </c>
      <c r="CH40" s="43">
        <v>17.913989999999998</v>
      </c>
      <c r="CI40" s="43"/>
      <c r="CJ40" s="43"/>
      <c r="CK40" s="43">
        <v>13.999499999999999</v>
      </c>
      <c r="CL40" s="43">
        <v>4.5247200000000003</v>
      </c>
      <c r="CM40" s="43"/>
      <c r="CN40" s="43"/>
      <c r="CO40" s="43">
        <v>15.937709999999999</v>
      </c>
      <c r="CP40" s="43">
        <v>279.27999999999997</v>
      </c>
      <c r="CQ40" s="43"/>
      <c r="CR40" s="43">
        <v>40.783999999999999</v>
      </c>
      <c r="CS40" s="43"/>
      <c r="CT40" s="43">
        <v>14.707000000000001</v>
      </c>
    </row>
    <row r="41" spans="1:98" ht="15.6" x14ac:dyDescent="0.3">
      <c r="A41" s="1"/>
      <c r="B41" s="42" t="s">
        <v>853</v>
      </c>
      <c r="C41" s="43"/>
      <c r="D41" s="43"/>
      <c r="E41" s="43">
        <v>25.139500000000002</v>
      </c>
      <c r="F41" s="43">
        <v>11.896000000000001</v>
      </c>
      <c r="G41" s="43"/>
      <c r="H41" s="43"/>
      <c r="I41" s="43"/>
      <c r="J41" s="43"/>
      <c r="K41" s="43">
        <v>20.693899999999999</v>
      </c>
      <c r="L41" s="43">
        <v>11.5946</v>
      </c>
      <c r="M41" s="43">
        <v>15.348000000000001</v>
      </c>
      <c r="N41" s="43">
        <v>13.91</v>
      </c>
      <c r="O41" s="43">
        <v>32.926000000000002</v>
      </c>
      <c r="P41" s="43"/>
      <c r="Q41" s="43"/>
      <c r="R41" s="43">
        <v>42.662999999999997</v>
      </c>
      <c r="S41" s="43"/>
      <c r="T41" s="43">
        <v>33.0212</v>
      </c>
      <c r="U41" s="43"/>
      <c r="V41" s="43">
        <v>8.1</v>
      </c>
      <c r="W41" s="43"/>
      <c r="X41" s="43">
        <v>37.161050000000003</v>
      </c>
      <c r="Y41" s="43"/>
      <c r="Z41" s="43">
        <v>3.75074</v>
      </c>
      <c r="AA41" s="43"/>
      <c r="AB41" s="43"/>
      <c r="AC41" s="43">
        <v>12.57</v>
      </c>
      <c r="AD41" s="43"/>
      <c r="AE41" s="43"/>
      <c r="AF41" s="43">
        <v>2.5</v>
      </c>
      <c r="AG41" s="43"/>
      <c r="AH41" s="43">
        <v>0.27650000000000002</v>
      </c>
      <c r="AI41" s="43"/>
      <c r="AJ41" s="43">
        <v>5.8655799999999996</v>
      </c>
      <c r="AK41" s="43">
        <v>0</v>
      </c>
      <c r="AL41" s="43">
        <v>4.0978000000000003</v>
      </c>
      <c r="AM41" s="43">
        <v>23.459499999999998</v>
      </c>
      <c r="AN41" s="43">
        <v>27.069579999999998</v>
      </c>
      <c r="AO41" s="43">
        <v>27.674759999999999</v>
      </c>
      <c r="AP41" s="43">
        <v>0.4</v>
      </c>
      <c r="AQ41" s="43">
        <v>160.85</v>
      </c>
      <c r="AR41" s="43"/>
      <c r="AS41" s="43">
        <v>34.270099999999999</v>
      </c>
      <c r="AT41" s="43">
        <v>34.033340000000003</v>
      </c>
      <c r="AU41" s="43"/>
      <c r="AV41" s="43">
        <v>191.2482</v>
      </c>
      <c r="AW41" s="43">
        <v>34.3429</v>
      </c>
      <c r="AX41" s="43"/>
      <c r="AY41" s="43">
        <v>9.6568000000000005</v>
      </c>
      <c r="AZ41" s="43"/>
      <c r="BA41" s="43">
        <v>2.2999999999999998</v>
      </c>
      <c r="BB41" s="43"/>
      <c r="BC41" s="43">
        <v>69.273439999999994</v>
      </c>
      <c r="BD41" s="43"/>
      <c r="BE41" s="43">
        <v>17.989999999999998</v>
      </c>
      <c r="BF41" s="43"/>
      <c r="BG41" s="43"/>
      <c r="BH41" s="43"/>
      <c r="BI41" s="43">
        <v>11.67957</v>
      </c>
      <c r="BJ41" s="43"/>
      <c r="BK41" s="43">
        <v>5.5148999999999999</v>
      </c>
      <c r="BL41" s="43"/>
      <c r="BM41" s="43"/>
      <c r="BN41" s="43">
        <v>45.207000000000001</v>
      </c>
      <c r="BO41" s="43">
        <v>2.2400000000000002</v>
      </c>
      <c r="BP41" s="43">
        <v>140.81688</v>
      </c>
      <c r="BQ41" s="43"/>
      <c r="BR41" s="43">
        <v>4.8611500000000003</v>
      </c>
      <c r="BS41" s="43">
        <v>121.87475000000001</v>
      </c>
      <c r="BT41" s="43">
        <v>10.30147</v>
      </c>
      <c r="BU41" s="43"/>
      <c r="BV41" s="43">
        <v>37.254390000000001</v>
      </c>
      <c r="BW41" s="43">
        <v>3.85894</v>
      </c>
      <c r="BX41" s="43"/>
      <c r="BY41" s="43"/>
      <c r="BZ41" s="43">
        <v>54.18515</v>
      </c>
      <c r="CA41" s="43">
        <v>25.263839999999998</v>
      </c>
      <c r="CB41" s="43">
        <v>1.4803999999999999</v>
      </c>
      <c r="CC41" s="43">
        <v>0.63700000000000001</v>
      </c>
      <c r="CD41" s="43">
        <v>29.360810000000001</v>
      </c>
      <c r="CE41" s="43">
        <v>415.95578</v>
      </c>
      <c r="CF41" s="43"/>
      <c r="CG41" s="43">
        <v>162.80549999999999</v>
      </c>
      <c r="CH41" s="43">
        <v>18.131879999999999</v>
      </c>
      <c r="CI41" s="43"/>
      <c r="CJ41" s="43"/>
      <c r="CK41" s="43">
        <v>14.4968</v>
      </c>
      <c r="CL41" s="43">
        <v>4.54183</v>
      </c>
      <c r="CM41" s="43"/>
      <c r="CN41" s="43"/>
      <c r="CO41" s="43">
        <v>16.425609999999999</v>
      </c>
      <c r="CP41" s="43">
        <v>273.82</v>
      </c>
      <c r="CQ41" s="43"/>
      <c r="CR41" s="43">
        <v>39.692</v>
      </c>
      <c r="CS41" s="43"/>
      <c r="CT41" s="43">
        <v>18.454999999999998</v>
      </c>
    </row>
    <row r="42" spans="1:98" ht="15.6" x14ac:dyDescent="0.3">
      <c r="A42" s="1"/>
      <c r="B42" s="42" t="s">
        <v>854</v>
      </c>
      <c r="C42" s="43"/>
      <c r="D42" s="43"/>
      <c r="E42" s="43">
        <v>29.761600000000001</v>
      </c>
      <c r="F42" s="43">
        <v>10.363</v>
      </c>
      <c r="G42" s="43"/>
      <c r="H42" s="43"/>
      <c r="I42" s="43"/>
      <c r="J42" s="43"/>
      <c r="K42" s="43">
        <v>20.564599999999999</v>
      </c>
      <c r="L42" s="43">
        <v>11.175599999999999</v>
      </c>
      <c r="M42" s="43">
        <v>15.6783</v>
      </c>
      <c r="N42" s="43">
        <v>14.1</v>
      </c>
      <c r="O42" s="43">
        <v>33.962000000000003</v>
      </c>
      <c r="P42" s="43"/>
      <c r="Q42" s="43"/>
      <c r="R42" s="43">
        <v>42.515999999999998</v>
      </c>
      <c r="S42" s="43"/>
      <c r="T42" s="43">
        <v>36.941400000000002</v>
      </c>
      <c r="U42" s="43"/>
      <c r="V42" s="43">
        <v>8.1999999999999993</v>
      </c>
      <c r="W42" s="43"/>
      <c r="X42" s="43">
        <v>29.357569999999999</v>
      </c>
      <c r="Y42" s="43"/>
      <c r="Z42" s="43">
        <v>3.7654200000000002</v>
      </c>
      <c r="AA42" s="43"/>
      <c r="AB42" s="43"/>
      <c r="AC42" s="43">
        <v>13.46</v>
      </c>
      <c r="AD42" s="43"/>
      <c r="AE42" s="43"/>
      <c r="AF42" s="43">
        <v>1.5</v>
      </c>
      <c r="AG42" s="43"/>
      <c r="AH42" s="43">
        <v>0.25929999999999997</v>
      </c>
      <c r="AI42" s="43"/>
      <c r="AJ42" s="43">
        <v>5.3594600000000003</v>
      </c>
      <c r="AK42" s="43">
        <v>0</v>
      </c>
      <c r="AL42" s="43">
        <v>4.0579000000000001</v>
      </c>
      <c r="AM42" s="43">
        <v>23.534479999999999</v>
      </c>
      <c r="AN42" s="43">
        <v>26.62895</v>
      </c>
      <c r="AO42" s="43">
        <v>26.847059999999999</v>
      </c>
      <c r="AP42" s="43">
        <v>0.41</v>
      </c>
      <c r="AQ42" s="43">
        <v>162.29</v>
      </c>
      <c r="AR42" s="43"/>
      <c r="AS42" s="43">
        <v>33.215719999999997</v>
      </c>
      <c r="AT42" s="43">
        <v>32.809420000000003</v>
      </c>
      <c r="AU42" s="43"/>
      <c r="AV42" s="43">
        <v>193.66120000000001</v>
      </c>
      <c r="AW42" s="43">
        <v>34.444899999999997</v>
      </c>
      <c r="AX42" s="43"/>
      <c r="AY42" s="43">
        <v>8.8344100000000001</v>
      </c>
      <c r="AZ42" s="43"/>
      <c r="BA42" s="43">
        <v>2.2999999999999998</v>
      </c>
      <c r="BB42" s="43"/>
      <c r="BC42" s="43">
        <v>63.649360000000001</v>
      </c>
      <c r="BD42" s="43"/>
      <c r="BE42" s="43">
        <v>17.989999999999998</v>
      </c>
      <c r="BF42" s="43"/>
      <c r="BG42" s="43"/>
      <c r="BH42" s="43"/>
      <c r="BI42" s="43">
        <v>11.87651</v>
      </c>
      <c r="BJ42" s="43"/>
      <c r="BK42" s="43">
        <v>5.4144399999999999</v>
      </c>
      <c r="BL42" s="43"/>
      <c r="BM42" s="43"/>
      <c r="BN42" s="43">
        <v>41.018000000000001</v>
      </c>
      <c r="BO42" s="43">
        <v>2.2200000000000002</v>
      </c>
      <c r="BP42" s="43">
        <v>139.67368999999999</v>
      </c>
      <c r="BQ42" s="43"/>
      <c r="BR42" s="43">
        <v>4.9692800000000004</v>
      </c>
      <c r="BS42" s="43">
        <v>123.21720999999999</v>
      </c>
      <c r="BT42" s="43">
        <v>10.1289</v>
      </c>
      <c r="BU42" s="43"/>
      <c r="BV42" s="43">
        <v>36.246180000000003</v>
      </c>
      <c r="BW42" s="43">
        <v>3.6508500000000002</v>
      </c>
      <c r="BX42" s="43"/>
      <c r="BY42" s="43"/>
      <c r="BZ42" s="43">
        <v>84.506479999999996</v>
      </c>
      <c r="CA42" s="43">
        <v>25.264659999999999</v>
      </c>
      <c r="CB42" s="43">
        <v>1.4852000000000001</v>
      </c>
      <c r="CC42" s="43">
        <v>0.59099999999999997</v>
      </c>
      <c r="CD42" s="43">
        <v>29.540050000000001</v>
      </c>
      <c r="CE42" s="43">
        <v>414.07709999999997</v>
      </c>
      <c r="CF42" s="43"/>
      <c r="CG42" s="43">
        <v>151.62700000000001</v>
      </c>
      <c r="CH42" s="43">
        <v>17.982780000000002</v>
      </c>
      <c r="CI42" s="43"/>
      <c r="CJ42" s="43"/>
      <c r="CK42" s="43">
        <v>14.3111</v>
      </c>
      <c r="CL42" s="43">
        <v>4.5212000000000003</v>
      </c>
      <c r="CM42" s="43"/>
      <c r="CN42" s="43"/>
      <c r="CO42" s="43">
        <v>15.38536</v>
      </c>
      <c r="CP42" s="43">
        <v>274.58999999999997</v>
      </c>
      <c r="CQ42" s="43"/>
      <c r="CR42" s="43">
        <v>39.715000000000003</v>
      </c>
      <c r="CS42" s="43"/>
      <c r="CT42" s="43">
        <v>18.687000000000001</v>
      </c>
    </row>
    <row r="43" spans="1:98" ht="15.6" x14ac:dyDescent="0.3">
      <c r="A43" s="1"/>
      <c r="B43" s="42" t="s">
        <v>855</v>
      </c>
      <c r="C43" s="43"/>
      <c r="D43" s="43"/>
      <c r="E43" s="43">
        <v>25.825600000000001</v>
      </c>
      <c r="F43" s="43">
        <v>9.391</v>
      </c>
      <c r="G43" s="43"/>
      <c r="H43" s="43"/>
      <c r="I43" s="43"/>
      <c r="J43" s="43"/>
      <c r="K43" s="43">
        <v>20.803100000000001</v>
      </c>
      <c r="L43" s="43">
        <v>11.4552</v>
      </c>
      <c r="M43" s="43">
        <v>16.9404</v>
      </c>
      <c r="N43" s="43">
        <v>13.72</v>
      </c>
      <c r="O43" s="43">
        <v>34.518000000000001</v>
      </c>
      <c r="P43" s="43"/>
      <c r="Q43" s="43"/>
      <c r="R43" s="43">
        <v>42.585999999999999</v>
      </c>
      <c r="S43" s="43"/>
      <c r="T43" s="43">
        <v>39.543300000000002</v>
      </c>
      <c r="U43" s="43"/>
      <c r="V43" s="43">
        <v>8.5</v>
      </c>
      <c r="W43" s="43"/>
      <c r="X43" s="43">
        <v>26.8142</v>
      </c>
      <c r="Y43" s="43"/>
      <c r="Z43" s="43">
        <v>3.7873199999999998</v>
      </c>
      <c r="AA43" s="43"/>
      <c r="AB43" s="43"/>
      <c r="AC43" s="43">
        <v>14.6</v>
      </c>
      <c r="AD43" s="43"/>
      <c r="AE43" s="43"/>
      <c r="AF43" s="43">
        <v>1.5</v>
      </c>
      <c r="AG43" s="43"/>
      <c r="AH43" s="43">
        <v>0.25419999999999998</v>
      </c>
      <c r="AI43" s="43"/>
      <c r="AJ43" s="43">
        <v>5.4161799999999998</v>
      </c>
      <c r="AK43" s="43">
        <v>0</v>
      </c>
      <c r="AL43" s="43">
        <v>4.0419999999999998</v>
      </c>
      <c r="AM43" s="43">
        <v>23.651720000000001</v>
      </c>
      <c r="AN43" s="43">
        <v>27.718630000000001</v>
      </c>
      <c r="AO43" s="43">
        <v>22.117560000000001</v>
      </c>
      <c r="AP43" s="43">
        <v>0.46</v>
      </c>
      <c r="AQ43" s="43">
        <v>163.11000000000001</v>
      </c>
      <c r="AR43" s="43"/>
      <c r="AS43" s="43">
        <v>33.140610000000002</v>
      </c>
      <c r="AT43" s="43">
        <v>32.679949999999998</v>
      </c>
      <c r="AU43" s="43"/>
      <c r="AV43" s="43">
        <v>192.82159999999999</v>
      </c>
      <c r="AW43" s="43">
        <v>32.573399999999999</v>
      </c>
      <c r="AX43" s="43"/>
      <c r="AY43" s="43">
        <v>7.5115299999999996</v>
      </c>
      <c r="AZ43" s="43"/>
      <c r="BA43" s="43">
        <v>2.1</v>
      </c>
      <c r="BB43" s="43"/>
      <c r="BC43" s="43">
        <v>54.313600000000001</v>
      </c>
      <c r="BD43" s="43"/>
      <c r="BE43" s="43">
        <v>17.989999999999998</v>
      </c>
      <c r="BF43" s="43"/>
      <c r="BG43" s="43"/>
      <c r="BH43" s="43"/>
      <c r="BI43" s="43">
        <v>11.579190000000001</v>
      </c>
      <c r="BJ43" s="43"/>
      <c r="BK43" s="43">
        <v>5.46936</v>
      </c>
      <c r="BL43" s="43"/>
      <c r="BM43" s="43"/>
      <c r="BN43" s="43">
        <v>9.9580000000000002</v>
      </c>
      <c r="BO43" s="43">
        <v>2.2400000000000002</v>
      </c>
      <c r="BP43" s="43">
        <v>137.46534</v>
      </c>
      <c r="BQ43" s="43"/>
      <c r="BR43" s="43">
        <v>5.0472900000000003</v>
      </c>
      <c r="BS43" s="43">
        <v>123.22635</v>
      </c>
      <c r="BT43" s="43">
        <v>10.25239</v>
      </c>
      <c r="BU43" s="43"/>
      <c r="BV43" s="43">
        <v>35.968679999999999</v>
      </c>
      <c r="BW43" s="43">
        <v>3.6075599999999999</v>
      </c>
      <c r="BX43" s="43"/>
      <c r="BY43" s="43"/>
      <c r="BZ43" s="43">
        <v>86.295240000000007</v>
      </c>
      <c r="CA43" s="43">
        <v>25.18497</v>
      </c>
      <c r="CB43" s="43">
        <v>1.5429999999999999</v>
      </c>
      <c r="CC43" s="43">
        <v>0.54700000000000004</v>
      </c>
      <c r="CD43" s="43">
        <v>27.527989999999999</v>
      </c>
      <c r="CE43" s="43">
        <v>414.51888000000002</v>
      </c>
      <c r="CF43" s="43"/>
      <c r="CG43" s="43">
        <v>155.35560000000001</v>
      </c>
      <c r="CH43" s="43">
        <v>17.544080000000001</v>
      </c>
      <c r="CI43" s="43"/>
      <c r="CJ43" s="43"/>
      <c r="CK43" s="43">
        <v>13.840299999999999</v>
      </c>
      <c r="CL43" s="43">
        <v>4.50528</v>
      </c>
      <c r="CM43" s="43"/>
      <c r="CN43" s="43"/>
      <c r="CO43" s="43">
        <v>14.42732</v>
      </c>
      <c r="CP43" s="43">
        <v>269.01</v>
      </c>
      <c r="CQ43" s="43"/>
      <c r="CR43" s="43">
        <v>37.454999999999998</v>
      </c>
      <c r="CS43" s="43"/>
      <c r="CT43" s="43">
        <v>21.751000000000001</v>
      </c>
    </row>
    <row r="44" spans="1:98" ht="15.6" x14ac:dyDescent="0.3">
      <c r="A44" s="1"/>
      <c r="B44" s="42" t="s">
        <v>856</v>
      </c>
      <c r="C44" s="43"/>
      <c r="D44" s="43"/>
      <c r="E44" s="43">
        <v>25.629799999999999</v>
      </c>
      <c r="F44" s="43">
        <v>9.1974999999999998</v>
      </c>
      <c r="G44" s="43"/>
      <c r="H44" s="43"/>
      <c r="I44" s="43"/>
      <c r="J44" s="43"/>
      <c r="K44" s="43">
        <v>20.5365</v>
      </c>
      <c r="L44" s="43">
        <v>11.4537</v>
      </c>
      <c r="M44" s="43">
        <v>17.026900000000001</v>
      </c>
      <c r="N44" s="43">
        <v>13.88</v>
      </c>
      <c r="O44" s="43">
        <v>33.991999999999997</v>
      </c>
      <c r="P44" s="43"/>
      <c r="Q44" s="43"/>
      <c r="R44" s="43">
        <v>42.759</v>
      </c>
      <c r="S44" s="43"/>
      <c r="T44" s="43">
        <v>43.044499999999999</v>
      </c>
      <c r="U44" s="43"/>
      <c r="V44" s="43">
        <v>8.3000000000000007</v>
      </c>
      <c r="W44" s="43"/>
      <c r="X44" s="43">
        <v>24.980709999999998</v>
      </c>
      <c r="Y44" s="43"/>
      <c r="Z44" s="43">
        <v>3.7162299999999999</v>
      </c>
      <c r="AA44" s="43"/>
      <c r="AB44" s="43"/>
      <c r="AC44" s="43">
        <v>14.28</v>
      </c>
      <c r="AD44" s="43"/>
      <c r="AE44" s="43"/>
      <c r="AF44" s="43">
        <v>0.8</v>
      </c>
      <c r="AG44" s="43"/>
      <c r="AH44" s="43">
        <v>0.25590000000000002</v>
      </c>
      <c r="AI44" s="43"/>
      <c r="AJ44" s="43">
        <v>4.26905</v>
      </c>
      <c r="AK44" s="43">
        <v>0</v>
      </c>
      <c r="AL44" s="43">
        <v>4.0144000000000002</v>
      </c>
      <c r="AM44" s="43">
        <v>23.74221</v>
      </c>
      <c r="AN44" s="43">
        <v>24.694520000000001</v>
      </c>
      <c r="AO44" s="43">
        <v>21.312950000000001</v>
      </c>
      <c r="AP44" s="43">
        <v>0.11</v>
      </c>
      <c r="AQ44" s="43">
        <v>163.80000000000001</v>
      </c>
      <c r="AR44" s="43"/>
      <c r="AS44" s="43">
        <v>32.491250000000001</v>
      </c>
      <c r="AT44" s="43">
        <v>33.187370000000001</v>
      </c>
      <c r="AU44" s="43"/>
      <c r="AV44" s="43">
        <v>163.33340000000001</v>
      </c>
      <c r="AW44" s="43">
        <v>32.071300000000001</v>
      </c>
      <c r="AX44" s="43"/>
      <c r="AY44" s="43">
        <v>8.8339300000000005</v>
      </c>
      <c r="AZ44" s="43"/>
      <c r="BA44" s="43">
        <v>2.2000000000000002</v>
      </c>
      <c r="BB44" s="43"/>
      <c r="BC44" s="43">
        <v>54.237949999999998</v>
      </c>
      <c r="BD44" s="43"/>
      <c r="BE44" s="43">
        <v>17.989999999999998</v>
      </c>
      <c r="BF44" s="43"/>
      <c r="BG44" s="43"/>
      <c r="BH44" s="43"/>
      <c r="BI44" s="43">
        <v>11.66863</v>
      </c>
      <c r="BJ44" s="43"/>
      <c r="BK44" s="43">
        <v>5.3763800000000002</v>
      </c>
      <c r="BL44" s="43"/>
      <c r="BM44" s="43"/>
      <c r="BN44" s="43">
        <v>3.8290000000000002</v>
      </c>
      <c r="BO44" s="43">
        <v>2.48</v>
      </c>
      <c r="BP44" s="43">
        <v>136.94941</v>
      </c>
      <c r="BQ44" s="43"/>
      <c r="BR44" s="43">
        <v>5.0060399999999996</v>
      </c>
      <c r="BS44" s="43">
        <v>121.58316000000001</v>
      </c>
      <c r="BT44" s="43">
        <v>9.1470400000000005</v>
      </c>
      <c r="BU44" s="43"/>
      <c r="BV44" s="43">
        <v>32.794600000000003</v>
      </c>
      <c r="BW44" s="43">
        <v>3.8024800000000001</v>
      </c>
      <c r="BX44" s="43"/>
      <c r="BY44" s="43"/>
      <c r="BZ44" s="43">
        <v>85.01258</v>
      </c>
      <c r="CA44" s="43">
        <v>3.75841</v>
      </c>
      <c r="CB44" s="43">
        <v>1.5338000000000001</v>
      </c>
      <c r="CC44" s="43">
        <v>0.65400000000000003</v>
      </c>
      <c r="CD44" s="43">
        <v>26.334330000000001</v>
      </c>
      <c r="CE44" s="43">
        <v>412.1592</v>
      </c>
      <c r="CF44" s="43"/>
      <c r="CG44" s="43">
        <v>155.18559999999999</v>
      </c>
      <c r="CH44" s="43">
        <v>14.9366</v>
      </c>
      <c r="CI44" s="43"/>
      <c r="CJ44" s="43"/>
      <c r="CK44" s="43">
        <v>13.5</v>
      </c>
      <c r="CL44" s="43">
        <v>4.5726899999999997</v>
      </c>
      <c r="CM44" s="43"/>
      <c r="CN44" s="43"/>
      <c r="CO44" s="43">
        <v>13.85802</v>
      </c>
      <c r="CP44" s="43">
        <v>281.49</v>
      </c>
      <c r="CQ44" s="43"/>
      <c r="CR44" s="43">
        <v>34.741999999999997</v>
      </c>
      <c r="CS44" s="43"/>
      <c r="CT44" s="43">
        <v>21.699000000000002</v>
      </c>
    </row>
    <row r="45" spans="1:98" ht="15.6" x14ac:dyDescent="0.3">
      <c r="A45" s="1"/>
      <c r="B45" s="42" t="s">
        <v>857</v>
      </c>
      <c r="C45" s="43"/>
      <c r="D45" s="43"/>
      <c r="E45" s="43">
        <v>25.252400000000002</v>
      </c>
      <c r="F45" s="43">
        <v>9.0470000000000006</v>
      </c>
      <c r="G45" s="43"/>
      <c r="H45" s="43"/>
      <c r="I45" s="43"/>
      <c r="J45" s="43"/>
      <c r="K45" s="43">
        <v>21.499300000000002</v>
      </c>
      <c r="L45" s="43">
        <v>11.915699999999999</v>
      </c>
      <c r="M45" s="43">
        <v>16.521000000000001</v>
      </c>
      <c r="N45" s="43">
        <v>13.85</v>
      </c>
      <c r="O45" s="43">
        <v>34.353999999999999</v>
      </c>
      <c r="P45" s="43"/>
      <c r="Q45" s="43"/>
      <c r="R45" s="43">
        <v>43.351999999999997</v>
      </c>
      <c r="S45" s="43"/>
      <c r="T45" s="43">
        <v>14.253</v>
      </c>
      <c r="U45" s="43"/>
      <c r="V45" s="43">
        <v>8.1</v>
      </c>
      <c r="W45" s="43"/>
      <c r="X45" s="43">
        <v>22.70185</v>
      </c>
      <c r="Y45" s="43"/>
      <c r="Z45" s="43">
        <v>3.70201</v>
      </c>
      <c r="AA45" s="43"/>
      <c r="AB45" s="43"/>
      <c r="AC45" s="43">
        <v>14.14</v>
      </c>
      <c r="AD45" s="43"/>
      <c r="AE45" s="43"/>
      <c r="AF45" s="43">
        <v>0.8</v>
      </c>
      <c r="AG45" s="43"/>
      <c r="AH45" s="43">
        <v>0.2369</v>
      </c>
      <c r="AI45" s="43"/>
      <c r="AJ45" s="43">
        <v>4.2895099999999999</v>
      </c>
      <c r="AK45" s="43">
        <v>0</v>
      </c>
      <c r="AL45" s="43">
        <v>3.9935</v>
      </c>
      <c r="AM45" s="43">
        <v>21.39884</v>
      </c>
      <c r="AN45" s="43">
        <v>23.243069999999999</v>
      </c>
      <c r="AO45" s="43">
        <v>21.880870000000002</v>
      </c>
      <c r="AP45" s="43">
        <v>0.35</v>
      </c>
      <c r="AQ45" s="43">
        <v>163.05000000000001</v>
      </c>
      <c r="AR45" s="43"/>
      <c r="AS45" s="43">
        <v>27.59102</v>
      </c>
      <c r="AT45" s="43">
        <v>31.691690000000001</v>
      </c>
      <c r="AU45" s="43"/>
      <c r="AV45" s="43">
        <v>59.996600000000001</v>
      </c>
      <c r="AW45" s="43">
        <v>31.4451</v>
      </c>
      <c r="AX45" s="43"/>
      <c r="AY45" s="43">
        <v>10.134679999999999</v>
      </c>
      <c r="AZ45" s="43"/>
      <c r="BA45" s="43">
        <v>2.2999999999999998</v>
      </c>
      <c r="BB45" s="43"/>
      <c r="BC45" s="43">
        <v>50.850920000000002</v>
      </c>
      <c r="BD45" s="43"/>
      <c r="BE45" s="43">
        <v>17.989999999999998</v>
      </c>
      <c r="BF45" s="43"/>
      <c r="BG45" s="43"/>
      <c r="BH45" s="43"/>
      <c r="BI45" s="43">
        <v>11.949299999999999</v>
      </c>
      <c r="BJ45" s="43"/>
      <c r="BK45" s="43">
        <v>5.2380399999999998</v>
      </c>
      <c r="BL45" s="43"/>
      <c r="BM45" s="43"/>
      <c r="BN45" s="43">
        <v>3.8239999999999998</v>
      </c>
      <c r="BO45" s="43">
        <v>2.4</v>
      </c>
      <c r="BP45" s="43">
        <v>134.77723</v>
      </c>
      <c r="BQ45" s="43"/>
      <c r="BR45" s="43">
        <v>4.8916199999999996</v>
      </c>
      <c r="BS45" s="43">
        <v>120.55073</v>
      </c>
      <c r="BT45" s="43">
        <v>7.9242800000000004</v>
      </c>
      <c r="BU45" s="43"/>
      <c r="BV45" s="43">
        <v>32.84158</v>
      </c>
      <c r="BW45" s="43">
        <v>3.7406999999999999</v>
      </c>
      <c r="BX45" s="43"/>
      <c r="BY45" s="43"/>
      <c r="BZ45" s="43">
        <v>86.607060000000004</v>
      </c>
      <c r="CA45" s="43">
        <v>2.9476800000000001</v>
      </c>
      <c r="CB45" s="43">
        <v>1.5152000000000001</v>
      </c>
      <c r="CC45" s="43">
        <v>0.63600000000000001</v>
      </c>
      <c r="CD45" s="43">
        <v>26.406890000000001</v>
      </c>
      <c r="CE45" s="43">
        <v>409.9563</v>
      </c>
      <c r="CF45" s="43"/>
      <c r="CG45" s="43">
        <v>159.12880000000001</v>
      </c>
      <c r="CH45" s="43">
        <v>14.42633</v>
      </c>
      <c r="CI45" s="43"/>
      <c r="CJ45" s="43"/>
      <c r="CK45" s="43">
        <v>12.918900000000001</v>
      </c>
      <c r="CL45" s="43">
        <v>4.5517200000000004</v>
      </c>
      <c r="CM45" s="43"/>
      <c r="CN45" s="43"/>
      <c r="CO45" s="43">
        <v>12.95011</v>
      </c>
      <c r="CP45" s="43">
        <v>277.39</v>
      </c>
      <c r="CQ45" s="43"/>
      <c r="CR45" s="43">
        <v>34.209000000000003</v>
      </c>
      <c r="CS45" s="43"/>
      <c r="CT45" s="43">
        <v>18.672000000000001</v>
      </c>
    </row>
    <row r="46" spans="1:98" ht="15.6" x14ac:dyDescent="0.3">
      <c r="A46" s="1"/>
      <c r="B46" s="42" t="s">
        <v>858</v>
      </c>
      <c r="C46" s="43"/>
      <c r="D46" s="43"/>
      <c r="E46" s="43">
        <v>24.902999999999999</v>
      </c>
      <c r="F46" s="43">
        <v>10.506</v>
      </c>
      <c r="G46" s="43"/>
      <c r="H46" s="43"/>
      <c r="I46" s="43"/>
      <c r="J46" s="43"/>
      <c r="K46" s="43">
        <v>21.360099999999999</v>
      </c>
      <c r="L46" s="43">
        <v>12.450900000000001</v>
      </c>
      <c r="M46" s="43">
        <v>14.1637</v>
      </c>
      <c r="N46" s="43">
        <v>13.84</v>
      </c>
      <c r="O46" s="43">
        <v>34.76</v>
      </c>
      <c r="P46" s="43"/>
      <c r="Q46" s="43"/>
      <c r="R46" s="43">
        <v>43.543999999999997</v>
      </c>
      <c r="S46" s="43"/>
      <c r="T46" s="43">
        <v>10.097300000000001</v>
      </c>
      <c r="U46" s="43"/>
      <c r="V46" s="43">
        <v>8.1</v>
      </c>
      <c r="W46" s="43"/>
      <c r="X46" s="43">
        <v>25.796579999999999</v>
      </c>
      <c r="Y46" s="43"/>
      <c r="Z46" s="43">
        <v>3.7296399999999998</v>
      </c>
      <c r="AA46" s="43"/>
      <c r="AB46" s="43"/>
      <c r="AC46" s="43">
        <v>14.15</v>
      </c>
      <c r="AD46" s="43"/>
      <c r="AE46" s="43"/>
      <c r="AF46" s="43">
        <v>0.7</v>
      </c>
      <c r="AG46" s="43"/>
      <c r="AH46" s="43">
        <v>0.2447</v>
      </c>
      <c r="AI46" s="43"/>
      <c r="AJ46" s="43">
        <v>4.1899699999999998</v>
      </c>
      <c r="AK46" s="43">
        <v>0</v>
      </c>
      <c r="AL46" s="43">
        <v>3.9666000000000001</v>
      </c>
      <c r="AM46" s="43">
        <v>25.731169999999999</v>
      </c>
      <c r="AN46" s="43">
        <v>27.03032</v>
      </c>
      <c r="AO46" s="43">
        <v>27.10144</v>
      </c>
      <c r="AP46" s="43">
        <v>0.46</v>
      </c>
      <c r="AQ46" s="43">
        <v>164.67</v>
      </c>
      <c r="AR46" s="43"/>
      <c r="AS46" s="43">
        <v>27.802759999999999</v>
      </c>
      <c r="AT46" s="43">
        <v>33.751179999999998</v>
      </c>
      <c r="AU46" s="43"/>
      <c r="AV46" s="43">
        <v>58.359900000000003</v>
      </c>
      <c r="AW46" s="43">
        <v>31.979900000000001</v>
      </c>
      <c r="AX46" s="43"/>
      <c r="AY46" s="43">
        <v>9.6673399999999994</v>
      </c>
      <c r="AZ46" s="43"/>
      <c r="BA46" s="43">
        <v>2.2000000000000002</v>
      </c>
      <c r="BB46" s="43"/>
      <c r="BC46" s="43">
        <v>32.69294</v>
      </c>
      <c r="BD46" s="43"/>
      <c r="BE46" s="43">
        <v>17.989999999999998</v>
      </c>
      <c r="BF46" s="43"/>
      <c r="BG46" s="43"/>
      <c r="BH46" s="43"/>
      <c r="BI46" s="43">
        <v>11.79224</v>
      </c>
      <c r="BJ46" s="43"/>
      <c r="BK46" s="43">
        <v>5.3902299999999999</v>
      </c>
      <c r="BL46" s="43"/>
      <c r="BM46" s="43"/>
      <c r="BN46" s="43">
        <v>3.8650000000000002</v>
      </c>
      <c r="BO46" s="43">
        <v>2.25</v>
      </c>
      <c r="BP46" s="43">
        <v>136.50915000000001</v>
      </c>
      <c r="BQ46" s="43"/>
      <c r="BR46" s="43">
        <v>4.9054200000000003</v>
      </c>
      <c r="BS46" s="43">
        <v>121.80498</v>
      </c>
      <c r="BT46" s="43">
        <v>7.5394100000000002</v>
      </c>
      <c r="BU46" s="43"/>
      <c r="BV46" s="43">
        <v>34.707180000000001</v>
      </c>
      <c r="BW46" s="43">
        <v>3.7400099999999998</v>
      </c>
      <c r="BX46" s="43"/>
      <c r="BY46" s="43"/>
      <c r="BZ46" s="43">
        <v>86.704949999999997</v>
      </c>
      <c r="CA46" s="43">
        <v>2.9637699999999998</v>
      </c>
      <c r="CB46" s="43">
        <v>1.5109999999999999</v>
      </c>
      <c r="CC46" s="43">
        <v>0.67300000000000004</v>
      </c>
      <c r="CD46" s="43">
        <v>26.348389999999998</v>
      </c>
      <c r="CE46" s="43">
        <v>412.40985999999998</v>
      </c>
      <c r="CF46" s="43"/>
      <c r="CG46" s="43">
        <v>162.4014</v>
      </c>
      <c r="CH46" s="43">
        <v>15.13889</v>
      </c>
      <c r="CI46" s="43"/>
      <c r="CJ46" s="43"/>
      <c r="CK46" s="43">
        <v>12.5684</v>
      </c>
      <c r="CL46" s="43">
        <v>4.5371600000000001</v>
      </c>
      <c r="CM46" s="43"/>
      <c r="CN46" s="43"/>
      <c r="CO46" s="43">
        <v>13.14303</v>
      </c>
      <c r="CP46" s="43">
        <v>271.87</v>
      </c>
      <c r="CQ46" s="43"/>
      <c r="CR46" s="43">
        <v>36.847999999999999</v>
      </c>
      <c r="CS46" s="43"/>
      <c r="CT46" s="43">
        <v>18.792000000000002</v>
      </c>
    </row>
    <row r="47" spans="1:98" ht="15.6" x14ac:dyDescent="0.3">
      <c r="A47" s="1"/>
      <c r="B47" s="42" t="s">
        <v>859</v>
      </c>
      <c r="C47" s="43"/>
      <c r="D47" s="43"/>
      <c r="E47" s="43">
        <v>25.412800000000001</v>
      </c>
      <c r="F47" s="43">
        <v>12.141</v>
      </c>
      <c r="G47" s="43"/>
      <c r="H47" s="43"/>
      <c r="I47" s="43"/>
      <c r="J47" s="43"/>
      <c r="K47" s="43">
        <v>21.222799999999999</v>
      </c>
      <c r="L47" s="43">
        <v>12.9003</v>
      </c>
      <c r="M47" s="43">
        <v>11.395099999999999</v>
      </c>
      <c r="N47" s="43">
        <v>13.92</v>
      </c>
      <c r="O47" s="43">
        <v>34.99</v>
      </c>
      <c r="P47" s="43"/>
      <c r="Q47" s="43"/>
      <c r="R47" s="43">
        <v>43.131</v>
      </c>
      <c r="S47" s="43"/>
      <c r="T47" s="43">
        <v>7.9004000000000003</v>
      </c>
      <c r="U47" s="43"/>
      <c r="V47" s="43">
        <v>8.1</v>
      </c>
      <c r="W47" s="43"/>
      <c r="X47" s="43">
        <v>24.384730000000001</v>
      </c>
      <c r="Y47" s="43"/>
      <c r="Z47" s="43">
        <v>3.7524199999999999</v>
      </c>
      <c r="AA47" s="43"/>
      <c r="AB47" s="43"/>
      <c r="AC47" s="43">
        <v>14.08</v>
      </c>
      <c r="AD47" s="43"/>
      <c r="AE47" s="43"/>
      <c r="AF47" s="43">
        <v>0.7</v>
      </c>
      <c r="AG47" s="43"/>
      <c r="AH47" s="43">
        <v>0.24360000000000001</v>
      </c>
      <c r="AI47" s="43"/>
      <c r="AJ47" s="43">
        <v>4.1270300000000004</v>
      </c>
      <c r="AK47" s="43">
        <v>0</v>
      </c>
      <c r="AL47" s="43">
        <v>3.9609000000000001</v>
      </c>
      <c r="AM47" s="43">
        <v>27.653220000000001</v>
      </c>
      <c r="AN47" s="43">
        <v>27.082879999999999</v>
      </c>
      <c r="AO47" s="43">
        <v>27.754169999999998</v>
      </c>
      <c r="AP47" s="43">
        <v>0.37</v>
      </c>
      <c r="AQ47" s="43">
        <v>160.34</v>
      </c>
      <c r="AR47" s="43"/>
      <c r="AS47" s="43">
        <v>29.105540000000001</v>
      </c>
      <c r="AT47" s="43">
        <v>33.812550000000002</v>
      </c>
      <c r="AU47" s="43"/>
      <c r="AV47" s="43">
        <v>58.555900000000001</v>
      </c>
      <c r="AW47" s="43">
        <v>32.190300000000001</v>
      </c>
      <c r="AX47" s="43"/>
      <c r="AY47" s="43">
        <v>8.6659400000000009</v>
      </c>
      <c r="AZ47" s="43"/>
      <c r="BA47" s="43">
        <v>2.2999999999999998</v>
      </c>
      <c r="BB47" s="43"/>
      <c r="BC47" s="43">
        <v>32.941229999999997</v>
      </c>
      <c r="BD47" s="43"/>
      <c r="BE47" s="43">
        <v>17.989999999999998</v>
      </c>
      <c r="BF47" s="43"/>
      <c r="BG47" s="43"/>
      <c r="BH47" s="43"/>
      <c r="BI47" s="43">
        <v>12.0037</v>
      </c>
      <c r="BJ47" s="43"/>
      <c r="BK47" s="43">
        <v>5.1954700000000003</v>
      </c>
      <c r="BL47" s="43"/>
      <c r="BM47" s="43"/>
      <c r="BN47" s="43">
        <v>3.859</v>
      </c>
      <c r="BO47" s="43">
        <v>2.48</v>
      </c>
      <c r="BP47" s="43">
        <v>138.77933999999999</v>
      </c>
      <c r="BQ47" s="43"/>
      <c r="BR47" s="43">
        <v>5.06311</v>
      </c>
      <c r="BS47" s="43">
        <v>123.22508000000001</v>
      </c>
      <c r="BT47" s="43">
        <v>8.2354000000000003</v>
      </c>
      <c r="BU47" s="43"/>
      <c r="BV47" s="43">
        <v>35.301279999999998</v>
      </c>
      <c r="BW47" s="43">
        <v>3.69495</v>
      </c>
      <c r="BX47" s="43"/>
      <c r="BY47" s="43"/>
      <c r="BZ47" s="43">
        <v>87.576030000000003</v>
      </c>
      <c r="CA47" s="43">
        <v>2.9605199999999998</v>
      </c>
      <c r="CB47" s="43">
        <v>1.5018</v>
      </c>
      <c r="CC47" s="43">
        <v>0.63200000000000001</v>
      </c>
      <c r="CD47" s="43">
        <v>25.67332</v>
      </c>
      <c r="CE47" s="43">
        <v>403.55309999999997</v>
      </c>
      <c r="CF47" s="43"/>
      <c r="CG47" s="43">
        <v>160.95500000000001</v>
      </c>
      <c r="CH47" s="43">
        <v>15.69468</v>
      </c>
      <c r="CI47" s="43"/>
      <c r="CJ47" s="43"/>
      <c r="CK47" s="43">
        <v>12.612500000000001</v>
      </c>
      <c r="CL47" s="43">
        <v>4.5308599999999997</v>
      </c>
      <c r="CM47" s="43"/>
      <c r="CN47" s="43"/>
      <c r="CO47" s="43">
        <v>13.050079999999999</v>
      </c>
      <c r="CP47" s="43">
        <v>267.55</v>
      </c>
      <c r="CQ47" s="43"/>
      <c r="CR47" s="43">
        <v>37.201999999999998</v>
      </c>
      <c r="CS47" s="43"/>
      <c r="CT47" s="43">
        <v>18.782</v>
      </c>
    </row>
    <row r="48" spans="1:98" ht="15.6" x14ac:dyDescent="0.3">
      <c r="A48" s="1"/>
      <c r="B48" s="42" t="s">
        <v>860</v>
      </c>
      <c r="C48" s="43"/>
      <c r="D48" s="43"/>
      <c r="E48" s="43">
        <v>24.554099999999998</v>
      </c>
      <c r="F48" s="43">
        <v>12.715999999999999</v>
      </c>
      <c r="G48" s="43"/>
      <c r="H48" s="43"/>
      <c r="I48" s="43"/>
      <c r="J48" s="43"/>
      <c r="K48" s="43">
        <v>21.1952</v>
      </c>
      <c r="L48" s="43">
        <v>9.7255000000000003</v>
      </c>
      <c r="M48" s="43">
        <v>11.5535</v>
      </c>
      <c r="N48" s="43">
        <v>13.19</v>
      </c>
      <c r="O48" s="43">
        <v>35.229999999999997</v>
      </c>
      <c r="P48" s="43"/>
      <c r="Q48" s="43"/>
      <c r="R48" s="43">
        <v>42.99</v>
      </c>
      <c r="S48" s="43"/>
      <c r="T48" s="43">
        <v>10.4864</v>
      </c>
      <c r="U48" s="43"/>
      <c r="V48" s="43">
        <v>8.5</v>
      </c>
      <c r="W48" s="43"/>
      <c r="X48" s="43">
        <v>25.969799999999999</v>
      </c>
      <c r="Y48" s="43"/>
      <c r="Z48" s="43">
        <v>3.80132</v>
      </c>
      <c r="AA48" s="43"/>
      <c r="AB48" s="43"/>
      <c r="AC48" s="43">
        <v>14.36</v>
      </c>
      <c r="AD48" s="43"/>
      <c r="AE48" s="43"/>
      <c r="AF48" s="43">
        <v>0.7</v>
      </c>
      <c r="AG48" s="43"/>
      <c r="AH48" s="43">
        <v>0.23619999999999999</v>
      </c>
      <c r="AI48" s="43"/>
      <c r="AJ48" s="43">
        <v>4.0911</v>
      </c>
      <c r="AK48" s="43">
        <v>0</v>
      </c>
      <c r="AL48" s="43">
        <v>3.9687999999999999</v>
      </c>
      <c r="AM48" s="43">
        <v>27.580590000000001</v>
      </c>
      <c r="AN48" s="43">
        <v>28.131419999999999</v>
      </c>
      <c r="AO48" s="43">
        <v>27.41272</v>
      </c>
      <c r="AP48" s="43">
        <v>0.84</v>
      </c>
      <c r="AQ48" s="43">
        <v>164.79</v>
      </c>
      <c r="AR48" s="43"/>
      <c r="AS48" s="43">
        <v>31.117629999999998</v>
      </c>
      <c r="AT48" s="43">
        <v>32.664119999999997</v>
      </c>
      <c r="AU48" s="43"/>
      <c r="AV48" s="43">
        <v>58.326799999999999</v>
      </c>
      <c r="AW48" s="43">
        <v>33.776200000000003</v>
      </c>
      <c r="AX48" s="43"/>
      <c r="AY48" s="43">
        <v>9.7870299999999997</v>
      </c>
      <c r="AZ48" s="43"/>
      <c r="BA48" s="43">
        <v>2.2999999999999998</v>
      </c>
      <c r="BB48" s="43"/>
      <c r="BC48" s="43">
        <v>32.690440000000002</v>
      </c>
      <c r="BD48" s="43"/>
      <c r="BE48" s="43">
        <v>17.989999999999998</v>
      </c>
      <c r="BF48" s="43"/>
      <c r="BG48" s="43"/>
      <c r="BH48" s="43"/>
      <c r="BI48" s="43">
        <v>11.773709999999999</v>
      </c>
      <c r="BJ48" s="43"/>
      <c r="BK48" s="43">
        <v>5.3409500000000003</v>
      </c>
      <c r="BL48" s="43"/>
      <c r="BM48" s="43"/>
      <c r="BN48" s="43">
        <v>3.835</v>
      </c>
      <c r="BO48" s="43">
        <v>2.56</v>
      </c>
      <c r="BP48" s="43">
        <v>139.03389999999999</v>
      </c>
      <c r="BQ48" s="43"/>
      <c r="BR48" s="43">
        <v>4.8230199999999996</v>
      </c>
      <c r="BS48" s="43">
        <v>124.30994</v>
      </c>
      <c r="BT48" s="43">
        <v>9.6157599999999999</v>
      </c>
      <c r="BU48" s="43"/>
      <c r="BV48" s="43">
        <v>37.626660000000001</v>
      </c>
      <c r="BW48" s="43">
        <v>4.0013500000000004</v>
      </c>
      <c r="BX48" s="43"/>
      <c r="BY48" s="43"/>
      <c r="BZ48" s="43">
        <v>88.649760000000001</v>
      </c>
      <c r="CA48" s="43">
        <v>2.9737499999999999</v>
      </c>
      <c r="CB48" s="43">
        <v>1.4957</v>
      </c>
      <c r="CC48" s="43">
        <v>0.63100000000000001</v>
      </c>
      <c r="CD48" s="43">
        <v>25.735299999999999</v>
      </c>
      <c r="CE48" s="43">
        <v>402.99650000000003</v>
      </c>
      <c r="CF48" s="43"/>
      <c r="CG48" s="43">
        <v>162.0009</v>
      </c>
      <c r="CH48" s="43">
        <v>16.87565</v>
      </c>
      <c r="CI48" s="43"/>
      <c r="CJ48" s="43"/>
      <c r="CK48" s="43">
        <v>12.9259</v>
      </c>
      <c r="CL48" s="43">
        <v>4.5745800000000001</v>
      </c>
      <c r="CM48" s="43"/>
      <c r="CN48" s="43"/>
      <c r="CO48" s="43">
        <v>14.01437</v>
      </c>
      <c r="CP48" s="43">
        <v>272.29000000000002</v>
      </c>
      <c r="CQ48" s="43"/>
      <c r="CR48" s="43">
        <v>37.75</v>
      </c>
      <c r="CS48" s="43"/>
      <c r="CT48" s="43">
        <v>19.311</v>
      </c>
    </row>
    <row r="49" spans="1:98" ht="15.6" x14ac:dyDescent="0.3">
      <c r="A49" s="1"/>
      <c r="B49" s="42" t="s">
        <v>861</v>
      </c>
      <c r="C49" s="43"/>
      <c r="D49" s="43"/>
      <c r="E49" s="43">
        <v>25.342300000000002</v>
      </c>
      <c r="F49" s="43">
        <v>12.151999999999999</v>
      </c>
      <c r="G49" s="43"/>
      <c r="H49" s="43"/>
      <c r="I49" s="43"/>
      <c r="J49" s="43"/>
      <c r="K49" s="43">
        <v>20.914100000000001</v>
      </c>
      <c r="L49" s="43">
        <v>9.2895000000000003</v>
      </c>
      <c r="M49" s="43">
        <v>11.320600000000001</v>
      </c>
      <c r="N49" s="43">
        <v>12.63</v>
      </c>
      <c r="O49" s="43">
        <v>35.369999999999997</v>
      </c>
      <c r="P49" s="43"/>
      <c r="Q49" s="43"/>
      <c r="R49" s="43">
        <v>43.2</v>
      </c>
      <c r="S49" s="43"/>
      <c r="T49" s="43">
        <v>10.3827</v>
      </c>
      <c r="U49" s="43"/>
      <c r="V49" s="43">
        <v>8.4</v>
      </c>
      <c r="W49" s="43"/>
      <c r="X49" s="43">
        <v>23.367599999999999</v>
      </c>
      <c r="Y49" s="43"/>
      <c r="Z49" s="43">
        <v>3.8822399999999999</v>
      </c>
      <c r="AA49" s="43"/>
      <c r="AB49" s="43"/>
      <c r="AC49" s="43">
        <v>14.57</v>
      </c>
      <c r="AD49" s="43"/>
      <c r="AE49" s="43"/>
      <c r="AF49" s="43">
        <v>0.7</v>
      </c>
      <c r="AG49" s="43"/>
      <c r="AH49" s="43">
        <v>0.23400000000000001</v>
      </c>
      <c r="AI49" s="43"/>
      <c r="AJ49" s="43">
        <v>4.0739599999999996</v>
      </c>
      <c r="AK49" s="43">
        <v>0</v>
      </c>
      <c r="AL49" s="43">
        <v>3.8317000000000001</v>
      </c>
      <c r="AM49" s="43">
        <v>27.755030000000001</v>
      </c>
      <c r="AN49" s="43">
        <v>30.314450000000001</v>
      </c>
      <c r="AO49" s="43">
        <v>27.733160000000002</v>
      </c>
      <c r="AP49" s="43">
        <v>0.87</v>
      </c>
      <c r="AQ49" s="43">
        <v>163.1</v>
      </c>
      <c r="AR49" s="43"/>
      <c r="AS49" s="43">
        <v>32.973239999999997</v>
      </c>
      <c r="AT49" s="43">
        <v>32.604460000000003</v>
      </c>
      <c r="AU49" s="43"/>
      <c r="AV49" s="43">
        <v>73.434100000000001</v>
      </c>
      <c r="AW49" s="43">
        <v>34.923200000000001</v>
      </c>
      <c r="AX49" s="43"/>
      <c r="AY49" s="43">
        <v>10.31095</v>
      </c>
      <c r="AZ49" s="43"/>
      <c r="BA49" s="43">
        <v>2.2000000000000002</v>
      </c>
      <c r="BB49" s="43"/>
      <c r="BC49" s="43">
        <v>32.505780000000001</v>
      </c>
      <c r="BD49" s="43"/>
      <c r="BE49" s="43">
        <v>17.989999999999998</v>
      </c>
      <c r="BF49" s="43"/>
      <c r="BG49" s="43"/>
      <c r="BH49" s="43"/>
      <c r="BI49" s="43">
        <v>11.913819999999999</v>
      </c>
      <c r="BJ49" s="43"/>
      <c r="BK49" s="43">
        <v>5.4104400000000004</v>
      </c>
      <c r="BL49" s="43"/>
      <c r="BM49" s="43"/>
      <c r="BN49" s="43">
        <v>4.359</v>
      </c>
      <c r="BO49" s="43">
        <v>2.5499999999999998</v>
      </c>
      <c r="BP49" s="43">
        <v>140.35637</v>
      </c>
      <c r="BQ49" s="43"/>
      <c r="BR49" s="43">
        <v>4.8936000000000002</v>
      </c>
      <c r="BS49" s="43">
        <v>123.56464</v>
      </c>
      <c r="BT49" s="43">
        <v>10.38932</v>
      </c>
      <c r="BU49" s="43"/>
      <c r="BV49" s="43">
        <v>38.446539999999999</v>
      </c>
      <c r="BW49" s="43">
        <v>4.0848199999999997</v>
      </c>
      <c r="BX49" s="43"/>
      <c r="BY49" s="43"/>
      <c r="BZ49" s="43">
        <v>88.330640000000002</v>
      </c>
      <c r="CA49" s="43">
        <v>2.9961500000000001</v>
      </c>
      <c r="CB49" s="43">
        <v>1.4853000000000001</v>
      </c>
      <c r="CC49" s="43">
        <v>0.63800000000000001</v>
      </c>
      <c r="CD49" s="43">
        <v>26.921189999999999</v>
      </c>
      <c r="CE49" s="43">
        <v>407.19060999999999</v>
      </c>
      <c r="CF49" s="43"/>
      <c r="CG49" s="43">
        <v>162.14830000000001</v>
      </c>
      <c r="CH49" s="43">
        <v>17.999580000000002</v>
      </c>
      <c r="CI49" s="43"/>
      <c r="CJ49" s="43"/>
      <c r="CK49" s="43">
        <v>13.2622</v>
      </c>
      <c r="CL49" s="43">
        <v>4.70777</v>
      </c>
      <c r="CM49" s="43"/>
      <c r="CN49" s="43"/>
      <c r="CO49" s="43">
        <v>14.62641</v>
      </c>
      <c r="CP49" s="43">
        <v>280.39</v>
      </c>
      <c r="CQ49" s="43"/>
      <c r="CR49" s="43">
        <v>35.573</v>
      </c>
      <c r="CS49" s="43"/>
      <c r="CT49" s="43">
        <v>19.350999999999999</v>
      </c>
    </row>
    <row r="50" spans="1:98" ht="15.6" x14ac:dyDescent="0.3">
      <c r="A50" s="1"/>
      <c r="B50" s="42" t="s">
        <v>862</v>
      </c>
      <c r="C50" s="43"/>
      <c r="D50" s="43"/>
      <c r="E50" s="43">
        <v>26.7225</v>
      </c>
      <c r="F50" s="43">
        <v>12.521000000000001</v>
      </c>
      <c r="G50" s="43"/>
      <c r="H50" s="43"/>
      <c r="I50" s="43"/>
      <c r="J50" s="43"/>
      <c r="K50" s="43">
        <v>21.402999999999999</v>
      </c>
      <c r="L50" s="43">
        <v>9.1654999999999998</v>
      </c>
      <c r="M50" s="43">
        <v>11.658899999999999</v>
      </c>
      <c r="N50" s="43">
        <v>13.16</v>
      </c>
      <c r="O50" s="43">
        <v>35.636000000000003</v>
      </c>
      <c r="P50" s="43"/>
      <c r="Q50" s="43"/>
      <c r="R50" s="43">
        <v>43.283000000000001</v>
      </c>
      <c r="S50" s="43"/>
      <c r="T50" s="43">
        <v>30.811900000000001</v>
      </c>
      <c r="U50" s="43"/>
      <c r="V50" s="43">
        <v>8.9</v>
      </c>
      <c r="W50" s="43"/>
      <c r="X50" s="43">
        <v>32.037280000000003</v>
      </c>
      <c r="Y50" s="43"/>
      <c r="Z50" s="43">
        <v>4.0723000000000003</v>
      </c>
      <c r="AA50" s="43"/>
      <c r="AB50" s="43"/>
      <c r="AC50" s="43">
        <v>14.89</v>
      </c>
      <c r="AD50" s="43"/>
      <c r="AE50" s="43"/>
      <c r="AF50" s="43">
        <v>1.6</v>
      </c>
      <c r="AG50" s="43"/>
      <c r="AH50" s="43">
        <v>0.24879999999999999</v>
      </c>
      <c r="AI50" s="43"/>
      <c r="AJ50" s="43">
        <v>4.2364699999999997</v>
      </c>
      <c r="AK50" s="43">
        <v>0</v>
      </c>
      <c r="AL50" s="43">
        <v>3.8382000000000001</v>
      </c>
      <c r="AM50" s="43">
        <v>28.161169999999998</v>
      </c>
      <c r="AN50" s="43">
        <v>31.542580000000001</v>
      </c>
      <c r="AO50" s="43">
        <v>27.286180000000002</v>
      </c>
      <c r="AP50" s="43">
        <v>0.94</v>
      </c>
      <c r="AQ50" s="43">
        <v>161.09</v>
      </c>
      <c r="AR50" s="43"/>
      <c r="AS50" s="43">
        <v>35.09563</v>
      </c>
      <c r="AT50" s="43">
        <v>33.991909999999997</v>
      </c>
      <c r="AU50" s="43"/>
      <c r="AV50" s="43">
        <v>71.172399999999996</v>
      </c>
      <c r="AW50" s="43">
        <v>35.771000000000001</v>
      </c>
      <c r="AX50" s="43"/>
      <c r="AY50" s="43">
        <v>6.7247899999999996</v>
      </c>
      <c r="AZ50" s="43"/>
      <c r="BA50" s="43">
        <v>2.2000000000000002</v>
      </c>
      <c r="BB50" s="43"/>
      <c r="BC50" s="43">
        <v>33.007719999999999</v>
      </c>
      <c r="BD50" s="43"/>
      <c r="BE50" s="43">
        <v>17.989999999999998</v>
      </c>
      <c r="BF50" s="43"/>
      <c r="BG50" s="43"/>
      <c r="BH50" s="43"/>
      <c r="BI50" s="43">
        <v>11.78201</v>
      </c>
      <c r="BJ50" s="43"/>
      <c r="BK50" s="43">
        <v>5.4398499999999999</v>
      </c>
      <c r="BL50" s="43"/>
      <c r="BM50" s="43"/>
      <c r="BN50" s="43">
        <v>4.6859999999999999</v>
      </c>
      <c r="BO50" s="43">
        <v>2.5299999999999998</v>
      </c>
      <c r="BP50" s="43">
        <v>139.27599000000001</v>
      </c>
      <c r="BQ50" s="43"/>
      <c r="BR50" s="43">
        <v>4.8093599999999999</v>
      </c>
      <c r="BS50" s="43">
        <v>125.81426999999999</v>
      </c>
      <c r="BT50" s="43">
        <v>10.378220000000001</v>
      </c>
      <c r="BU50" s="43"/>
      <c r="BV50" s="43">
        <v>39.80538</v>
      </c>
      <c r="BW50" s="43">
        <v>4.1258100000000004</v>
      </c>
      <c r="BX50" s="43"/>
      <c r="BY50" s="43"/>
      <c r="BZ50" s="43">
        <v>88.060760000000002</v>
      </c>
      <c r="CA50" s="43">
        <v>3.45058</v>
      </c>
      <c r="CB50" s="43">
        <v>1.417</v>
      </c>
      <c r="CC50" s="43">
        <v>0.63100000000000001</v>
      </c>
      <c r="CD50" s="43">
        <v>26.654350000000001</v>
      </c>
      <c r="CE50" s="43">
        <v>393.93752999999998</v>
      </c>
      <c r="CF50" s="43"/>
      <c r="CG50" s="43">
        <v>163.26689999999999</v>
      </c>
      <c r="CH50" s="43">
        <v>18.19378</v>
      </c>
      <c r="CI50" s="43"/>
      <c r="CJ50" s="43"/>
      <c r="CK50" s="43">
        <v>13.9033</v>
      </c>
      <c r="CL50" s="43">
        <v>4.8568499999999997</v>
      </c>
      <c r="CM50" s="43"/>
      <c r="CN50" s="43"/>
      <c r="CO50" s="43">
        <v>15.08867</v>
      </c>
      <c r="CP50" s="43">
        <v>281.94</v>
      </c>
      <c r="CQ50" s="43"/>
      <c r="CR50" s="43">
        <v>36.686999999999998</v>
      </c>
      <c r="CS50" s="43"/>
      <c r="CT50" s="43">
        <v>19.413</v>
      </c>
    </row>
    <row r="51" spans="1:98" ht="15.6" x14ac:dyDescent="0.3">
      <c r="A51" s="1"/>
      <c r="B51" s="42" t="s">
        <v>863</v>
      </c>
      <c r="C51" s="43"/>
      <c r="D51" s="43"/>
      <c r="E51" s="43">
        <v>27.616900000000001</v>
      </c>
      <c r="F51" s="43">
        <v>11.56</v>
      </c>
      <c r="G51" s="43"/>
      <c r="H51" s="43"/>
      <c r="I51" s="43"/>
      <c r="J51" s="43"/>
      <c r="K51" s="43">
        <v>20.5228</v>
      </c>
      <c r="L51" s="43">
        <v>11.372299999999999</v>
      </c>
      <c r="M51" s="43">
        <v>11.769299999999999</v>
      </c>
      <c r="N51" s="43">
        <v>13.07</v>
      </c>
      <c r="O51" s="43">
        <v>36.024000000000001</v>
      </c>
      <c r="P51" s="43"/>
      <c r="Q51" s="43"/>
      <c r="R51" s="43">
        <v>43.484000000000002</v>
      </c>
      <c r="S51" s="43"/>
      <c r="T51" s="43">
        <v>40.330199999999998</v>
      </c>
      <c r="U51" s="43"/>
      <c r="V51" s="43">
        <v>9.1</v>
      </c>
      <c r="W51" s="43"/>
      <c r="X51" s="43">
        <v>31.095130000000001</v>
      </c>
      <c r="Y51" s="43"/>
      <c r="Z51" s="43">
        <v>3.9874800000000001</v>
      </c>
      <c r="AA51" s="43"/>
      <c r="AB51" s="43"/>
      <c r="AC51" s="43">
        <v>14.94</v>
      </c>
      <c r="AD51" s="43"/>
      <c r="AE51" s="43"/>
      <c r="AF51" s="43">
        <v>3.8</v>
      </c>
      <c r="AG51" s="43"/>
      <c r="AH51" s="43">
        <v>0.24229999999999999</v>
      </c>
      <c r="AI51" s="43"/>
      <c r="AJ51" s="43">
        <v>4.23285</v>
      </c>
      <c r="AK51" s="43">
        <v>0</v>
      </c>
      <c r="AL51" s="43">
        <v>3.6640999999999999</v>
      </c>
      <c r="AM51" s="43">
        <v>27.408259999999999</v>
      </c>
      <c r="AN51" s="43">
        <v>34.003970000000002</v>
      </c>
      <c r="AO51" s="43">
        <v>27.966519999999999</v>
      </c>
      <c r="AP51" s="43">
        <v>1.03</v>
      </c>
      <c r="AQ51" s="43">
        <v>161.47999999999999</v>
      </c>
      <c r="AR51" s="43"/>
      <c r="AS51" s="43">
        <v>35.701630000000002</v>
      </c>
      <c r="AT51" s="43">
        <v>32.261249999999997</v>
      </c>
      <c r="AU51" s="43"/>
      <c r="AV51" s="43">
        <v>186.87370000000001</v>
      </c>
      <c r="AW51" s="43">
        <v>34.979599999999998</v>
      </c>
      <c r="AX51" s="43"/>
      <c r="AY51" s="43">
        <v>2.7545600000000001</v>
      </c>
      <c r="AZ51" s="43"/>
      <c r="BA51" s="43">
        <v>2.2999999999999998</v>
      </c>
      <c r="BB51" s="43"/>
      <c r="BC51" s="43">
        <v>59.820569999999996</v>
      </c>
      <c r="BD51" s="43"/>
      <c r="BE51" s="43">
        <v>17.989999999999998</v>
      </c>
      <c r="BF51" s="43"/>
      <c r="BG51" s="43"/>
      <c r="BH51" s="43"/>
      <c r="BI51" s="43">
        <v>11.502370000000001</v>
      </c>
      <c r="BJ51" s="43"/>
      <c r="BK51" s="43">
        <v>5.3597799999999998</v>
      </c>
      <c r="BL51" s="43"/>
      <c r="BM51" s="43"/>
      <c r="BN51" s="43">
        <v>4.8920000000000003</v>
      </c>
      <c r="BO51" s="43">
        <v>2.5099999999999998</v>
      </c>
      <c r="BP51" s="43">
        <v>137.51371</v>
      </c>
      <c r="BQ51" s="43"/>
      <c r="BR51" s="43">
        <v>4.7284100000000002</v>
      </c>
      <c r="BS51" s="43">
        <v>125.91416</v>
      </c>
      <c r="BT51" s="43">
        <v>10.553100000000001</v>
      </c>
      <c r="BU51" s="43"/>
      <c r="BV51" s="43">
        <v>41.223950000000002</v>
      </c>
      <c r="BW51" s="43">
        <v>3.9547300000000001</v>
      </c>
      <c r="BX51" s="43"/>
      <c r="BY51" s="43"/>
      <c r="BZ51" s="43">
        <v>88.555639999999997</v>
      </c>
      <c r="CA51" s="43">
        <v>6.5772500000000003</v>
      </c>
      <c r="CB51" s="43">
        <v>1.2829999999999999</v>
      </c>
      <c r="CC51" s="43">
        <v>0.60899999999999999</v>
      </c>
      <c r="CD51" s="43">
        <v>26.860420000000001</v>
      </c>
      <c r="CE51" s="43">
        <v>396.36081000000001</v>
      </c>
      <c r="CF51" s="43"/>
      <c r="CG51" s="43">
        <v>165.13220000000001</v>
      </c>
      <c r="CH51" s="43">
        <v>18.338789999999999</v>
      </c>
      <c r="CI51" s="43"/>
      <c r="CJ51" s="43"/>
      <c r="CK51" s="43">
        <v>13.8178</v>
      </c>
      <c r="CL51" s="43">
        <v>4.8672700000000004</v>
      </c>
      <c r="CM51" s="43"/>
      <c r="CN51" s="43"/>
      <c r="CO51" s="43">
        <v>15.37912</v>
      </c>
      <c r="CP51" s="43">
        <v>288.63</v>
      </c>
      <c r="CQ51" s="43"/>
      <c r="CR51" s="43">
        <v>35.99</v>
      </c>
      <c r="CS51" s="43"/>
      <c r="CT51" s="43">
        <v>19.411999999999999</v>
      </c>
    </row>
    <row r="52" spans="1:98" ht="15.6" x14ac:dyDescent="0.3">
      <c r="A52" s="1"/>
      <c r="B52" s="42" t="s">
        <v>864</v>
      </c>
      <c r="C52" s="43"/>
      <c r="D52" s="43"/>
      <c r="E52" s="43">
        <v>28.7105</v>
      </c>
      <c r="F52" s="43">
        <v>11.343</v>
      </c>
      <c r="G52" s="43"/>
      <c r="H52" s="43"/>
      <c r="I52" s="43"/>
      <c r="J52" s="43"/>
      <c r="K52" s="43">
        <v>20.229299999999999</v>
      </c>
      <c r="L52" s="43">
        <v>11.2484</v>
      </c>
      <c r="M52" s="43">
        <v>11.671200000000001</v>
      </c>
      <c r="N52" s="43">
        <v>12.92</v>
      </c>
      <c r="O52" s="43">
        <v>35.22</v>
      </c>
      <c r="P52" s="43"/>
      <c r="Q52" s="43"/>
      <c r="R52" s="43">
        <v>43.128999999999998</v>
      </c>
      <c r="S52" s="43"/>
      <c r="T52" s="43">
        <v>46.008299999999998</v>
      </c>
      <c r="U52" s="43"/>
      <c r="V52" s="43">
        <v>8.5</v>
      </c>
      <c r="W52" s="43"/>
      <c r="X52" s="43">
        <v>54.50224</v>
      </c>
      <c r="Y52" s="43"/>
      <c r="Z52" s="43">
        <v>4.0041200000000003</v>
      </c>
      <c r="AA52" s="43"/>
      <c r="AB52" s="43"/>
      <c r="AC52" s="43">
        <v>15.01</v>
      </c>
      <c r="AD52" s="43"/>
      <c r="AE52" s="43"/>
      <c r="AF52" s="43">
        <v>5.0999999999999996</v>
      </c>
      <c r="AG52" s="43"/>
      <c r="AH52" s="43">
        <v>0.22789999999999999</v>
      </c>
      <c r="AI52" s="43"/>
      <c r="AJ52" s="43">
        <v>4.8772500000000001</v>
      </c>
      <c r="AK52" s="43">
        <v>0</v>
      </c>
      <c r="AL52" s="43">
        <v>2.5598999999999998</v>
      </c>
      <c r="AM52" s="43">
        <v>26.563960000000002</v>
      </c>
      <c r="AN52" s="43">
        <v>35.507040000000003</v>
      </c>
      <c r="AO52" s="43">
        <v>28.60472</v>
      </c>
      <c r="AP52" s="43">
        <v>1.1499999999999999</v>
      </c>
      <c r="AQ52" s="43">
        <v>163.94</v>
      </c>
      <c r="AR52" s="43"/>
      <c r="AS52" s="43">
        <v>35.225619999999999</v>
      </c>
      <c r="AT52" s="43">
        <v>32.442320000000002</v>
      </c>
      <c r="AU52" s="43"/>
      <c r="AV52" s="43">
        <v>193.45509999999999</v>
      </c>
      <c r="AW52" s="43">
        <v>36.331099999999999</v>
      </c>
      <c r="AX52" s="43"/>
      <c r="AY52" s="43">
        <v>2.54684</v>
      </c>
      <c r="AZ52" s="43"/>
      <c r="BA52" s="43">
        <v>2.2999999999999998</v>
      </c>
      <c r="BB52" s="43"/>
      <c r="BC52" s="43">
        <v>66.957930000000005</v>
      </c>
      <c r="BD52" s="43"/>
      <c r="BE52" s="43">
        <v>17.989999999999998</v>
      </c>
      <c r="BF52" s="43"/>
      <c r="BG52" s="43"/>
      <c r="BH52" s="43"/>
      <c r="BI52" s="43">
        <v>11.817550000000001</v>
      </c>
      <c r="BJ52" s="43"/>
      <c r="BK52" s="43">
        <v>5.3856000000000002</v>
      </c>
      <c r="BL52" s="43"/>
      <c r="BM52" s="43"/>
      <c r="BN52" s="43">
        <v>25.308</v>
      </c>
      <c r="BO52" s="43">
        <v>2.56</v>
      </c>
      <c r="BP52" s="43">
        <v>138.5692</v>
      </c>
      <c r="BQ52" s="43"/>
      <c r="BR52" s="43">
        <v>4.5848199999999997</v>
      </c>
      <c r="BS52" s="43">
        <v>125.79644</v>
      </c>
      <c r="BT52" s="43">
        <v>11.20871</v>
      </c>
      <c r="BU52" s="43"/>
      <c r="BV52" s="43">
        <v>41.424010000000003</v>
      </c>
      <c r="BW52" s="43">
        <v>3.9614600000000002</v>
      </c>
      <c r="BX52" s="43"/>
      <c r="BY52" s="43"/>
      <c r="BZ52" s="43">
        <v>88.487639999999999</v>
      </c>
      <c r="CA52" s="43">
        <v>7.7200199999999999</v>
      </c>
      <c r="CB52" s="43">
        <v>0.94169999999999998</v>
      </c>
      <c r="CC52" s="43">
        <v>0.627</v>
      </c>
      <c r="CD52" s="43">
        <v>27.37772</v>
      </c>
      <c r="CE52" s="43">
        <v>385.89134999999999</v>
      </c>
      <c r="CF52" s="43"/>
      <c r="CG52" s="43">
        <v>157.8135</v>
      </c>
      <c r="CH52" s="43">
        <v>18.42465</v>
      </c>
      <c r="CI52" s="43"/>
      <c r="CJ52" s="43"/>
      <c r="CK52" s="43">
        <v>14.0047</v>
      </c>
      <c r="CL52" s="43">
        <v>4.8677900000000003</v>
      </c>
      <c r="CM52" s="43"/>
      <c r="CN52" s="43"/>
      <c r="CO52" s="43">
        <v>15.54304</v>
      </c>
      <c r="CP52" s="43">
        <v>292.27999999999997</v>
      </c>
      <c r="CQ52" s="43"/>
      <c r="CR52" s="43">
        <v>36.994</v>
      </c>
      <c r="CS52" s="43"/>
      <c r="CT52" s="43">
        <v>19.05</v>
      </c>
    </row>
    <row r="53" spans="1:98" ht="15.6" x14ac:dyDescent="0.3">
      <c r="A53" s="1"/>
      <c r="B53" s="42" t="s">
        <v>865</v>
      </c>
      <c r="C53" s="43"/>
      <c r="D53" s="43"/>
      <c r="E53" s="43">
        <v>33.380000000000003</v>
      </c>
      <c r="F53" s="43">
        <v>11.701000000000001</v>
      </c>
      <c r="G53" s="43"/>
      <c r="H53" s="43"/>
      <c r="I53" s="43"/>
      <c r="J53" s="43"/>
      <c r="K53" s="43">
        <v>21.144100000000002</v>
      </c>
      <c r="L53" s="43">
        <v>10.957700000000001</v>
      </c>
      <c r="M53" s="43">
        <v>11.7575</v>
      </c>
      <c r="N53" s="43">
        <v>12.92</v>
      </c>
      <c r="O53" s="43">
        <v>35.212000000000003</v>
      </c>
      <c r="P53" s="43"/>
      <c r="Q53" s="43"/>
      <c r="R53" s="43">
        <v>42.872</v>
      </c>
      <c r="S53" s="43"/>
      <c r="T53" s="43">
        <v>48.014400000000002</v>
      </c>
      <c r="U53" s="43"/>
      <c r="V53" s="43">
        <v>7.3</v>
      </c>
      <c r="W53" s="43"/>
      <c r="X53" s="43">
        <v>141.77784</v>
      </c>
      <c r="Y53" s="43"/>
      <c r="Z53" s="43">
        <v>4.1001700000000003</v>
      </c>
      <c r="AA53" s="43"/>
      <c r="AB53" s="43"/>
      <c r="AC53" s="43">
        <v>14.92</v>
      </c>
      <c r="AD53" s="43"/>
      <c r="AE53" s="43"/>
      <c r="AF53" s="43">
        <v>6.3</v>
      </c>
      <c r="AG53" s="43"/>
      <c r="AH53" s="43">
        <v>0.23960000000000001</v>
      </c>
      <c r="AI53" s="43"/>
      <c r="AJ53" s="43">
        <v>4.42605</v>
      </c>
      <c r="AK53" s="43">
        <v>0</v>
      </c>
      <c r="AL53" s="43">
        <v>2.0880999999999998</v>
      </c>
      <c r="AM53" s="43">
        <v>25.68167</v>
      </c>
      <c r="AN53" s="43">
        <v>39.951830000000001</v>
      </c>
      <c r="AO53" s="43">
        <v>28.84815</v>
      </c>
      <c r="AP53" s="43">
        <v>1.26</v>
      </c>
      <c r="AQ53" s="43">
        <v>161.61000000000001</v>
      </c>
      <c r="AR53" s="43"/>
      <c r="AS53" s="43">
        <v>36.048990000000003</v>
      </c>
      <c r="AT53" s="43">
        <v>32.498959999999997</v>
      </c>
      <c r="AU53" s="43"/>
      <c r="AV53" s="43">
        <v>193.65979999999999</v>
      </c>
      <c r="AW53" s="43">
        <v>35.120899999999999</v>
      </c>
      <c r="AX53" s="43"/>
      <c r="AY53" s="43">
        <v>2.5386000000000002</v>
      </c>
      <c r="AZ53" s="43"/>
      <c r="BA53" s="43">
        <v>2.2999999999999998</v>
      </c>
      <c r="BB53" s="43"/>
      <c r="BC53" s="43">
        <v>70.22963</v>
      </c>
      <c r="BD53" s="43"/>
      <c r="BE53" s="43">
        <v>17.989999999999998</v>
      </c>
      <c r="BF53" s="43"/>
      <c r="BG53" s="43"/>
      <c r="BH53" s="43"/>
      <c r="BI53" s="43">
        <v>11.69111</v>
      </c>
      <c r="BJ53" s="43"/>
      <c r="BK53" s="43">
        <v>5.3595499999999996</v>
      </c>
      <c r="BL53" s="43"/>
      <c r="BM53" s="43"/>
      <c r="BN53" s="43">
        <v>39.933999999999997</v>
      </c>
      <c r="BO53" s="43">
        <v>2.48</v>
      </c>
      <c r="BP53" s="43">
        <v>139.21559999999999</v>
      </c>
      <c r="BQ53" s="43"/>
      <c r="BR53" s="43">
        <v>4.6312600000000002</v>
      </c>
      <c r="BS53" s="43">
        <v>125.09389</v>
      </c>
      <c r="BT53" s="43">
        <v>11.07938</v>
      </c>
      <c r="BU53" s="43"/>
      <c r="BV53" s="43">
        <v>40.327489999999997</v>
      </c>
      <c r="BW53" s="43">
        <v>3.9545699999999999</v>
      </c>
      <c r="BX53" s="43"/>
      <c r="BY53" s="43"/>
      <c r="BZ53" s="43">
        <v>89.247280000000003</v>
      </c>
      <c r="CA53" s="43">
        <v>24.47147</v>
      </c>
      <c r="CB53" s="43">
        <v>0.70750000000000002</v>
      </c>
      <c r="CC53" s="43">
        <v>0.60799999999999998</v>
      </c>
      <c r="CD53" s="43">
        <v>27.148250000000001</v>
      </c>
      <c r="CE53" s="43">
        <v>386.80086</v>
      </c>
      <c r="CF53" s="43"/>
      <c r="CG53" s="43">
        <v>162.4539</v>
      </c>
      <c r="CH53" s="43">
        <v>18.572040000000001</v>
      </c>
      <c r="CI53" s="43"/>
      <c r="CJ53" s="43"/>
      <c r="CK53" s="43">
        <v>14.921200000000001</v>
      </c>
      <c r="CL53" s="43">
        <v>4.8719599999999996</v>
      </c>
      <c r="CM53" s="43"/>
      <c r="CN53" s="43"/>
      <c r="CO53" s="43">
        <v>16.472740000000002</v>
      </c>
      <c r="CP53" s="43">
        <v>288.52999999999997</v>
      </c>
      <c r="CQ53" s="43"/>
      <c r="CR53" s="43">
        <v>39.530999999999999</v>
      </c>
      <c r="CS53" s="43"/>
      <c r="CT53" s="43">
        <v>22.600999999999999</v>
      </c>
    </row>
    <row r="54" spans="1:98" ht="15.6" x14ac:dyDescent="0.3">
      <c r="A54" s="1"/>
      <c r="B54" s="42" t="s">
        <v>866</v>
      </c>
      <c r="C54" s="43"/>
      <c r="D54" s="43"/>
      <c r="E54" s="43">
        <v>37.922699999999999</v>
      </c>
      <c r="F54" s="43">
        <v>12.628</v>
      </c>
      <c r="G54" s="43"/>
      <c r="H54" s="43"/>
      <c r="I54" s="43"/>
      <c r="J54" s="43"/>
      <c r="K54" s="43">
        <v>20.4803</v>
      </c>
      <c r="L54" s="43">
        <v>10.1593</v>
      </c>
      <c r="M54" s="43">
        <v>12.5885</v>
      </c>
      <c r="N54" s="43">
        <v>14.07</v>
      </c>
      <c r="O54" s="43">
        <v>34.533999999999999</v>
      </c>
      <c r="P54" s="43"/>
      <c r="Q54" s="43"/>
      <c r="R54" s="43">
        <v>42.997</v>
      </c>
      <c r="S54" s="43"/>
      <c r="T54" s="43">
        <v>23.91</v>
      </c>
      <c r="U54" s="43"/>
      <c r="V54" s="43">
        <v>7.3</v>
      </c>
      <c r="W54" s="43"/>
      <c r="X54" s="43">
        <v>128.94314</v>
      </c>
      <c r="Y54" s="43"/>
      <c r="Z54" s="43">
        <v>4.0979200000000002</v>
      </c>
      <c r="AA54" s="43"/>
      <c r="AB54" s="43"/>
      <c r="AC54" s="43">
        <v>13.82</v>
      </c>
      <c r="AD54" s="43"/>
      <c r="AE54" s="43"/>
      <c r="AF54" s="43">
        <v>3.9</v>
      </c>
      <c r="AG54" s="43"/>
      <c r="AH54" s="43">
        <v>0.2351</v>
      </c>
      <c r="AI54" s="43"/>
      <c r="AJ54" s="43">
        <v>4.5418000000000003</v>
      </c>
      <c r="AK54" s="43">
        <v>0</v>
      </c>
      <c r="AL54" s="43">
        <v>1.5703</v>
      </c>
      <c r="AM54" s="43">
        <v>27.15868</v>
      </c>
      <c r="AN54" s="43">
        <v>46.324550000000002</v>
      </c>
      <c r="AO54" s="43">
        <v>29.071169999999999</v>
      </c>
      <c r="AP54" s="43">
        <v>1.2</v>
      </c>
      <c r="AQ54" s="43">
        <v>163.21</v>
      </c>
      <c r="AR54" s="43"/>
      <c r="AS54" s="43">
        <v>35.249949999999998</v>
      </c>
      <c r="AT54" s="43">
        <v>31.791810000000002</v>
      </c>
      <c r="AU54" s="43"/>
      <c r="AV54" s="43">
        <v>194.44669999999999</v>
      </c>
      <c r="AW54" s="43">
        <v>35.334000000000003</v>
      </c>
      <c r="AX54" s="43"/>
      <c r="AY54" s="43">
        <v>3.5694699999999999</v>
      </c>
      <c r="AZ54" s="43"/>
      <c r="BA54" s="43">
        <v>2.2999999999999998</v>
      </c>
      <c r="BB54" s="43"/>
      <c r="BC54" s="43">
        <v>69.297240000000002</v>
      </c>
      <c r="BD54" s="43"/>
      <c r="BE54" s="43">
        <v>17.989999999999998</v>
      </c>
      <c r="BF54" s="43"/>
      <c r="BG54" s="43"/>
      <c r="BH54" s="43"/>
      <c r="BI54" s="43">
        <v>11.69187</v>
      </c>
      <c r="BJ54" s="43"/>
      <c r="BK54" s="43">
        <v>5.2739000000000003</v>
      </c>
      <c r="BL54" s="43"/>
      <c r="BM54" s="43"/>
      <c r="BN54" s="43">
        <v>40.161000000000001</v>
      </c>
      <c r="BO54" s="43">
        <v>2.5099999999999998</v>
      </c>
      <c r="BP54" s="43">
        <v>140.83215000000001</v>
      </c>
      <c r="BQ54" s="43"/>
      <c r="BR54" s="43">
        <v>4.63544</v>
      </c>
      <c r="BS54" s="43">
        <v>124.61023</v>
      </c>
      <c r="BT54" s="43">
        <v>11.150700000000001</v>
      </c>
      <c r="BU54" s="43"/>
      <c r="BV54" s="43">
        <v>40.174709999999997</v>
      </c>
      <c r="BW54" s="43">
        <v>3.8564400000000001</v>
      </c>
      <c r="BX54" s="43"/>
      <c r="BY54" s="43"/>
      <c r="BZ54" s="43">
        <v>88.788070000000005</v>
      </c>
      <c r="CA54" s="43">
        <v>24.541910000000001</v>
      </c>
      <c r="CB54" s="43">
        <v>0.56640000000000001</v>
      </c>
      <c r="CC54" s="43">
        <v>0.52300000000000002</v>
      </c>
      <c r="CD54" s="43">
        <v>26.71837</v>
      </c>
      <c r="CE54" s="43">
        <v>369.24414999999999</v>
      </c>
      <c r="CF54" s="43"/>
      <c r="CG54" s="43">
        <v>165.93600000000001</v>
      </c>
      <c r="CH54" s="43">
        <v>18.595829999999999</v>
      </c>
      <c r="CI54" s="43"/>
      <c r="CJ54" s="43"/>
      <c r="CK54" s="43">
        <v>15.398300000000001</v>
      </c>
      <c r="CL54" s="43">
        <v>4.8687800000000001</v>
      </c>
      <c r="CM54" s="43"/>
      <c r="CN54" s="43"/>
      <c r="CO54" s="43">
        <v>17.39076</v>
      </c>
      <c r="CP54" s="43">
        <v>289.18</v>
      </c>
      <c r="CQ54" s="43"/>
      <c r="CR54" s="43">
        <v>39.457999999999998</v>
      </c>
      <c r="CS54" s="43"/>
      <c r="CT54" s="43">
        <v>24.181999999999999</v>
      </c>
    </row>
    <row r="55" spans="1:98" ht="15.6" x14ac:dyDescent="0.3">
      <c r="A55" s="1"/>
      <c r="B55" s="42" t="s">
        <v>82</v>
      </c>
      <c r="C55" s="43"/>
      <c r="D55" s="43"/>
      <c r="E55" s="43">
        <v>40.424999999999997</v>
      </c>
      <c r="F55" s="43">
        <v>12.568</v>
      </c>
      <c r="G55" s="43"/>
      <c r="H55" s="43"/>
      <c r="I55" s="43"/>
      <c r="J55" s="43"/>
      <c r="K55" s="43">
        <v>20.991199999999999</v>
      </c>
      <c r="L55" s="43">
        <v>10.170400000000001</v>
      </c>
      <c r="M55" s="43">
        <v>15.3247</v>
      </c>
      <c r="N55" s="43">
        <v>13.37</v>
      </c>
      <c r="O55" s="43">
        <v>33.917999999999999</v>
      </c>
      <c r="P55" s="43"/>
      <c r="Q55" s="43"/>
      <c r="R55" s="43">
        <v>43.076999999999998</v>
      </c>
      <c r="S55" s="43"/>
      <c r="T55" s="43">
        <v>40.53</v>
      </c>
      <c r="U55" s="43"/>
      <c r="V55" s="43">
        <v>7.3</v>
      </c>
      <c r="W55" s="43"/>
      <c r="X55" s="43">
        <v>105.87197999999999</v>
      </c>
      <c r="Y55" s="43"/>
      <c r="Z55" s="43">
        <v>4.4588900000000002</v>
      </c>
      <c r="AA55" s="43"/>
      <c r="AB55" s="43"/>
      <c r="AC55" s="43">
        <v>13.12</v>
      </c>
      <c r="AD55" s="43"/>
      <c r="AE55" s="43"/>
      <c r="AF55" s="43">
        <v>2.8</v>
      </c>
      <c r="AG55" s="43"/>
      <c r="AH55" s="43">
        <v>0.28389999999999999</v>
      </c>
      <c r="AI55" s="43"/>
      <c r="AJ55" s="43">
        <v>5.2758599999999998</v>
      </c>
      <c r="AK55" s="43">
        <v>0</v>
      </c>
      <c r="AL55" s="43">
        <v>1.2384999999999999</v>
      </c>
      <c r="AM55" s="43">
        <v>26.853670000000001</v>
      </c>
      <c r="AN55" s="43">
        <v>62.100479999999997</v>
      </c>
      <c r="AO55" s="43">
        <v>28.456569999999999</v>
      </c>
      <c r="AP55" s="43">
        <v>0.83</v>
      </c>
      <c r="AQ55" s="43">
        <v>159.5</v>
      </c>
      <c r="AR55" s="43"/>
      <c r="AS55" s="43">
        <v>34.969479999999997</v>
      </c>
      <c r="AT55" s="43">
        <v>32.586219999999997</v>
      </c>
      <c r="AU55" s="43"/>
      <c r="AV55" s="43">
        <v>194.52709999999999</v>
      </c>
      <c r="AW55" s="43">
        <v>35.210999999999999</v>
      </c>
      <c r="AX55" s="43"/>
      <c r="AY55" s="43">
        <v>3.7044000000000001</v>
      </c>
      <c r="AZ55" s="43"/>
      <c r="BA55" s="43">
        <v>2.5</v>
      </c>
      <c r="BB55" s="43"/>
      <c r="BC55" s="43">
        <v>69.116799999999998</v>
      </c>
      <c r="BD55" s="43"/>
      <c r="BE55" s="43">
        <v>17.989999999999998</v>
      </c>
      <c r="BF55" s="43"/>
      <c r="BG55" s="43"/>
      <c r="BH55" s="43"/>
      <c r="BI55" s="43">
        <v>11.775399999999999</v>
      </c>
      <c r="BJ55" s="43"/>
      <c r="BK55" s="43">
        <v>5.3532900000000003</v>
      </c>
      <c r="BL55" s="43"/>
      <c r="BM55" s="43"/>
      <c r="BN55" s="43">
        <v>42.222999999999999</v>
      </c>
      <c r="BO55" s="43">
        <v>2.2200000000000002</v>
      </c>
      <c r="BP55" s="43">
        <v>140.49594999999999</v>
      </c>
      <c r="BQ55" s="43"/>
      <c r="BR55" s="43">
        <v>4.5092800000000004</v>
      </c>
      <c r="BS55" s="43">
        <v>125.67310000000001</v>
      </c>
      <c r="BT55" s="43">
        <v>10.80697</v>
      </c>
      <c r="BU55" s="43"/>
      <c r="BV55" s="43">
        <v>37.941540000000003</v>
      </c>
      <c r="BW55" s="43">
        <v>3.8369499999999999</v>
      </c>
      <c r="BX55" s="43"/>
      <c r="BY55" s="43"/>
      <c r="BZ55" s="43">
        <v>88.992159999999998</v>
      </c>
      <c r="CA55" s="43">
        <v>24.593869999999999</v>
      </c>
      <c r="CB55" s="43">
        <v>0.48509999999999998</v>
      </c>
      <c r="CC55" s="43">
        <v>0.58699999999999997</v>
      </c>
      <c r="CD55" s="43">
        <v>26.909579999999998</v>
      </c>
      <c r="CE55" s="43">
        <v>379.26380999999998</v>
      </c>
      <c r="CF55" s="43"/>
      <c r="CG55" s="43">
        <v>163.5746</v>
      </c>
      <c r="CH55" s="43">
        <v>18.622810000000001</v>
      </c>
      <c r="CI55" s="43"/>
      <c r="CJ55" s="43"/>
      <c r="CK55" s="43">
        <v>15.069800000000001</v>
      </c>
      <c r="CL55" s="43">
        <v>4.8710800000000001</v>
      </c>
      <c r="CM55" s="43"/>
      <c r="CN55" s="43"/>
      <c r="CO55" s="43">
        <v>17.238040000000002</v>
      </c>
      <c r="CP55" s="43">
        <v>288.11</v>
      </c>
      <c r="CQ55" s="43"/>
      <c r="CR55" s="43">
        <v>34.777000000000001</v>
      </c>
      <c r="CS55" s="43"/>
      <c r="CT55" s="43">
        <v>24.283000000000001</v>
      </c>
    </row>
    <row r="56" spans="1:98" ht="31.35" customHeight="1" x14ac:dyDescent="0.3">
      <c r="A56" s="1"/>
      <c r="B56" s="44" t="s">
        <v>957</v>
      </c>
      <c r="C56" s="45">
        <v>0</v>
      </c>
      <c r="D56" s="45">
        <v>0</v>
      </c>
      <c r="E56" s="45">
        <v>793.35090000000002</v>
      </c>
      <c r="F56" s="45">
        <v>274.94574999999998</v>
      </c>
      <c r="G56" s="45">
        <v>0</v>
      </c>
      <c r="H56" s="45">
        <v>0</v>
      </c>
      <c r="I56" s="45">
        <v>0</v>
      </c>
      <c r="J56" s="45">
        <v>0</v>
      </c>
      <c r="K56" s="45">
        <v>498.33235000000002</v>
      </c>
      <c r="L56" s="45">
        <v>254.74395000000001</v>
      </c>
      <c r="M56" s="45">
        <v>325.28620000000001</v>
      </c>
      <c r="N56" s="45">
        <v>332.80500000000001</v>
      </c>
      <c r="O56" s="45">
        <v>793.65200000000004</v>
      </c>
      <c r="P56" s="45">
        <v>0</v>
      </c>
      <c r="Q56" s="45">
        <v>0</v>
      </c>
      <c r="R56" s="45">
        <v>1029.3205</v>
      </c>
      <c r="S56" s="45">
        <v>0</v>
      </c>
      <c r="T56" s="45">
        <v>833.10114999999996</v>
      </c>
      <c r="U56" s="45">
        <v>0</v>
      </c>
      <c r="V56" s="45">
        <v>204.75</v>
      </c>
      <c r="W56" s="45">
        <v>0</v>
      </c>
      <c r="X56" s="45">
        <v>2432.96677</v>
      </c>
      <c r="Y56" s="45">
        <v>0</v>
      </c>
      <c r="Z56" s="45">
        <v>93.722044999999994</v>
      </c>
      <c r="AA56" s="45">
        <v>0</v>
      </c>
      <c r="AB56" s="45">
        <v>0</v>
      </c>
      <c r="AC56" s="45">
        <v>355.84</v>
      </c>
      <c r="AD56" s="45">
        <v>0</v>
      </c>
      <c r="AE56" s="45">
        <v>0</v>
      </c>
      <c r="AF56" s="45">
        <v>64.8</v>
      </c>
      <c r="AG56" s="45">
        <v>0</v>
      </c>
      <c r="AH56" s="45">
        <v>6.2225999999999999</v>
      </c>
      <c r="AI56" s="45">
        <v>0</v>
      </c>
      <c r="AJ56" s="45">
        <v>118.96792499999999</v>
      </c>
      <c r="AK56" s="45">
        <v>0</v>
      </c>
      <c r="AL56" s="45">
        <v>64.152550000000005</v>
      </c>
      <c r="AM56" s="45">
        <v>629.53922</v>
      </c>
      <c r="AN56" s="45">
        <v>610.97439499999996</v>
      </c>
      <c r="AO56" s="45">
        <v>641.69194500000003</v>
      </c>
      <c r="AP56" s="45">
        <v>18.010000000000002</v>
      </c>
      <c r="AQ56" s="45">
        <v>3841.49</v>
      </c>
      <c r="AR56" s="45">
        <v>0</v>
      </c>
      <c r="AS56" s="45">
        <v>817.68245000000002</v>
      </c>
      <c r="AT56" s="45">
        <v>815.58409500000005</v>
      </c>
      <c r="AU56" s="45">
        <v>0</v>
      </c>
      <c r="AV56" s="45">
        <v>4197.4665500000001</v>
      </c>
      <c r="AW56" s="45">
        <v>796.51859999999999</v>
      </c>
      <c r="AX56" s="45">
        <v>0</v>
      </c>
      <c r="AY56" s="45">
        <v>148.35375999999999</v>
      </c>
      <c r="AZ56" s="45">
        <v>0</v>
      </c>
      <c r="BA56" s="45">
        <v>44.8</v>
      </c>
      <c r="BB56" s="45">
        <v>0</v>
      </c>
      <c r="BC56" s="45">
        <v>1509.7186899999999</v>
      </c>
      <c r="BD56" s="45">
        <v>0</v>
      </c>
      <c r="BE56" s="45">
        <v>418.40499999999997</v>
      </c>
      <c r="BF56" s="45">
        <v>0</v>
      </c>
      <c r="BG56" s="45">
        <v>0</v>
      </c>
      <c r="BH56" s="45">
        <v>0</v>
      </c>
      <c r="BI56" s="45">
        <v>346.94817</v>
      </c>
      <c r="BJ56" s="45">
        <v>0</v>
      </c>
      <c r="BK56" s="45">
        <v>114.35677</v>
      </c>
      <c r="BL56" s="45">
        <v>0</v>
      </c>
      <c r="BM56" s="45">
        <v>0</v>
      </c>
      <c r="BN56" s="45">
        <v>816.09249999999997</v>
      </c>
      <c r="BO56" s="45">
        <v>56.94</v>
      </c>
      <c r="BP56" s="45">
        <v>3374.624495</v>
      </c>
      <c r="BQ56" s="45">
        <v>0</v>
      </c>
      <c r="BR56" s="45">
        <v>109.585835</v>
      </c>
      <c r="BS56" s="45">
        <v>2977.4244950000002</v>
      </c>
      <c r="BT56" s="45">
        <v>246.66560000000001</v>
      </c>
      <c r="BU56" s="45">
        <v>0</v>
      </c>
      <c r="BV56" s="45">
        <v>893.10972000000004</v>
      </c>
      <c r="BW56" s="45">
        <v>93.385435000000001</v>
      </c>
      <c r="BX56" s="45">
        <v>0</v>
      </c>
      <c r="BY56" s="45">
        <v>0</v>
      </c>
      <c r="BZ56" s="45">
        <v>2117.143</v>
      </c>
      <c r="CA56" s="45">
        <v>509.61448000000001</v>
      </c>
      <c r="CB56" s="45">
        <v>23.469850000000001</v>
      </c>
      <c r="CC56" s="45">
        <v>14.11</v>
      </c>
      <c r="CD56" s="45">
        <v>650.17845499999999</v>
      </c>
      <c r="CE56" s="45">
        <v>9884.1106149999996</v>
      </c>
      <c r="CF56" s="45">
        <v>0</v>
      </c>
      <c r="CG56" s="45">
        <v>3841.8063499999998</v>
      </c>
      <c r="CH56" s="45">
        <v>426.32653499999998</v>
      </c>
      <c r="CI56" s="45">
        <v>0</v>
      </c>
      <c r="CJ56" s="45">
        <v>0</v>
      </c>
      <c r="CK56" s="45">
        <v>337.36964999999998</v>
      </c>
      <c r="CL56" s="45">
        <v>112.33427</v>
      </c>
      <c r="CM56" s="45">
        <v>0</v>
      </c>
      <c r="CN56" s="45">
        <v>0</v>
      </c>
      <c r="CO56" s="45">
        <v>366.20144499999998</v>
      </c>
      <c r="CP56" s="45">
        <v>6715.0050000000001</v>
      </c>
      <c r="CQ56" s="45">
        <v>0</v>
      </c>
      <c r="CR56" s="45">
        <v>941.447</v>
      </c>
      <c r="CS56" s="45">
        <v>0</v>
      </c>
      <c r="CT56" s="45">
        <v>443.58049999999997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B6" sqref="B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962</v>
      </c>
      <c r="C5" s="1"/>
      <c r="D5" s="1"/>
      <c r="E5" s="1"/>
      <c r="F5" s="1"/>
      <c r="G5" s="1"/>
      <c r="H5" s="1"/>
      <c r="I5" s="1"/>
      <c r="J5" s="1"/>
      <c r="K5" s="1"/>
      <c r="L5" s="1"/>
      <c r="M5" s="1"/>
      <c r="N5" s="1"/>
      <c r="O5" s="1"/>
      <c r="P5" s="1"/>
      <c r="Q5" s="1"/>
      <c r="R5" s="1"/>
      <c r="S5" s="1"/>
      <c r="T5" s="1"/>
      <c r="U5" s="1"/>
      <c r="V5" s="1"/>
      <c r="W5" s="1"/>
      <c r="X5" s="1"/>
    </row>
    <row r="6" spans="1:24" ht="48" x14ac:dyDescent="0.3">
      <c r="A6" s="1"/>
      <c r="B6" s="37" t="s">
        <v>587</v>
      </c>
      <c r="C6" s="48" t="s">
        <v>963</v>
      </c>
      <c r="D6" s="48" t="s">
        <v>964</v>
      </c>
      <c r="E6" s="48" t="s">
        <v>965</v>
      </c>
      <c r="F6" s="48" t="s">
        <v>966</v>
      </c>
      <c r="G6" s="48" t="s">
        <v>3397</v>
      </c>
      <c r="H6" s="48" t="s">
        <v>967</v>
      </c>
      <c r="I6" s="48" t="s">
        <v>3398</v>
      </c>
      <c r="J6" s="48" t="s">
        <v>3399</v>
      </c>
      <c r="K6" s="48" t="s">
        <v>3400</v>
      </c>
      <c r="L6" s="48" t="s">
        <v>968</v>
      </c>
      <c r="M6" s="48" t="s">
        <v>969</v>
      </c>
      <c r="N6" s="48" t="s">
        <v>970</v>
      </c>
      <c r="O6" s="48" t="s">
        <v>971</v>
      </c>
      <c r="P6" s="37" t="s">
        <v>972</v>
      </c>
      <c r="Q6" s="1"/>
      <c r="R6" s="1"/>
      <c r="S6" s="1"/>
      <c r="T6" s="1"/>
      <c r="U6" s="49" t="s">
        <v>3</v>
      </c>
      <c r="V6" s="49" t="s">
        <v>63</v>
      </c>
      <c r="W6" s="49" t="s">
        <v>973</v>
      </c>
      <c r="X6" s="49" t="s">
        <v>974</v>
      </c>
    </row>
    <row r="7" spans="1:24" x14ac:dyDescent="0.3">
      <c r="A7" s="1"/>
      <c r="B7" s="50" t="s">
        <v>820</v>
      </c>
      <c r="C7" s="51">
        <v>1196.94</v>
      </c>
      <c r="D7" s="51">
        <v>3344.9</v>
      </c>
      <c r="E7" s="51">
        <v>1227.3</v>
      </c>
      <c r="F7" s="51">
        <v>70</v>
      </c>
      <c r="G7" s="51"/>
      <c r="H7" s="51">
        <v>0</v>
      </c>
      <c r="I7" s="51"/>
      <c r="J7" s="51">
        <v>61.4</v>
      </c>
      <c r="K7" s="51"/>
      <c r="L7" s="51">
        <v>68.099999999999994</v>
      </c>
      <c r="M7" s="51">
        <v>9</v>
      </c>
      <c r="N7" s="51">
        <v>0</v>
      </c>
      <c r="O7" s="51">
        <v>565.79999999999995</v>
      </c>
      <c r="P7" s="51">
        <f>+SUM(C7:O7)</f>
        <v>6543.4400000000005</v>
      </c>
      <c r="Q7" s="194"/>
      <c r="R7" s="1"/>
      <c r="S7" s="1"/>
      <c r="T7" s="1"/>
      <c r="U7" s="210" t="s">
        <v>627</v>
      </c>
      <c r="V7" s="52" t="s">
        <v>975</v>
      </c>
      <c r="W7" s="53">
        <v>248.5</v>
      </c>
      <c r="X7" s="53" t="s">
        <v>976</v>
      </c>
    </row>
    <row r="8" spans="1:24" x14ac:dyDescent="0.3">
      <c r="A8" s="1"/>
      <c r="B8" s="54" t="s">
        <v>821</v>
      </c>
      <c r="C8" s="55">
        <v>1190.1400000000001</v>
      </c>
      <c r="D8" s="55">
        <v>3351.3</v>
      </c>
      <c r="E8" s="55">
        <v>1139.5</v>
      </c>
      <c r="F8" s="55">
        <v>70.099999999999994</v>
      </c>
      <c r="G8" s="55"/>
      <c r="H8" s="55">
        <v>0</v>
      </c>
      <c r="I8" s="55"/>
      <c r="J8" s="55">
        <v>61.3</v>
      </c>
      <c r="K8" s="55"/>
      <c r="L8" s="55">
        <v>65.900000000000006</v>
      </c>
      <c r="M8" s="55">
        <v>9</v>
      </c>
      <c r="N8" s="55">
        <v>0</v>
      </c>
      <c r="O8" s="55">
        <v>575.89</v>
      </c>
      <c r="P8" s="55">
        <f t="shared" ref="P8:P54" si="0">+SUM(C8:O8)</f>
        <v>6463.130000000001</v>
      </c>
      <c r="Q8" s="194"/>
      <c r="R8" s="1"/>
      <c r="S8" s="1"/>
      <c r="T8" s="1"/>
      <c r="U8" s="210" t="s">
        <v>628</v>
      </c>
      <c r="V8" s="52" t="s">
        <v>977</v>
      </c>
      <c r="W8" s="53">
        <v>69.05</v>
      </c>
      <c r="X8" s="53" t="s">
        <v>976</v>
      </c>
    </row>
    <row r="9" spans="1:24" x14ac:dyDescent="0.3">
      <c r="A9" s="1"/>
      <c r="B9" s="54" t="s">
        <v>822</v>
      </c>
      <c r="C9" s="55">
        <v>1196.6400000000001</v>
      </c>
      <c r="D9" s="55">
        <v>3392.1</v>
      </c>
      <c r="E9" s="55">
        <v>1082.2</v>
      </c>
      <c r="F9" s="55">
        <v>44.6</v>
      </c>
      <c r="G9" s="55"/>
      <c r="H9" s="55">
        <v>0</v>
      </c>
      <c r="I9" s="55"/>
      <c r="J9" s="55">
        <v>61.3</v>
      </c>
      <c r="K9" s="55"/>
      <c r="L9" s="55">
        <v>67.7</v>
      </c>
      <c r="M9" s="55">
        <v>9</v>
      </c>
      <c r="N9" s="55">
        <v>0</v>
      </c>
      <c r="O9" s="55">
        <v>526.16999999999996</v>
      </c>
      <c r="P9" s="55">
        <f t="shared" si="0"/>
        <v>6379.71</v>
      </c>
      <c r="Q9" s="194"/>
      <c r="R9" s="1"/>
      <c r="S9" s="1"/>
      <c r="T9" s="1"/>
      <c r="U9" s="210" t="s">
        <v>610</v>
      </c>
      <c r="V9" s="52" t="s">
        <v>978</v>
      </c>
      <c r="W9" s="53">
        <v>479.9</v>
      </c>
      <c r="X9" s="53" t="s">
        <v>976</v>
      </c>
    </row>
    <row r="10" spans="1:24" x14ac:dyDescent="0.3">
      <c r="A10" s="1"/>
      <c r="B10" s="54" t="s">
        <v>823</v>
      </c>
      <c r="C10" s="55">
        <v>1193.8399999999999</v>
      </c>
      <c r="D10" s="55">
        <v>3350.1</v>
      </c>
      <c r="E10" s="55">
        <v>1066.5</v>
      </c>
      <c r="F10" s="55">
        <v>44.3</v>
      </c>
      <c r="G10" s="55"/>
      <c r="H10" s="55">
        <v>0</v>
      </c>
      <c r="I10" s="55"/>
      <c r="J10" s="55">
        <v>61.3</v>
      </c>
      <c r="K10" s="55"/>
      <c r="L10" s="55">
        <v>66.599999999999994</v>
      </c>
      <c r="M10" s="55">
        <v>9</v>
      </c>
      <c r="N10" s="55">
        <v>0</v>
      </c>
      <c r="O10" s="55">
        <v>477.88</v>
      </c>
      <c r="P10" s="55">
        <f t="shared" si="0"/>
        <v>6269.52</v>
      </c>
      <c r="Q10" s="194"/>
      <c r="R10" s="1"/>
      <c r="S10" s="1"/>
      <c r="T10" s="1"/>
      <c r="U10" s="210" t="s">
        <v>84</v>
      </c>
      <c r="V10" s="52" t="s">
        <v>85</v>
      </c>
      <c r="W10" s="53" t="s">
        <v>976</v>
      </c>
      <c r="X10" s="53">
        <v>4035.75</v>
      </c>
    </row>
    <row r="11" spans="1:24" x14ac:dyDescent="0.3">
      <c r="A11" s="1"/>
      <c r="B11" s="54" t="s">
        <v>824</v>
      </c>
      <c r="C11" s="55">
        <v>1197.8399999999999</v>
      </c>
      <c r="D11" s="55">
        <v>3338.4</v>
      </c>
      <c r="E11" s="55">
        <v>1015.4</v>
      </c>
      <c r="F11" s="55">
        <v>44.8</v>
      </c>
      <c r="G11" s="55"/>
      <c r="H11" s="55">
        <v>0</v>
      </c>
      <c r="I11" s="55"/>
      <c r="J11" s="55">
        <v>62.3</v>
      </c>
      <c r="K11" s="55"/>
      <c r="L11" s="55">
        <v>65.599999999999994</v>
      </c>
      <c r="M11" s="55">
        <v>9</v>
      </c>
      <c r="N11" s="55">
        <v>0</v>
      </c>
      <c r="O11" s="55">
        <v>462.16</v>
      </c>
      <c r="P11" s="55">
        <f t="shared" si="0"/>
        <v>6195.5</v>
      </c>
      <c r="Q11" s="194"/>
      <c r="R11" s="1"/>
      <c r="S11" s="1"/>
      <c r="T11" s="1"/>
      <c r="U11" s="210" t="s">
        <v>604</v>
      </c>
      <c r="V11" s="52" t="s">
        <v>979</v>
      </c>
      <c r="W11" s="53">
        <v>451.85</v>
      </c>
      <c r="X11" s="53" t="s">
        <v>976</v>
      </c>
    </row>
    <row r="12" spans="1:24" x14ac:dyDescent="0.3">
      <c r="A12" s="1"/>
      <c r="B12" s="54" t="s">
        <v>825</v>
      </c>
      <c r="C12" s="55">
        <v>1193.5</v>
      </c>
      <c r="D12" s="55">
        <v>3280.6</v>
      </c>
      <c r="E12" s="55">
        <v>1025.5999999999999</v>
      </c>
      <c r="F12" s="55">
        <v>44.7</v>
      </c>
      <c r="G12" s="55"/>
      <c r="H12" s="55">
        <v>0</v>
      </c>
      <c r="I12" s="55"/>
      <c r="J12" s="55">
        <v>61.6</v>
      </c>
      <c r="K12" s="55"/>
      <c r="L12" s="55">
        <v>65.7</v>
      </c>
      <c r="M12" s="55">
        <v>9</v>
      </c>
      <c r="N12" s="55">
        <v>0</v>
      </c>
      <c r="O12" s="55">
        <v>479</v>
      </c>
      <c r="P12" s="55">
        <f t="shared" si="0"/>
        <v>6159.7000000000007</v>
      </c>
      <c r="Q12" s="194"/>
      <c r="R12" s="1"/>
      <c r="S12" s="1"/>
      <c r="T12" s="1"/>
      <c r="U12" s="210" t="s">
        <v>602</v>
      </c>
      <c r="V12" s="52" t="s">
        <v>980</v>
      </c>
      <c r="W12" s="53" t="s">
        <v>976</v>
      </c>
      <c r="X12" s="53">
        <v>3238.395</v>
      </c>
    </row>
    <row r="13" spans="1:24" x14ac:dyDescent="0.3">
      <c r="A13" s="1"/>
      <c r="B13" s="54" t="s">
        <v>826</v>
      </c>
      <c r="C13" s="55">
        <v>1194.9000000000001</v>
      </c>
      <c r="D13" s="55">
        <v>3248.7</v>
      </c>
      <c r="E13" s="55">
        <v>1011.8</v>
      </c>
      <c r="F13" s="55">
        <v>45</v>
      </c>
      <c r="G13" s="55"/>
      <c r="H13" s="55">
        <v>0</v>
      </c>
      <c r="I13" s="55"/>
      <c r="J13" s="55">
        <v>62.3</v>
      </c>
      <c r="K13" s="55"/>
      <c r="L13" s="55">
        <v>65.099999999999994</v>
      </c>
      <c r="M13" s="55">
        <v>9</v>
      </c>
      <c r="N13" s="55">
        <v>0</v>
      </c>
      <c r="O13" s="55">
        <v>444</v>
      </c>
      <c r="P13" s="55">
        <f t="shared" si="0"/>
        <v>6080.8000000000011</v>
      </c>
      <c r="Q13" s="194"/>
      <c r="R13" s="1"/>
      <c r="S13" s="1"/>
      <c r="T13" s="1"/>
      <c r="U13" s="210"/>
      <c r="V13" s="52" t="s">
        <v>981</v>
      </c>
      <c r="W13" s="53">
        <v>1005.1</v>
      </c>
      <c r="X13" s="53" t="s">
        <v>976</v>
      </c>
    </row>
    <row r="14" spans="1:24" x14ac:dyDescent="0.3">
      <c r="A14" s="1"/>
      <c r="B14" s="56" t="s">
        <v>827</v>
      </c>
      <c r="C14" s="57">
        <v>1189.0999999999999</v>
      </c>
      <c r="D14" s="57">
        <v>3275.7</v>
      </c>
      <c r="E14" s="57">
        <v>1023.2</v>
      </c>
      <c r="F14" s="57">
        <v>44.7</v>
      </c>
      <c r="G14" s="57"/>
      <c r="H14" s="57">
        <v>0</v>
      </c>
      <c r="I14" s="57"/>
      <c r="J14" s="57">
        <v>61.6</v>
      </c>
      <c r="K14" s="57"/>
      <c r="L14" s="57">
        <v>68.2</v>
      </c>
      <c r="M14" s="57">
        <v>9</v>
      </c>
      <c r="N14" s="57">
        <v>0</v>
      </c>
      <c r="O14" s="57">
        <v>372.5</v>
      </c>
      <c r="P14" s="57">
        <f t="shared" si="0"/>
        <v>6043.9999999999991</v>
      </c>
      <c r="Q14" s="194"/>
      <c r="R14" s="1"/>
      <c r="S14" s="1"/>
      <c r="T14" s="1"/>
      <c r="U14" s="210" t="s">
        <v>22</v>
      </c>
      <c r="V14" s="52" t="s">
        <v>982</v>
      </c>
      <c r="W14" s="53">
        <v>165.65</v>
      </c>
      <c r="X14" s="53" t="s">
        <v>976</v>
      </c>
    </row>
    <row r="15" spans="1:24" x14ac:dyDescent="0.3">
      <c r="A15" s="1"/>
      <c r="B15" s="50" t="s">
        <v>828</v>
      </c>
      <c r="C15" s="51">
        <v>1197.8</v>
      </c>
      <c r="D15" s="51">
        <v>3454.8</v>
      </c>
      <c r="E15" s="51">
        <v>1036.4000000000001</v>
      </c>
      <c r="F15" s="51">
        <v>44.8</v>
      </c>
      <c r="G15" s="51"/>
      <c r="H15" s="51">
        <v>0</v>
      </c>
      <c r="I15" s="51"/>
      <c r="J15" s="51">
        <v>61.6</v>
      </c>
      <c r="K15" s="51"/>
      <c r="L15" s="51">
        <v>67.400000000000006</v>
      </c>
      <c r="M15" s="51">
        <v>9</v>
      </c>
      <c r="N15" s="51">
        <v>0</v>
      </c>
      <c r="O15" s="51">
        <v>337.1</v>
      </c>
      <c r="P15" s="51">
        <f t="shared" si="0"/>
        <v>6208.9000000000005</v>
      </c>
      <c r="Q15" s="194"/>
      <c r="R15" s="1"/>
      <c r="S15" s="1"/>
      <c r="T15" s="1"/>
      <c r="U15" s="210"/>
      <c r="V15" s="52" t="s">
        <v>983</v>
      </c>
      <c r="W15" s="53" t="s">
        <v>976</v>
      </c>
      <c r="X15" s="53">
        <v>276.75</v>
      </c>
    </row>
    <row r="16" spans="1:24" x14ac:dyDescent="0.3">
      <c r="A16" s="1"/>
      <c r="B16" s="54" t="s">
        <v>829</v>
      </c>
      <c r="C16" s="55">
        <v>1204.8399999999999</v>
      </c>
      <c r="D16" s="55">
        <v>3455.7</v>
      </c>
      <c r="E16" s="55">
        <v>1041.5999999999999</v>
      </c>
      <c r="F16" s="55">
        <v>45.1</v>
      </c>
      <c r="G16" s="55"/>
      <c r="H16" s="55">
        <v>0</v>
      </c>
      <c r="I16" s="55"/>
      <c r="J16" s="55">
        <v>61.3</v>
      </c>
      <c r="K16" s="55"/>
      <c r="L16" s="55">
        <v>68.900000000000006</v>
      </c>
      <c r="M16" s="55">
        <v>9</v>
      </c>
      <c r="N16" s="55">
        <v>0</v>
      </c>
      <c r="O16" s="55">
        <v>329.1</v>
      </c>
      <c r="P16" s="55">
        <f t="shared" si="0"/>
        <v>6215.54</v>
      </c>
      <c r="Q16" s="194"/>
      <c r="R16" s="1"/>
      <c r="S16" s="1"/>
      <c r="T16" s="1"/>
      <c r="U16" s="210"/>
      <c r="V16" s="52" t="s">
        <v>984</v>
      </c>
      <c r="W16" s="53" t="s">
        <v>976</v>
      </c>
      <c r="X16" s="53">
        <v>3411.5</v>
      </c>
    </row>
    <row r="17" spans="1:24" x14ac:dyDescent="0.3">
      <c r="A17" s="1"/>
      <c r="B17" s="54" t="s">
        <v>830</v>
      </c>
      <c r="C17" s="55">
        <v>1198.2</v>
      </c>
      <c r="D17" s="55">
        <v>3519.5</v>
      </c>
      <c r="E17" s="55">
        <v>1085.8</v>
      </c>
      <c r="F17" s="55">
        <v>44.7</v>
      </c>
      <c r="G17" s="55"/>
      <c r="H17" s="55">
        <v>0</v>
      </c>
      <c r="I17" s="55"/>
      <c r="J17" s="55">
        <v>61.900000000000006</v>
      </c>
      <c r="K17" s="55"/>
      <c r="L17" s="55">
        <v>68.900000000000006</v>
      </c>
      <c r="M17" s="55">
        <v>9</v>
      </c>
      <c r="N17" s="55">
        <v>0.8</v>
      </c>
      <c r="O17" s="55">
        <v>352.3</v>
      </c>
      <c r="P17" s="55">
        <f t="shared" si="0"/>
        <v>6341.0999999999995</v>
      </c>
      <c r="Q17" s="194"/>
      <c r="R17" s="1"/>
      <c r="S17" s="1"/>
      <c r="T17" s="1"/>
      <c r="U17" s="210" t="s">
        <v>631</v>
      </c>
      <c r="V17" s="52" t="s">
        <v>985</v>
      </c>
      <c r="W17" s="53">
        <v>475.25</v>
      </c>
      <c r="X17" s="53" t="s">
        <v>976</v>
      </c>
    </row>
    <row r="18" spans="1:24" x14ac:dyDescent="0.3">
      <c r="A18" s="1"/>
      <c r="B18" s="54" t="s">
        <v>831</v>
      </c>
      <c r="C18" s="55">
        <v>1197.3599999999999</v>
      </c>
      <c r="D18" s="55">
        <v>3447.3</v>
      </c>
      <c r="E18" s="55">
        <v>1067.5</v>
      </c>
      <c r="F18" s="55">
        <v>44.7</v>
      </c>
      <c r="G18" s="55"/>
      <c r="H18" s="55">
        <v>0</v>
      </c>
      <c r="I18" s="55"/>
      <c r="J18" s="55">
        <v>61.900000000000006</v>
      </c>
      <c r="K18" s="55"/>
      <c r="L18" s="55">
        <v>67.3</v>
      </c>
      <c r="M18" s="55">
        <v>9</v>
      </c>
      <c r="N18" s="55">
        <v>38.6</v>
      </c>
      <c r="O18" s="55">
        <v>357.9</v>
      </c>
      <c r="P18" s="55">
        <f t="shared" si="0"/>
        <v>6291.5599999999995</v>
      </c>
      <c r="Q18" s="194"/>
      <c r="R18" s="1"/>
      <c r="S18" s="1"/>
      <c r="T18" s="1"/>
      <c r="U18" s="210"/>
      <c r="V18" s="52" t="s">
        <v>986</v>
      </c>
      <c r="W18" s="53">
        <v>482.75</v>
      </c>
      <c r="X18" s="53" t="s">
        <v>976</v>
      </c>
    </row>
    <row r="19" spans="1:24" x14ac:dyDescent="0.3">
      <c r="A19" s="1"/>
      <c r="B19" s="54" t="s">
        <v>832</v>
      </c>
      <c r="C19" s="55">
        <v>1174.56</v>
      </c>
      <c r="D19" s="55">
        <v>3354.4</v>
      </c>
      <c r="E19" s="55">
        <v>1058.7</v>
      </c>
      <c r="F19" s="55">
        <v>44.6</v>
      </c>
      <c r="G19" s="55"/>
      <c r="H19" s="55">
        <v>0</v>
      </c>
      <c r="I19" s="55"/>
      <c r="J19" s="55">
        <v>61.6</v>
      </c>
      <c r="K19" s="55"/>
      <c r="L19" s="55">
        <v>67.5</v>
      </c>
      <c r="M19" s="55">
        <v>9</v>
      </c>
      <c r="N19" s="55">
        <v>137.5</v>
      </c>
      <c r="O19" s="55">
        <v>343.2</v>
      </c>
      <c r="P19" s="55">
        <f t="shared" si="0"/>
        <v>6251.06</v>
      </c>
      <c r="Q19" s="194"/>
      <c r="R19" s="1"/>
      <c r="S19" s="1"/>
      <c r="T19" s="1"/>
      <c r="U19" s="210"/>
      <c r="V19" s="52" t="s">
        <v>987</v>
      </c>
      <c r="W19" s="53">
        <v>484.35</v>
      </c>
      <c r="X19" s="53" t="s">
        <v>976</v>
      </c>
    </row>
    <row r="20" spans="1:24" x14ac:dyDescent="0.3">
      <c r="A20" s="1"/>
      <c r="B20" s="54" t="s">
        <v>833</v>
      </c>
      <c r="C20" s="55">
        <v>1167.1600000000001</v>
      </c>
      <c r="D20" s="55">
        <v>3266.7</v>
      </c>
      <c r="E20" s="55">
        <v>1180.7</v>
      </c>
      <c r="F20" s="55">
        <v>44.6</v>
      </c>
      <c r="G20" s="55"/>
      <c r="H20" s="55">
        <v>0</v>
      </c>
      <c r="I20" s="55"/>
      <c r="J20" s="55">
        <v>61.800000000000004</v>
      </c>
      <c r="K20" s="55"/>
      <c r="L20" s="55">
        <v>68.5</v>
      </c>
      <c r="M20" s="55">
        <v>9</v>
      </c>
      <c r="N20" s="55">
        <v>287.7</v>
      </c>
      <c r="O20" s="55">
        <v>329.5</v>
      </c>
      <c r="P20" s="55">
        <f t="shared" si="0"/>
        <v>6415.66</v>
      </c>
      <c r="Q20" s="194"/>
      <c r="R20" s="1"/>
      <c r="S20" s="1"/>
      <c r="T20" s="1"/>
      <c r="U20" s="210"/>
      <c r="V20" s="52" t="s">
        <v>988</v>
      </c>
      <c r="W20" s="53">
        <v>230.55</v>
      </c>
      <c r="X20" s="53" t="s">
        <v>976</v>
      </c>
    </row>
    <row r="21" spans="1:24" x14ac:dyDescent="0.3">
      <c r="A21" s="1"/>
      <c r="B21" s="54" t="s">
        <v>834</v>
      </c>
      <c r="C21" s="55">
        <v>1192.46</v>
      </c>
      <c r="D21" s="55">
        <v>3491.6</v>
      </c>
      <c r="E21" s="55">
        <v>1262.3</v>
      </c>
      <c r="F21" s="55">
        <v>45</v>
      </c>
      <c r="G21" s="55"/>
      <c r="H21" s="55">
        <v>0</v>
      </c>
      <c r="I21" s="55"/>
      <c r="J21" s="55">
        <v>61.7</v>
      </c>
      <c r="K21" s="55"/>
      <c r="L21" s="55">
        <v>67.2</v>
      </c>
      <c r="M21" s="55">
        <v>9</v>
      </c>
      <c r="N21" s="55">
        <v>434.4</v>
      </c>
      <c r="O21" s="55">
        <v>316.10000000000002</v>
      </c>
      <c r="P21" s="55">
        <f t="shared" si="0"/>
        <v>6879.7599999999993</v>
      </c>
      <c r="Q21" s="194"/>
      <c r="R21" s="1"/>
      <c r="S21" s="1"/>
      <c r="T21" s="1"/>
      <c r="U21" s="210" t="s">
        <v>598</v>
      </c>
      <c r="V21" s="52" t="s">
        <v>989</v>
      </c>
      <c r="W21" s="53">
        <v>3977.95</v>
      </c>
      <c r="X21" s="53" t="s">
        <v>976</v>
      </c>
    </row>
    <row r="22" spans="1:24" x14ac:dyDescent="0.3">
      <c r="A22" s="1"/>
      <c r="B22" s="56" t="s">
        <v>835</v>
      </c>
      <c r="C22" s="57">
        <v>1188.96</v>
      </c>
      <c r="D22" s="57">
        <v>3388.7</v>
      </c>
      <c r="E22" s="57">
        <v>1477.2</v>
      </c>
      <c r="F22" s="57">
        <v>44.7</v>
      </c>
      <c r="G22" s="57"/>
      <c r="H22" s="57">
        <v>0</v>
      </c>
      <c r="I22" s="57"/>
      <c r="J22" s="57">
        <v>61.800000000000004</v>
      </c>
      <c r="K22" s="57"/>
      <c r="L22" s="57">
        <v>69.099999999999994</v>
      </c>
      <c r="M22" s="57">
        <v>9</v>
      </c>
      <c r="N22" s="57">
        <v>538.70000000000005</v>
      </c>
      <c r="O22" s="57">
        <v>313.7</v>
      </c>
      <c r="P22" s="57">
        <f t="shared" si="0"/>
        <v>7091.86</v>
      </c>
      <c r="Q22" s="194"/>
      <c r="R22" s="1"/>
      <c r="S22" s="1"/>
      <c r="T22" s="1"/>
      <c r="U22" s="210" t="s">
        <v>238</v>
      </c>
      <c r="V22" s="52" t="s">
        <v>990</v>
      </c>
      <c r="W22" s="53" t="s">
        <v>976</v>
      </c>
      <c r="X22" s="53">
        <v>192.2</v>
      </c>
    </row>
    <row r="23" spans="1:24" x14ac:dyDescent="0.3">
      <c r="A23" s="1"/>
      <c r="B23" s="50" t="s">
        <v>836</v>
      </c>
      <c r="C23" s="51">
        <v>1183.06</v>
      </c>
      <c r="D23" s="51">
        <v>3286.1</v>
      </c>
      <c r="E23" s="51">
        <v>1677.7</v>
      </c>
      <c r="F23" s="51">
        <v>44.5</v>
      </c>
      <c r="G23" s="51"/>
      <c r="H23" s="51">
        <v>0</v>
      </c>
      <c r="I23" s="51"/>
      <c r="J23" s="51">
        <v>61.900000000000006</v>
      </c>
      <c r="K23" s="51"/>
      <c r="L23" s="51">
        <v>68.900000000000006</v>
      </c>
      <c r="M23" s="51">
        <v>7.9</v>
      </c>
      <c r="N23" s="51">
        <v>744.4</v>
      </c>
      <c r="O23" s="51">
        <v>305.87</v>
      </c>
      <c r="P23" s="51">
        <f t="shared" si="0"/>
        <v>7380.3299999999981</v>
      </c>
      <c r="Q23" s="194"/>
      <c r="R23" s="1"/>
      <c r="S23" s="1"/>
      <c r="T23" s="1"/>
      <c r="U23" s="210"/>
      <c r="V23" s="52" t="s">
        <v>991</v>
      </c>
      <c r="W23" s="53" t="s">
        <v>976</v>
      </c>
      <c r="X23" s="53">
        <v>133.6</v>
      </c>
    </row>
    <row r="24" spans="1:24" x14ac:dyDescent="0.3">
      <c r="A24" s="1"/>
      <c r="B24" s="54" t="s">
        <v>837</v>
      </c>
      <c r="C24" s="55">
        <v>1204.6199999999999</v>
      </c>
      <c r="D24" s="55">
        <v>3502</v>
      </c>
      <c r="E24" s="55">
        <v>1569.6</v>
      </c>
      <c r="F24" s="55">
        <v>45</v>
      </c>
      <c r="G24" s="55"/>
      <c r="H24" s="55">
        <v>0</v>
      </c>
      <c r="I24" s="55"/>
      <c r="J24" s="55">
        <v>61.900000000000006</v>
      </c>
      <c r="K24" s="55"/>
      <c r="L24" s="55">
        <v>69.3</v>
      </c>
      <c r="M24" s="55">
        <v>7.9</v>
      </c>
      <c r="N24" s="55">
        <v>894.3</v>
      </c>
      <c r="O24" s="55">
        <v>333.24</v>
      </c>
      <c r="P24" s="55">
        <f t="shared" si="0"/>
        <v>7687.8599999999988</v>
      </c>
      <c r="Q24" s="194"/>
      <c r="R24" s="1"/>
      <c r="S24" s="1"/>
      <c r="T24" s="1"/>
      <c r="U24" s="210" t="s">
        <v>626</v>
      </c>
      <c r="V24" s="52" t="s">
        <v>992</v>
      </c>
      <c r="W24" s="53">
        <v>83.85</v>
      </c>
      <c r="X24" s="53" t="s">
        <v>976</v>
      </c>
    </row>
    <row r="25" spans="1:24" x14ac:dyDescent="0.3">
      <c r="A25" s="1"/>
      <c r="B25" s="54" t="s">
        <v>838</v>
      </c>
      <c r="C25" s="55">
        <v>1204.1199999999999</v>
      </c>
      <c r="D25" s="55">
        <v>3589.5</v>
      </c>
      <c r="E25" s="55">
        <v>1586.7</v>
      </c>
      <c r="F25" s="55">
        <v>44.5</v>
      </c>
      <c r="G25" s="55"/>
      <c r="H25" s="55">
        <v>0</v>
      </c>
      <c r="I25" s="55"/>
      <c r="J25" s="55">
        <v>61.3</v>
      </c>
      <c r="K25" s="55"/>
      <c r="L25" s="55">
        <v>68.5</v>
      </c>
      <c r="M25" s="55">
        <v>7.9</v>
      </c>
      <c r="N25" s="55">
        <v>949</v>
      </c>
      <c r="O25" s="55">
        <v>339.90429999999998</v>
      </c>
      <c r="P25" s="55">
        <f t="shared" si="0"/>
        <v>7851.4242999999997</v>
      </c>
      <c r="Q25" s="194"/>
      <c r="R25" s="1"/>
      <c r="S25" s="1"/>
      <c r="T25" s="1"/>
      <c r="U25" s="210" t="s">
        <v>41</v>
      </c>
      <c r="V25" s="52" t="s">
        <v>93</v>
      </c>
      <c r="W25" s="53" t="s">
        <v>976</v>
      </c>
      <c r="X25" s="53">
        <v>14520.85</v>
      </c>
    </row>
    <row r="26" spans="1:24" x14ac:dyDescent="0.3">
      <c r="A26" s="1"/>
      <c r="B26" s="54" t="s">
        <v>839</v>
      </c>
      <c r="C26" s="55">
        <v>1215.78</v>
      </c>
      <c r="D26" s="55">
        <v>3476.6</v>
      </c>
      <c r="E26" s="55">
        <v>1724.6</v>
      </c>
      <c r="F26" s="55">
        <v>45</v>
      </c>
      <c r="G26" s="55"/>
      <c r="H26" s="55">
        <v>0</v>
      </c>
      <c r="I26" s="55"/>
      <c r="J26" s="55">
        <v>62.2</v>
      </c>
      <c r="K26" s="55"/>
      <c r="L26" s="55">
        <v>67.5</v>
      </c>
      <c r="M26" s="55">
        <v>7.8</v>
      </c>
      <c r="N26" s="55">
        <v>921</v>
      </c>
      <c r="O26" s="55">
        <v>343.1619</v>
      </c>
      <c r="P26" s="55">
        <f t="shared" si="0"/>
        <v>7863.6418999999996</v>
      </c>
      <c r="Q26" s="194"/>
      <c r="R26" s="1"/>
      <c r="S26" s="1"/>
      <c r="T26" s="1"/>
      <c r="U26" s="210"/>
      <c r="V26" s="52" t="s">
        <v>993</v>
      </c>
      <c r="W26" s="53">
        <v>4920</v>
      </c>
      <c r="X26" s="53" t="s">
        <v>976</v>
      </c>
    </row>
    <row r="27" spans="1:24" x14ac:dyDescent="0.3">
      <c r="A27" s="1"/>
      <c r="B27" s="54" t="s">
        <v>840</v>
      </c>
      <c r="C27" s="55">
        <v>1218.08</v>
      </c>
      <c r="D27" s="55">
        <v>3627.5</v>
      </c>
      <c r="E27" s="55">
        <v>1895.9</v>
      </c>
      <c r="F27" s="55">
        <v>44.8</v>
      </c>
      <c r="G27" s="55"/>
      <c r="H27" s="55">
        <v>0</v>
      </c>
      <c r="I27" s="55"/>
      <c r="J27" s="55">
        <v>62.099999999999994</v>
      </c>
      <c r="K27" s="55"/>
      <c r="L27" s="55">
        <v>67.8</v>
      </c>
      <c r="M27" s="55">
        <v>7.8</v>
      </c>
      <c r="N27" s="55">
        <v>757.8</v>
      </c>
      <c r="O27" s="55">
        <v>434.06</v>
      </c>
      <c r="P27" s="55">
        <f t="shared" si="0"/>
        <v>8115.8400000000011</v>
      </c>
      <c r="Q27" s="194"/>
      <c r="R27" s="1"/>
      <c r="S27" s="1"/>
      <c r="T27" s="1"/>
      <c r="U27" s="210" t="s">
        <v>617</v>
      </c>
      <c r="V27" s="52" t="s">
        <v>994</v>
      </c>
      <c r="W27" s="53">
        <v>120.8</v>
      </c>
      <c r="X27" s="53" t="s">
        <v>976</v>
      </c>
    </row>
    <row r="28" spans="1:24" x14ac:dyDescent="0.3">
      <c r="A28" s="1"/>
      <c r="B28" s="54" t="s">
        <v>841</v>
      </c>
      <c r="C28" s="55">
        <v>1217.8800000000001</v>
      </c>
      <c r="D28" s="55">
        <v>3469.7</v>
      </c>
      <c r="E28" s="55">
        <v>1955</v>
      </c>
      <c r="F28" s="55">
        <v>44.3</v>
      </c>
      <c r="G28" s="55"/>
      <c r="H28" s="55">
        <v>2.6</v>
      </c>
      <c r="I28" s="55"/>
      <c r="J28" s="55">
        <v>61.7</v>
      </c>
      <c r="K28" s="55"/>
      <c r="L28" s="55">
        <v>66.5</v>
      </c>
      <c r="M28" s="55">
        <v>7.6</v>
      </c>
      <c r="N28" s="55">
        <v>786.4</v>
      </c>
      <c r="O28" s="55">
        <v>504.85</v>
      </c>
      <c r="P28" s="55">
        <f t="shared" si="0"/>
        <v>8116.5300000000007</v>
      </c>
      <c r="Q28" s="194"/>
      <c r="R28" s="1"/>
      <c r="S28" s="1"/>
      <c r="T28" s="1"/>
      <c r="U28" s="210" t="s">
        <v>632</v>
      </c>
      <c r="V28" s="52" t="s">
        <v>995</v>
      </c>
      <c r="W28" s="53">
        <v>479.25</v>
      </c>
      <c r="X28" s="53" t="s">
        <v>976</v>
      </c>
    </row>
    <row r="29" spans="1:24" x14ac:dyDescent="0.3">
      <c r="A29" s="1"/>
      <c r="B29" s="54" t="s">
        <v>842</v>
      </c>
      <c r="C29" s="55">
        <v>1208.98</v>
      </c>
      <c r="D29" s="55">
        <v>3470.1</v>
      </c>
      <c r="E29" s="55">
        <v>1986.9</v>
      </c>
      <c r="F29" s="55">
        <v>44.9</v>
      </c>
      <c r="G29" s="55"/>
      <c r="H29" s="55">
        <v>2</v>
      </c>
      <c r="I29" s="55"/>
      <c r="J29" s="55">
        <v>61.3</v>
      </c>
      <c r="K29" s="55"/>
      <c r="L29" s="55">
        <v>66.3</v>
      </c>
      <c r="M29" s="55">
        <v>7.6</v>
      </c>
      <c r="N29" s="55">
        <v>708.2</v>
      </c>
      <c r="O29" s="55">
        <v>559.48</v>
      </c>
      <c r="P29" s="55">
        <f t="shared" si="0"/>
        <v>8115.76</v>
      </c>
      <c r="Q29" s="194"/>
      <c r="R29" s="1"/>
      <c r="S29" s="1"/>
      <c r="T29" s="1"/>
      <c r="U29" s="210" t="s">
        <v>618</v>
      </c>
      <c r="V29" s="52" t="s">
        <v>996</v>
      </c>
      <c r="W29" s="53">
        <v>485.2</v>
      </c>
      <c r="X29" s="53" t="s">
        <v>976</v>
      </c>
    </row>
    <row r="30" spans="1:24" x14ac:dyDescent="0.3">
      <c r="A30" s="1"/>
      <c r="B30" s="56" t="s">
        <v>843</v>
      </c>
      <c r="C30" s="57">
        <v>1217.98</v>
      </c>
      <c r="D30" s="57">
        <v>3424.7</v>
      </c>
      <c r="E30" s="57">
        <v>2051.9</v>
      </c>
      <c r="F30" s="57">
        <v>44.7</v>
      </c>
      <c r="G30" s="57"/>
      <c r="H30" s="57">
        <v>0</v>
      </c>
      <c r="I30" s="57"/>
      <c r="J30" s="57">
        <v>61.4</v>
      </c>
      <c r="K30" s="57"/>
      <c r="L30" s="57">
        <v>65.099999999999994</v>
      </c>
      <c r="M30" s="57">
        <v>7.6</v>
      </c>
      <c r="N30" s="57">
        <v>717.2</v>
      </c>
      <c r="O30" s="57">
        <v>603.44550000000004</v>
      </c>
      <c r="P30" s="57">
        <f t="shared" si="0"/>
        <v>8194.0254999999997</v>
      </c>
      <c r="Q30" s="194"/>
      <c r="R30" s="1"/>
      <c r="S30" s="1"/>
      <c r="T30" s="1"/>
      <c r="U30" s="210" t="s">
        <v>600</v>
      </c>
      <c r="V30" s="52" t="s">
        <v>997</v>
      </c>
      <c r="W30" s="53" t="s">
        <v>976</v>
      </c>
      <c r="X30" s="53">
        <v>10923.7</v>
      </c>
    </row>
    <row r="31" spans="1:24" x14ac:dyDescent="0.3">
      <c r="A31" s="1"/>
      <c r="B31" s="50" t="s">
        <v>844</v>
      </c>
      <c r="C31" s="51">
        <v>1181.94</v>
      </c>
      <c r="D31" s="51">
        <v>3495.9</v>
      </c>
      <c r="E31" s="51">
        <v>1978.4</v>
      </c>
      <c r="F31" s="51">
        <v>44.7</v>
      </c>
      <c r="G31" s="51"/>
      <c r="H31" s="51">
        <v>0</v>
      </c>
      <c r="I31" s="51"/>
      <c r="J31" s="51">
        <v>61.4</v>
      </c>
      <c r="K31" s="51"/>
      <c r="L31" s="51">
        <v>67.900000000000006</v>
      </c>
      <c r="M31" s="51">
        <v>6.4</v>
      </c>
      <c r="N31" s="51">
        <v>689.6</v>
      </c>
      <c r="O31" s="51">
        <v>628.94000000000005</v>
      </c>
      <c r="P31" s="51">
        <f t="shared" si="0"/>
        <v>8155.1799999999985</v>
      </c>
      <c r="Q31" s="194"/>
      <c r="R31" s="1"/>
      <c r="S31" s="1"/>
      <c r="T31" s="1"/>
      <c r="U31" s="210"/>
      <c r="V31" s="52" t="s">
        <v>998</v>
      </c>
      <c r="W31" s="53">
        <v>155.94999999999999</v>
      </c>
      <c r="X31" s="53" t="s">
        <v>976</v>
      </c>
    </row>
    <row r="32" spans="1:24" x14ac:dyDescent="0.3">
      <c r="A32" s="1"/>
      <c r="B32" s="54" t="s">
        <v>845</v>
      </c>
      <c r="C32" s="55">
        <v>1159.24</v>
      </c>
      <c r="D32" s="55">
        <v>3439.6</v>
      </c>
      <c r="E32" s="55">
        <v>1963.5</v>
      </c>
      <c r="F32" s="55">
        <v>44.7</v>
      </c>
      <c r="G32" s="55"/>
      <c r="H32" s="55">
        <v>0</v>
      </c>
      <c r="I32" s="55"/>
      <c r="J32" s="55">
        <v>61.099999999999994</v>
      </c>
      <c r="K32" s="55"/>
      <c r="L32" s="55">
        <v>69.7</v>
      </c>
      <c r="M32" s="55">
        <v>7.1</v>
      </c>
      <c r="N32" s="55">
        <v>733.9</v>
      </c>
      <c r="O32" s="55">
        <v>663.58</v>
      </c>
      <c r="P32" s="55">
        <f t="shared" si="0"/>
        <v>8142.42</v>
      </c>
      <c r="Q32" s="194"/>
      <c r="R32" s="1"/>
      <c r="S32" s="1"/>
      <c r="T32" s="1"/>
      <c r="U32" s="210" t="s">
        <v>999</v>
      </c>
      <c r="V32" s="52" t="s">
        <v>1000</v>
      </c>
      <c r="W32" s="53" t="s">
        <v>976</v>
      </c>
      <c r="X32" s="53">
        <v>749.6</v>
      </c>
    </row>
    <row r="33" spans="1:24" x14ac:dyDescent="0.3">
      <c r="A33" s="1"/>
      <c r="B33" s="54" t="s">
        <v>846</v>
      </c>
      <c r="C33" s="55">
        <v>1159.04</v>
      </c>
      <c r="D33" s="55">
        <v>3456.2</v>
      </c>
      <c r="E33" s="55">
        <v>1905.7</v>
      </c>
      <c r="F33" s="55">
        <v>44.8</v>
      </c>
      <c r="G33" s="55"/>
      <c r="H33" s="55">
        <v>0</v>
      </c>
      <c r="I33" s="55"/>
      <c r="J33" s="55">
        <v>61.199999999999996</v>
      </c>
      <c r="K33" s="55"/>
      <c r="L33" s="55">
        <v>70.2</v>
      </c>
      <c r="M33" s="55">
        <v>5.8</v>
      </c>
      <c r="N33" s="55">
        <v>793.7</v>
      </c>
      <c r="O33" s="55">
        <v>659.43</v>
      </c>
      <c r="P33" s="55">
        <f t="shared" si="0"/>
        <v>8156.07</v>
      </c>
      <c r="Q33" s="194"/>
      <c r="R33" s="1"/>
      <c r="S33" s="1"/>
      <c r="T33" s="1"/>
      <c r="U33" s="210" t="s">
        <v>619</v>
      </c>
      <c r="V33" s="52" t="s">
        <v>1001</v>
      </c>
      <c r="W33" s="53">
        <v>480</v>
      </c>
      <c r="X33" s="53" t="s">
        <v>976</v>
      </c>
    </row>
    <row r="34" spans="1:24" x14ac:dyDescent="0.3">
      <c r="A34" s="1"/>
      <c r="B34" s="54" t="s">
        <v>847</v>
      </c>
      <c r="C34" s="55">
        <v>1158.54</v>
      </c>
      <c r="D34" s="55">
        <v>3553.3</v>
      </c>
      <c r="E34" s="55">
        <v>1845.2</v>
      </c>
      <c r="F34" s="55">
        <v>44.7</v>
      </c>
      <c r="G34" s="55"/>
      <c r="H34" s="55">
        <v>0</v>
      </c>
      <c r="I34" s="55"/>
      <c r="J34" s="55">
        <v>61.199999999999996</v>
      </c>
      <c r="K34" s="55"/>
      <c r="L34" s="55">
        <v>69.5</v>
      </c>
      <c r="M34" s="55">
        <v>6</v>
      </c>
      <c r="N34" s="55">
        <v>770.9</v>
      </c>
      <c r="O34" s="55">
        <v>715.25</v>
      </c>
      <c r="P34" s="55">
        <f t="shared" si="0"/>
        <v>8224.59</v>
      </c>
      <c r="Q34" s="194"/>
      <c r="R34" s="1"/>
      <c r="S34" s="1"/>
      <c r="T34" s="1"/>
      <c r="U34" s="210" t="s">
        <v>620</v>
      </c>
      <c r="V34" s="52" t="s">
        <v>1002</v>
      </c>
      <c r="W34" s="53">
        <v>450.2</v>
      </c>
      <c r="X34" s="53" t="s">
        <v>976</v>
      </c>
    </row>
    <row r="35" spans="1:24" x14ac:dyDescent="0.3">
      <c r="A35" s="1"/>
      <c r="B35" s="54" t="s">
        <v>848</v>
      </c>
      <c r="C35" s="55">
        <v>1155.5</v>
      </c>
      <c r="D35" s="55">
        <v>3462.1</v>
      </c>
      <c r="E35" s="55">
        <v>1970.4</v>
      </c>
      <c r="F35" s="55">
        <v>44.7</v>
      </c>
      <c r="G35" s="55"/>
      <c r="H35" s="55">
        <v>0</v>
      </c>
      <c r="I35" s="55"/>
      <c r="J35" s="55">
        <v>61.4</v>
      </c>
      <c r="K35" s="55"/>
      <c r="L35" s="55">
        <v>68.400000000000006</v>
      </c>
      <c r="M35" s="55">
        <v>6.1</v>
      </c>
      <c r="N35" s="55">
        <v>819.3</v>
      </c>
      <c r="O35" s="55">
        <v>735.47</v>
      </c>
      <c r="P35" s="55">
        <f t="shared" si="0"/>
        <v>8323.369999999999</v>
      </c>
      <c r="Q35" s="194"/>
      <c r="R35" s="1"/>
      <c r="S35" s="1"/>
      <c r="T35" s="1"/>
      <c r="U35" s="210" t="s">
        <v>48</v>
      </c>
      <c r="V35" s="52" t="s">
        <v>1003</v>
      </c>
      <c r="W35" s="53" t="s">
        <v>976</v>
      </c>
      <c r="X35" s="53">
        <v>3057.7</v>
      </c>
    </row>
    <row r="36" spans="1:24" x14ac:dyDescent="0.3">
      <c r="A36" s="1"/>
      <c r="B36" s="54" t="s">
        <v>849</v>
      </c>
      <c r="C36" s="55">
        <v>1160.52</v>
      </c>
      <c r="D36" s="55">
        <v>3414.2</v>
      </c>
      <c r="E36" s="55">
        <v>1885.9</v>
      </c>
      <c r="F36" s="55">
        <v>44.6</v>
      </c>
      <c r="G36" s="55"/>
      <c r="H36" s="55">
        <v>0</v>
      </c>
      <c r="I36" s="55"/>
      <c r="J36" s="55">
        <v>61.5</v>
      </c>
      <c r="K36" s="55"/>
      <c r="L36" s="55">
        <v>69.599999999999994</v>
      </c>
      <c r="M36" s="55">
        <v>6.1</v>
      </c>
      <c r="N36" s="55">
        <v>828.6</v>
      </c>
      <c r="O36" s="55">
        <v>769.51</v>
      </c>
      <c r="P36" s="55">
        <f t="shared" si="0"/>
        <v>8240.5300000000007</v>
      </c>
      <c r="Q36" s="194"/>
      <c r="R36" s="1"/>
      <c r="S36" s="1"/>
      <c r="T36" s="1"/>
      <c r="U36" s="210" t="s">
        <v>634</v>
      </c>
      <c r="V36" s="52" t="s">
        <v>1004</v>
      </c>
      <c r="W36" s="53">
        <v>501.6</v>
      </c>
      <c r="X36" s="53" t="s">
        <v>976</v>
      </c>
    </row>
    <row r="37" spans="1:24" x14ac:dyDescent="0.3">
      <c r="A37" s="1"/>
      <c r="B37" s="54" t="s">
        <v>850</v>
      </c>
      <c r="C37" s="55">
        <v>1155.96</v>
      </c>
      <c r="D37" s="55">
        <v>3356.9</v>
      </c>
      <c r="E37" s="55">
        <v>1868.4</v>
      </c>
      <c r="F37" s="55">
        <v>44.5</v>
      </c>
      <c r="G37" s="55"/>
      <c r="H37" s="55">
        <v>0</v>
      </c>
      <c r="I37" s="55"/>
      <c r="J37" s="55">
        <v>61.7</v>
      </c>
      <c r="K37" s="55"/>
      <c r="L37" s="55">
        <v>70.3</v>
      </c>
      <c r="M37" s="55">
        <v>6.1</v>
      </c>
      <c r="N37" s="55">
        <v>888.1</v>
      </c>
      <c r="O37" s="55">
        <v>760</v>
      </c>
      <c r="P37" s="55">
        <f t="shared" si="0"/>
        <v>8211.9600000000009</v>
      </c>
      <c r="Q37" s="194"/>
      <c r="R37" s="1"/>
      <c r="S37" s="1"/>
      <c r="T37" s="1"/>
      <c r="U37" s="210"/>
      <c r="V37" s="52" t="s">
        <v>1005</v>
      </c>
      <c r="W37" s="53">
        <v>189.45</v>
      </c>
      <c r="X37" s="53" t="s">
        <v>976</v>
      </c>
    </row>
    <row r="38" spans="1:24" x14ac:dyDescent="0.3">
      <c r="A38" s="1"/>
      <c r="B38" s="56" t="s">
        <v>851</v>
      </c>
      <c r="C38" s="57">
        <v>1154.94</v>
      </c>
      <c r="D38" s="57">
        <v>3340.5</v>
      </c>
      <c r="E38" s="57">
        <v>1880.6</v>
      </c>
      <c r="F38" s="57">
        <v>44.8</v>
      </c>
      <c r="G38" s="57"/>
      <c r="H38" s="57">
        <v>0</v>
      </c>
      <c r="I38" s="57"/>
      <c r="J38" s="57">
        <v>61.8</v>
      </c>
      <c r="K38" s="57"/>
      <c r="L38" s="57">
        <v>71.8</v>
      </c>
      <c r="M38" s="57">
        <v>6.1</v>
      </c>
      <c r="N38" s="57">
        <v>837.8</v>
      </c>
      <c r="O38" s="57">
        <v>787.5</v>
      </c>
      <c r="P38" s="57">
        <f t="shared" si="0"/>
        <v>8185.840000000002</v>
      </c>
      <c r="Q38" s="194"/>
      <c r="R38" s="1"/>
      <c r="S38" s="1"/>
      <c r="T38" s="1"/>
      <c r="U38" s="210" t="s">
        <v>635</v>
      </c>
      <c r="V38" s="52" t="s">
        <v>1006</v>
      </c>
      <c r="W38" s="53">
        <v>489.6</v>
      </c>
      <c r="X38" s="53" t="s">
        <v>976</v>
      </c>
    </row>
    <row r="39" spans="1:24" x14ac:dyDescent="0.3">
      <c r="A39" s="1"/>
      <c r="B39" s="50" t="s">
        <v>852</v>
      </c>
      <c r="C39" s="51">
        <v>1157.18</v>
      </c>
      <c r="D39" s="51">
        <v>3378.3</v>
      </c>
      <c r="E39" s="51">
        <v>1893.4</v>
      </c>
      <c r="F39" s="51">
        <v>44.8</v>
      </c>
      <c r="G39" s="51"/>
      <c r="H39" s="51">
        <v>0</v>
      </c>
      <c r="I39" s="51"/>
      <c r="J39" s="51">
        <v>61.8</v>
      </c>
      <c r="K39" s="51"/>
      <c r="L39" s="51">
        <v>71.5</v>
      </c>
      <c r="M39" s="51">
        <v>6.2</v>
      </c>
      <c r="N39" s="51">
        <v>694.3</v>
      </c>
      <c r="O39" s="51">
        <v>770.7</v>
      </c>
      <c r="P39" s="51">
        <f t="shared" si="0"/>
        <v>8078.1800000000012</v>
      </c>
      <c r="Q39" s="194"/>
      <c r="R39" s="1"/>
      <c r="S39" s="1"/>
      <c r="T39" s="1"/>
      <c r="U39" s="210"/>
      <c r="V39" s="52" t="s">
        <v>1007</v>
      </c>
      <c r="W39" s="53">
        <v>489.6</v>
      </c>
      <c r="X39" s="53" t="s">
        <v>976</v>
      </c>
    </row>
    <row r="40" spans="1:24" x14ac:dyDescent="0.3">
      <c r="A40" s="1"/>
      <c r="B40" s="54" t="s">
        <v>853</v>
      </c>
      <c r="C40" s="55">
        <v>1157.54</v>
      </c>
      <c r="D40" s="55">
        <v>3401.5</v>
      </c>
      <c r="E40" s="55">
        <v>1889.7</v>
      </c>
      <c r="F40" s="55">
        <v>44.5</v>
      </c>
      <c r="G40" s="55"/>
      <c r="H40" s="55">
        <v>0</v>
      </c>
      <c r="I40" s="55"/>
      <c r="J40" s="55">
        <v>61.8</v>
      </c>
      <c r="K40" s="55"/>
      <c r="L40" s="55">
        <v>76.3</v>
      </c>
      <c r="M40" s="55">
        <v>6.8</v>
      </c>
      <c r="N40" s="55">
        <v>564.1</v>
      </c>
      <c r="O40" s="55">
        <v>760.71</v>
      </c>
      <c r="P40" s="55">
        <f t="shared" si="0"/>
        <v>7962.9500000000007</v>
      </c>
      <c r="Q40" s="194"/>
      <c r="R40" s="1"/>
      <c r="S40" s="1"/>
      <c r="T40" s="1"/>
      <c r="U40" s="210"/>
      <c r="V40" s="52" t="s">
        <v>1008</v>
      </c>
      <c r="W40" s="53">
        <v>482.4</v>
      </c>
      <c r="X40" s="53" t="s">
        <v>976</v>
      </c>
    </row>
    <row r="41" spans="1:24" x14ac:dyDescent="0.3">
      <c r="A41" s="1"/>
      <c r="B41" s="54" t="s">
        <v>854</v>
      </c>
      <c r="C41" s="55">
        <v>1165.18</v>
      </c>
      <c r="D41" s="55">
        <v>3525.5</v>
      </c>
      <c r="E41" s="55">
        <v>1893.3</v>
      </c>
      <c r="F41" s="55">
        <v>45.8</v>
      </c>
      <c r="G41" s="55"/>
      <c r="H41" s="55">
        <v>0</v>
      </c>
      <c r="I41" s="55"/>
      <c r="J41" s="55">
        <v>62.099999999999994</v>
      </c>
      <c r="K41" s="55"/>
      <c r="L41" s="55">
        <v>77.400000000000006</v>
      </c>
      <c r="M41" s="55">
        <v>7.1</v>
      </c>
      <c r="N41" s="55">
        <v>303.8</v>
      </c>
      <c r="O41" s="55">
        <v>770.36</v>
      </c>
      <c r="P41" s="55">
        <f t="shared" si="0"/>
        <v>7850.5400000000009</v>
      </c>
      <c r="Q41" s="194"/>
      <c r="R41" s="1"/>
      <c r="S41" s="1"/>
      <c r="T41" s="1"/>
      <c r="U41" s="210"/>
      <c r="V41" s="52" t="s">
        <v>1009</v>
      </c>
      <c r="W41" s="53">
        <v>163.75</v>
      </c>
      <c r="X41" s="53" t="s">
        <v>976</v>
      </c>
    </row>
    <row r="42" spans="1:24" x14ac:dyDescent="0.3">
      <c r="A42" s="1"/>
      <c r="B42" s="54" t="s">
        <v>855</v>
      </c>
      <c r="C42" s="55">
        <v>1165.3399999999999</v>
      </c>
      <c r="D42" s="55">
        <v>3579.2</v>
      </c>
      <c r="E42" s="55">
        <v>1916.9</v>
      </c>
      <c r="F42" s="55">
        <v>45.9</v>
      </c>
      <c r="G42" s="55"/>
      <c r="H42" s="55">
        <v>0</v>
      </c>
      <c r="I42" s="55"/>
      <c r="J42" s="55">
        <v>61.7</v>
      </c>
      <c r="K42" s="55"/>
      <c r="L42" s="55">
        <v>81.2</v>
      </c>
      <c r="M42" s="55">
        <v>7.3</v>
      </c>
      <c r="N42" s="55">
        <v>94.5</v>
      </c>
      <c r="O42" s="55">
        <v>749.96</v>
      </c>
      <c r="P42" s="55">
        <f t="shared" si="0"/>
        <v>7702</v>
      </c>
      <c r="Q42" s="194"/>
      <c r="R42" s="1"/>
      <c r="S42" s="1"/>
      <c r="T42" s="1"/>
      <c r="U42" s="210" t="s">
        <v>621</v>
      </c>
      <c r="V42" s="52" t="s">
        <v>1010</v>
      </c>
      <c r="W42" s="53">
        <v>81.349999999999994</v>
      </c>
      <c r="X42" s="53" t="s">
        <v>976</v>
      </c>
    </row>
    <row r="43" spans="1:24" x14ac:dyDescent="0.3">
      <c r="A43" s="1"/>
      <c r="B43" s="54" t="s">
        <v>856</v>
      </c>
      <c r="C43" s="55">
        <v>1160.3800000000001</v>
      </c>
      <c r="D43" s="55">
        <v>3422.6</v>
      </c>
      <c r="E43" s="55">
        <v>2080.3000000000002</v>
      </c>
      <c r="F43" s="55">
        <v>46.2</v>
      </c>
      <c r="G43" s="55"/>
      <c r="H43" s="55">
        <v>0</v>
      </c>
      <c r="I43" s="55"/>
      <c r="J43" s="55">
        <v>62</v>
      </c>
      <c r="K43" s="55"/>
      <c r="L43" s="55">
        <v>81</v>
      </c>
      <c r="M43" s="55">
        <v>7.3</v>
      </c>
      <c r="N43" s="55">
        <v>5</v>
      </c>
      <c r="O43" s="55">
        <v>746.94</v>
      </c>
      <c r="P43" s="55">
        <f t="shared" si="0"/>
        <v>7611.7199999999993</v>
      </c>
      <c r="Q43" s="194"/>
      <c r="R43" s="1"/>
      <c r="S43" s="1"/>
      <c r="T43" s="1"/>
      <c r="U43" s="210" t="s">
        <v>603</v>
      </c>
      <c r="V43" s="52" t="s">
        <v>1011</v>
      </c>
      <c r="W43" s="53">
        <v>441.15</v>
      </c>
      <c r="X43" s="53" t="s">
        <v>976</v>
      </c>
    </row>
    <row r="44" spans="1:24" x14ac:dyDescent="0.3">
      <c r="A44" s="1"/>
      <c r="B44" s="54" t="s">
        <v>857</v>
      </c>
      <c r="C44" s="55">
        <v>1160.04</v>
      </c>
      <c r="D44" s="55">
        <v>3624.3</v>
      </c>
      <c r="E44" s="55">
        <v>2157.6</v>
      </c>
      <c r="F44" s="55">
        <v>45.9</v>
      </c>
      <c r="G44" s="55"/>
      <c r="H44" s="55">
        <v>0</v>
      </c>
      <c r="I44" s="55"/>
      <c r="J44" s="55">
        <v>62.199999999999996</v>
      </c>
      <c r="K44" s="55"/>
      <c r="L44" s="55">
        <v>82.7</v>
      </c>
      <c r="M44" s="55">
        <v>7.3</v>
      </c>
      <c r="N44" s="55">
        <v>0.2</v>
      </c>
      <c r="O44" s="55">
        <v>739.21</v>
      </c>
      <c r="P44" s="55">
        <f t="shared" si="0"/>
        <v>7879.45</v>
      </c>
      <c r="Q44" s="194"/>
      <c r="R44" s="1"/>
      <c r="S44" s="1"/>
      <c r="T44" s="1"/>
      <c r="U44" s="210" t="s">
        <v>622</v>
      </c>
      <c r="V44" s="52" t="s">
        <v>1012</v>
      </c>
      <c r="W44" s="53">
        <v>443.8</v>
      </c>
      <c r="X44" s="53" t="s">
        <v>976</v>
      </c>
    </row>
    <row r="45" spans="1:24" x14ac:dyDescent="0.3">
      <c r="A45" s="1"/>
      <c r="B45" s="54" t="s">
        <v>858</v>
      </c>
      <c r="C45" s="55">
        <v>1156.78</v>
      </c>
      <c r="D45" s="55">
        <v>3594.7</v>
      </c>
      <c r="E45" s="55">
        <v>2329</v>
      </c>
      <c r="F45" s="55">
        <v>46</v>
      </c>
      <c r="G45" s="55"/>
      <c r="H45" s="55">
        <v>0</v>
      </c>
      <c r="I45" s="55"/>
      <c r="J45" s="55">
        <v>62</v>
      </c>
      <c r="K45" s="55"/>
      <c r="L45" s="55">
        <v>82</v>
      </c>
      <c r="M45" s="55">
        <v>7.3</v>
      </c>
      <c r="N45" s="55">
        <v>0</v>
      </c>
      <c r="O45" s="55">
        <v>677.42</v>
      </c>
      <c r="P45" s="55">
        <f t="shared" si="0"/>
        <v>7955.2</v>
      </c>
      <c r="Q45" s="194"/>
      <c r="R45" s="1"/>
      <c r="S45" s="1"/>
      <c r="T45" s="1"/>
      <c r="U45" s="210" t="s">
        <v>597</v>
      </c>
      <c r="V45" s="52" t="s">
        <v>1013</v>
      </c>
      <c r="W45" s="53" t="s">
        <v>976</v>
      </c>
      <c r="X45" s="53">
        <v>4855.75</v>
      </c>
    </row>
    <row r="46" spans="1:24" x14ac:dyDescent="0.3">
      <c r="A46" s="1"/>
      <c r="B46" s="56" t="s">
        <v>859</v>
      </c>
      <c r="C46" s="57">
        <v>1154.74</v>
      </c>
      <c r="D46" s="57">
        <v>3585.2</v>
      </c>
      <c r="E46" s="57">
        <v>2335.4</v>
      </c>
      <c r="F46" s="57">
        <v>46.1</v>
      </c>
      <c r="G46" s="57"/>
      <c r="H46" s="57">
        <v>0</v>
      </c>
      <c r="I46" s="57"/>
      <c r="J46" s="57">
        <v>61.7</v>
      </c>
      <c r="K46" s="57"/>
      <c r="L46" s="57">
        <v>83.1</v>
      </c>
      <c r="M46" s="57">
        <v>7.3</v>
      </c>
      <c r="N46" s="57">
        <v>0</v>
      </c>
      <c r="O46" s="57">
        <v>667.74</v>
      </c>
      <c r="P46" s="57">
        <f t="shared" si="0"/>
        <v>7941.2800000000007</v>
      </c>
      <c r="Q46" s="194"/>
      <c r="R46" s="1"/>
      <c r="S46" s="1"/>
      <c r="T46" s="1"/>
      <c r="U46" s="210" t="s">
        <v>605</v>
      </c>
      <c r="V46" s="52" t="s">
        <v>1014</v>
      </c>
      <c r="W46" s="53">
        <v>2172.1999999999998</v>
      </c>
      <c r="X46" s="53" t="s">
        <v>976</v>
      </c>
    </row>
    <row r="47" spans="1:24" x14ac:dyDescent="0.3">
      <c r="A47" s="1"/>
      <c r="B47" s="50" t="s">
        <v>860</v>
      </c>
      <c r="C47" s="51">
        <v>1176.48</v>
      </c>
      <c r="D47" s="51">
        <v>3546.3</v>
      </c>
      <c r="E47" s="51">
        <v>2338.6999999999998</v>
      </c>
      <c r="F47" s="51">
        <v>46.2</v>
      </c>
      <c r="G47" s="51"/>
      <c r="H47" s="51">
        <v>0</v>
      </c>
      <c r="I47" s="51"/>
      <c r="J47" s="51">
        <v>61.900000000000006</v>
      </c>
      <c r="K47" s="51"/>
      <c r="L47" s="51">
        <v>81.7</v>
      </c>
      <c r="M47" s="51">
        <v>7.3</v>
      </c>
      <c r="N47" s="51">
        <v>0</v>
      </c>
      <c r="O47" s="51">
        <v>656.22</v>
      </c>
      <c r="P47" s="51">
        <f t="shared" si="0"/>
        <v>7914.8</v>
      </c>
      <c r="Q47" s="194"/>
      <c r="R47" s="1"/>
      <c r="S47" s="1"/>
      <c r="T47" s="1"/>
      <c r="U47" s="210" t="s">
        <v>609</v>
      </c>
      <c r="V47" s="52" t="s">
        <v>1015</v>
      </c>
      <c r="W47" s="53">
        <v>57.15</v>
      </c>
      <c r="X47" s="53" t="s">
        <v>976</v>
      </c>
    </row>
    <row r="48" spans="1:24" x14ac:dyDescent="0.3">
      <c r="A48" s="1"/>
      <c r="B48" s="54" t="s">
        <v>861</v>
      </c>
      <c r="C48" s="55">
        <v>1195.8399999999999</v>
      </c>
      <c r="D48" s="55">
        <v>3554.3</v>
      </c>
      <c r="E48" s="55">
        <v>2327.9</v>
      </c>
      <c r="F48" s="55">
        <v>46</v>
      </c>
      <c r="G48" s="55"/>
      <c r="H48" s="55">
        <v>0</v>
      </c>
      <c r="I48" s="55"/>
      <c r="J48" s="55">
        <v>62.099999999999994</v>
      </c>
      <c r="K48" s="55"/>
      <c r="L48" s="55">
        <v>80.099999999999994</v>
      </c>
      <c r="M48" s="55">
        <v>7.5</v>
      </c>
      <c r="N48" s="55">
        <v>0</v>
      </c>
      <c r="O48" s="55">
        <v>599.91999999999996</v>
      </c>
      <c r="P48" s="55">
        <f t="shared" si="0"/>
        <v>7873.6600000000017</v>
      </c>
      <c r="Q48" s="194"/>
      <c r="R48" s="1"/>
      <c r="S48" s="1"/>
      <c r="T48" s="1"/>
      <c r="U48" s="210" t="s">
        <v>112</v>
      </c>
      <c r="V48" s="52" t="s">
        <v>113</v>
      </c>
      <c r="W48" s="53" t="s">
        <v>976</v>
      </c>
      <c r="X48" s="53">
        <v>13154.8</v>
      </c>
    </row>
    <row r="49" spans="1:24" x14ac:dyDescent="0.3">
      <c r="A49" s="1"/>
      <c r="B49" s="54" t="s">
        <v>862</v>
      </c>
      <c r="C49" s="55">
        <v>1198.24</v>
      </c>
      <c r="D49" s="55">
        <v>3465.6</v>
      </c>
      <c r="E49" s="55">
        <v>2318</v>
      </c>
      <c r="F49" s="55">
        <v>46.2</v>
      </c>
      <c r="G49" s="55"/>
      <c r="H49" s="55">
        <v>0</v>
      </c>
      <c r="I49" s="55"/>
      <c r="J49" s="55">
        <v>61.5</v>
      </c>
      <c r="K49" s="55"/>
      <c r="L49" s="55">
        <v>76.7</v>
      </c>
      <c r="M49" s="55">
        <v>7.5</v>
      </c>
      <c r="N49" s="55">
        <v>0</v>
      </c>
      <c r="O49" s="55">
        <v>580.01</v>
      </c>
      <c r="P49" s="55">
        <f t="shared" si="0"/>
        <v>7753.75</v>
      </c>
      <c r="Q49" s="194"/>
      <c r="R49" s="1"/>
      <c r="S49" s="1"/>
      <c r="T49" s="1"/>
      <c r="U49" s="210"/>
      <c r="V49" s="52" t="s">
        <v>1016</v>
      </c>
      <c r="W49" s="53">
        <v>245.4</v>
      </c>
      <c r="X49" s="53" t="s">
        <v>976</v>
      </c>
    </row>
    <row r="50" spans="1:24" x14ac:dyDescent="0.3">
      <c r="A50" s="1"/>
      <c r="B50" s="54" t="s">
        <v>863</v>
      </c>
      <c r="C50" s="55">
        <v>1196.3800000000001</v>
      </c>
      <c r="D50" s="55">
        <v>3497</v>
      </c>
      <c r="E50" s="55">
        <v>2327.3000000000002</v>
      </c>
      <c r="F50" s="55">
        <v>46.2</v>
      </c>
      <c r="G50" s="55"/>
      <c r="H50" s="55">
        <v>0</v>
      </c>
      <c r="I50" s="55"/>
      <c r="J50" s="55">
        <v>62</v>
      </c>
      <c r="K50" s="55"/>
      <c r="L50" s="55">
        <v>75.599999999999994</v>
      </c>
      <c r="M50" s="55">
        <v>7.5</v>
      </c>
      <c r="N50" s="55">
        <v>0</v>
      </c>
      <c r="O50" s="55">
        <v>533.04999999999995</v>
      </c>
      <c r="P50" s="55">
        <f t="shared" si="0"/>
        <v>7745.0300000000007</v>
      </c>
      <c r="Q50" s="194"/>
      <c r="R50" s="1"/>
      <c r="S50" s="1"/>
      <c r="T50" s="1"/>
      <c r="U50" s="210" t="s">
        <v>601</v>
      </c>
      <c r="V50" s="52" t="s">
        <v>1017</v>
      </c>
      <c r="W50" s="53" t="s">
        <v>976</v>
      </c>
      <c r="X50" s="53">
        <v>1880.8</v>
      </c>
    </row>
    <row r="51" spans="1:24" x14ac:dyDescent="0.3">
      <c r="A51" s="1"/>
      <c r="B51" s="54" t="s">
        <v>864</v>
      </c>
      <c r="C51" s="55">
        <v>1200.24</v>
      </c>
      <c r="D51" s="55">
        <v>3476.5</v>
      </c>
      <c r="E51" s="55">
        <v>2332.9</v>
      </c>
      <c r="F51" s="55">
        <v>46</v>
      </c>
      <c r="G51" s="55"/>
      <c r="H51" s="55">
        <v>0</v>
      </c>
      <c r="I51" s="55"/>
      <c r="J51" s="55">
        <v>61.800000000000004</v>
      </c>
      <c r="K51" s="55"/>
      <c r="L51" s="55">
        <v>77.2</v>
      </c>
      <c r="M51" s="55">
        <v>7.5</v>
      </c>
      <c r="N51" s="55">
        <v>0</v>
      </c>
      <c r="O51" s="55">
        <v>447.25</v>
      </c>
      <c r="P51" s="55">
        <f t="shared" si="0"/>
        <v>7649.3899999999994</v>
      </c>
      <c r="Q51" s="194"/>
      <c r="R51" s="1"/>
      <c r="S51" s="1"/>
      <c r="T51" s="1"/>
      <c r="U51" s="210" t="s">
        <v>616</v>
      </c>
      <c r="V51" s="52" t="s">
        <v>1018</v>
      </c>
      <c r="W51" s="53">
        <v>83.8</v>
      </c>
      <c r="X51" s="53" t="s">
        <v>976</v>
      </c>
    </row>
    <row r="52" spans="1:24" x14ac:dyDescent="0.3">
      <c r="A52" s="1"/>
      <c r="B52" s="54" t="s">
        <v>865</v>
      </c>
      <c r="C52" s="55">
        <v>1197.44</v>
      </c>
      <c r="D52" s="55">
        <v>3440.5</v>
      </c>
      <c r="E52" s="55">
        <v>2228.3000000000002</v>
      </c>
      <c r="F52" s="55">
        <v>46.5</v>
      </c>
      <c r="G52" s="55"/>
      <c r="H52" s="55">
        <v>0</v>
      </c>
      <c r="I52" s="55"/>
      <c r="J52" s="55">
        <v>62.4</v>
      </c>
      <c r="K52" s="55"/>
      <c r="L52" s="55">
        <v>76.900000000000006</v>
      </c>
      <c r="M52" s="55">
        <v>7.7</v>
      </c>
      <c r="N52" s="55">
        <v>0</v>
      </c>
      <c r="O52" s="55">
        <v>421.43</v>
      </c>
      <c r="P52" s="55">
        <f t="shared" si="0"/>
        <v>7481.17</v>
      </c>
      <c r="Q52" s="194"/>
      <c r="R52" s="1"/>
      <c r="S52" s="1"/>
      <c r="T52" s="1"/>
      <c r="U52" s="210" t="s">
        <v>127</v>
      </c>
      <c r="V52" s="52" t="s">
        <v>1019</v>
      </c>
      <c r="W52" s="53">
        <v>131.4</v>
      </c>
      <c r="X52" s="53" t="s">
        <v>976</v>
      </c>
    </row>
    <row r="53" spans="1:24" x14ac:dyDescent="0.3">
      <c r="A53" s="1"/>
      <c r="B53" s="54" t="s">
        <v>866</v>
      </c>
      <c r="C53" s="55">
        <v>1178.44</v>
      </c>
      <c r="D53" s="55">
        <v>3305.8</v>
      </c>
      <c r="E53" s="55">
        <v>1992.1</v>
      </c>
      <c r="F53" s="55">
        <v>46.3</v>
      </c>
      <c r="G53" s="55"/>
      <c r="H53" s="55">
        <v>0</v>
      </c>
      <c r="I53" s="55"/>
      <c r="J53" s="55">
        <v>62.199999999999996</v>
      </c>
      <c r="K53" s="55"/>
      <c r="L53" s="55">
        <v>78.5</v>
      </c>
      <c r="M53" s="55">
        <v>7.8</v>
      </c>
      <c r="N53" s="55">
        <v>0</v>
      </c>
      <c r="O53" s="55">
        <v>477.45</v>
      </c>
      <c r="P53" s="55">
        <f t="shared" si="0"/>
        <v>7148.59</v>
      </c>
      <c r="Q53" s="194"/>
      <c r="R53" s="1"/>
      <c r="S53" s="1"/>
      <c r="T53" s="1"/>
      <c r="U53" s="210"/>
      <c r="V53" s="52" t="s">
        <v>1020</v>
      </c>
      <c r="W53" s="53" t="s">
        <v>976</v>
      </c>
      <c r="X53" s="53">
        <v>5399.65</v>
      </c>
    </row>
    <row r="54" spans="1:24" x14ac:dyDescent="0.3">
      <c r="A54" s="1"/>
      <c r="B54" s="56" t="s">
        <v>82</v>
      </c>
      <c r="C54" s="57">
        <v>1198.04</v>
      </c>
      <c r="D54" s="57">
        <v>3355.79</v>
      </c>
      <c r="E54" s="57">
        <v>1874.2</v>
      </c>
      <c r="F54" s="57">
        <v>46.2</v>
      </c>
      <c r="G54" s="57"/>
      <c r="H54" s="57">
        <v>0</v>
      </c>
      <c r="I54" s="57"/>
      <c r="J54" s="57">
        <v>61.6</v>
      </c>
      <c r="K54" s="57"/>
      <c r="L54" s="57">
        <v>83.3</v>
      </c>
      <c r="M54" s="57">
        <v>7.8</v>
      </c>
      <c r="N54" s="57">
        <v>0</v>
      </c>
      <c r="O54" s="57">
        <v>467.13</v>
      </c>
      <c r="P54" s="57">
        <f t="shared" si="0"/>
        <v>7094.06</v>
      </c>
      <c r="Q54" s="194"/>
      <c r="R54" s="1"/>
      <c r="S54" s="1"/>
      <c r="T54" s="1"/>
      <c r="U54" s="210"/>
      <c r="V54" s="52" t="s">
        <v>149</v>
      </c>
      <c r="W54" s="53" t="s">
        <v>976</v>
      </c>
      <c r="X54" s="53">
        <v>2159.15</v>
      </c>
    </row>
    <row r="55" spans="1:24" x14ac:dyDescent="0.3">
      <c r="A55" s="1"/>
      <c r="B55" s="58" t="s">
        <v>1021</v>
      </c>
      <c r="C55" s="59">
        <f>+SUM(C7:C54)/2</f>
        <v>28424.349999999995</v>
      </c>
      <c r="D55" s="59">
        <f t="shared" ref="D55:P55" si="1">+SUM(D7:D54)/2</f>
        <v>82539.244999999995</v>
      </c>
      <c r="E55" s="59">
        <f t="shared" si="1"/>
        <v>40891.550000000003</v>
      </c>
      <c r="F55" s="59">
        <f t="shared" si="1"/>
        <v>1108.2000000000003</v>
      </c>
      <c r="G55" s="59">
        <f t="shared" si="1"/>
        <v>0</v>
      </c>
      <c r="H55" s="59">
        <f t="shared" si="1"/>
        <v>2.2999999999999998</v>
      </c>
      <c r="I55" s="59">
        <f t="shared" si="1"/>
        <v>0</v>
      </c>
      <c r="J55" s="59">
        <f t="shared" si="1"/>
        <v>1481.2999999999997</v>
      </c>
      <c r="K55" s="59">
        <f t="shared" si="1"/>
        <v>0</v>
      </c>
      <c r="L55" s="59">
        <f t="shared" si="1"/>
        <v>1720.0999999999997</v>
      </c>
      <c r="M55" s="59">
        <f t="shared" si="1"/>
        <v>186.50000000000006</v>
      </c>
      <c r="N55" s="59">
        <f t="shared" si="1"/>
        <v>7969.8999999999987</v>
      </c>
      <c r="O55" s="59">
        <f t="shared" si="1"/>
        <v>12895.745849999998</v>
      </c>
      <c r="P55" s="59">
        <f t="shared" si="1"/>
        <v>177219.19085000001</v>
      </c>
      <c r="Q55" s="1"/>
      <c r="R55" s="1"/>
      <c r="S55" s="1"/>
      <c r="T55" s="1"/>
      <c r="U55" s="210"/>
      <c r="V55" s="52" t="s">
        <v>1022</v>
      </c>
      <c r="W55" s="53">
        <v>238.25</v>
      </c>
      <c r="X55" s="53" t="s">
        <v>976</v>
      </c>
    </row>
    <row r="56" spans="1:24" x14ac:dyDescent="0.3">
      <c r="A56" s="1"/>
      <c r="B56" s="58" t="s">
        <v>1023</v>
      </c>
      <c r="C56" s="59">
        <f>+C55*100/$P$55</f>
        <v>16.039092529238907</v>
      </c>
      <c r="D56" s="59">
        <f t="shared" ref="D56:O56" si="2">+D55*100/$P$55</f>
        <v>46.574665308037659</v>
      </c>
      <c r="E56" s="59">
        <f t="shared" si="2"/>
        <v>23.073996559780593</v>
      </c>
      <c r="F56" s="59">
        <f t="shared" si="2"/>
        <v>0.6253273105947037</v>
      </c>
      <c r="G56" s="59">
        <f t="shared" si="2"/>
        <v>0</v>
      </c>
      <c r="H56" s="59">
        <f t="shared" si="2"/>
        <v>1.2978278418767533E-3</v>
      </c>
      <c r="I56" s="59">
        <f t="shared" si="2"/>
        <v>0</v>
      </c>
      <c r="J56" s="59">
        <f t="shared" si="2"/>
        <v>0.83585755746610191</v>
      </c>
      <c r="K56" s="59">
        <f t="shared" si="2"/>
        <v>0</v>
      </c>
      <c r="L56" s="59">
        <f t="shared" si="2"/>
        <v>0.97060594383139265</v>
      </c>
      <c r="M56" s="59">
        <f t="shared" si="2"/>
        <v>0.10523690978696287</v>
      </c>
      <c r="N56" s="59">
        <f t="shared" si="2"/>
        <v>4.4971991812928414</v>
      </c>
      <c r="O56" s="59">
        <f t="shared" si="2"/>
        <v>7.2767208721289549</v>
      </c>
      <c r="P56" s="60" t="s">
        <v>1024</v>
      </c>
      <c r="Q56" s="1"/>
      <c r="R56" s="1"/>
      <c r="S56" s="1"/>
      <c r="T56" s="1"/>
      <c r="U56" s="210" t="s">
        <v>151</v>
      </c>
      <c r="V56" s="52" t="s">
        <v>1025</v>
      </c>
      <c r="W56" s="53" t="s">
        <v>976</v>
      </c>
      <c r="X56" s="53">
        <v>1658.75</v>
      </c>
    </row>
    <row r="57" spans="1:24" x14ac:dyDescent="0.3">
      <c r="A57" s="1"/>
      <c r="B57" s="1"/>
      <c r="C57" s="1"/>
      <c r="D57" s="1"/>
      <c r="E57" s="1"/>
      <c r="F57" s="1"/>
      <c r="G57" s="1"/>
      <c r="H57" s="1"/>
      <c r="I57" s="1"/>
      <c r="J57" s="1"/>
      <c r="K57" s="1"/>
      <c r="L57" s="1"/>
      <c r="M57" s="1"/>
      <c r="N57" s="1"/>
      <c r="O57" s="1"/>
      <c r="P57" s="1"/>
      <c r="Q57" s="1"/>
      <c r="R57" s="1"/>
      <c r="S57" s="1"/>
      <c r="T57" s="1"/>
      <c r="U57" s="210"/>
      <c r="V57" s="52" t="s">
        <v>1026</v>
      </c>
      <c r="W57" s="53">
        <v>7.2</v>
      </c>
      <c r="X57" s="53" t="s">
        <v>976</v>
      </c>
    </row>
    <row r="58" spans="1:24" x14ac:dyDescent="0.3">
      <c r="A58" s="1"/>
      <c r="B58" s="1"/>
      <c r="C58" s="1"/>
      <c r="D58" s="1"/>
      <c r="E58" s="1"/>
      <c r="F58" s="1"/>
      <c r="G58" s="1"/>
      <c r="H58" s="1"/>
      <c r="I58" s="1"/>
      <c r="J58" s="1"/>
      <c r="K58" s="1"/>
      <c r="L58" s="1"/>
      <c r="M58" s="1"/>
      <c r="N58" s="1"/>
      <c r="O58" s="1"/>
      <c r="P58" s="1"/>
      <c r="Q58" s="1"/>
      <c r="R58" s="1"/>
      <c r="S58" s="1"/>
      <c r="T58" s="1"/>
      <c r="U58" s="210"/>
      <c r="V58" s="52" t="s">
        <v>1027</v>
      </c>
      <c r="W58" s="53">
        <v>721.7</v>
      </c>
      <c r="X58" s="53" t="s">
        <v>976</v>
      </c>
    </row>
    <row r="59" spans="1:24" x14ac:dyDescent="0.3">
      <c r="A59" s="1"/>
      <c r="B59" s="1"/>
      <c r="C59" s="1"/>
      <c r="D59" s="1"/>
      <c r="E59" s="1"/>
      <c r="F59" s="1"/>
      <c r="G59" s="1"/>
      <c r="H59" s="1"/>
      <c r="I59" s="1"/>
      <c r="J59" s="1"/>
      <c r="K59" s="1"/>
      <c r="L59" s="1"/>
      <c r="M59" s="1"/>
      <c r="N59" s="1"/>
      <c r="O59" s="1"/>
      <c r="P59" s="1"/>
      <c r="Q59" s="1"/>
      <c r="R59" s="1"/>
      <c r="S59" s="1"/>
      <c r="T59" s="1"/>
      <c r="U59" s="210"/>
      <c r="V59" s="52" t="s">
        <v>1028</v>
      </c>
      <c r="W59" s="53" t="s">
        <v>976</v>
      </c>
      <c r="X59" s="53">
        <v>2327.75</v>
      </c>
    </row>
    <row r="60" spans="1:24" x14ac:dyDescent="0.3">
      <c r="A60" s="1"/>
      <c r="B60" s="1"/>
      <c r="C60" s="1"/>
      <c r="D60" s="1"/>
      <c r="E60" s="1"/>
      <c r="F60" s="1"/>
      <c r="G60" s="1"/>
      <c r="H60" s="1"/>
      <c r="I60" s="1"/>
      <c r="J60" s="1"/>
      <c r="K60" s="1"/>
      <c r="L60" s="1"/>
      <c r="M60" s="1"/>
      <c r="N60" s="1"/>
      <c r="O60" s="1"/>
      <c r="P60" s="1"/>
      <c r="Q60" s="1"/>
      <c r="R60" s="1"/>
      <c r="S60" s="1"/>
      <c r="T60" s="1"/>
      <c r="U60" s="210"/>
      <c r="V60" s="52" t="s">
        <v>1029</v>
      </c>
      <c r="W60" s="53" t="s">
        <v>976</v>
      </c>
      <c r="X60" s="53">
        <v>2710.1</v>
      </c>
    </row>
    <row r="61" spans="1:24" x14ac:dyDescent="0.3">
      <c r="A61" s="1"/>
      <c r="B61" s="1"/>
      <c r="C61" s="1"/>
      <c r="D61" s="1"/>
      <c r="E61" s="1"/>
      <c r="F61" s="1"/>
      <c r="G61" s="1"/>
      <c r="H61" s="1"/>
      <c r="I61" s="1"/>
      <c r="J61" s="1"/>
      <c r="K61" s="1"/>
      <c r="L61" s="1"/>
      <c r="M61" s="1"/>
      <c r="N61" s="1"/>
      <c r="O61" s="1"/>
      <c r="P61" s="1"/>
      <c r="Q61" s="1"/>
      <c r="R61" s="1"/>
      <c r="S61" s="1"/>
      <c r="T61" s="1"/>
      <c r="U61" s="210"/>
      <c r="V61" s="52" t="s">
        <v>1030</v>
      </c>
      <c r="W61" s="53">
        <v>1522</v>
      </c>
      <c r="X61" s="53" t="s">
        <v>976</v>
      </c>
    </row>
    <row r="62" spans="1:24" x14ac:dyDescent="0.3">
      <c r="A62" s="1"/>
      <c r="B62" s="1"/>
      <c r="C62" s="1"/>
      <c r="D62" s="1"/>
      <c r="E62" s="1"/>
      <c r="F62" s="1"/>
      <c r="G62" s="1"/>
      <c r="H62" s="1"/>
      <c r="I62" s="1"/>
      <c r="J62" s="1"/>
      <c r="K62" s="1"/>
      <c r="L62" s="1"/>
      <c r="M62" s="1"/>
      <c r="N62" s="1"/>
      <c r="O62" s="1"/>
      <c r="P62" s="1"/>
      <c r="Q62" s="1"/>
      <c r="R62" s="1"/>
      <c r="S62" s="1"/>
      <c r="T62" s="1"/>
      <c r="U62" s="210" t="s">
        <v>60</v>
      </c>
      <c r="V62" s="52" t="s">
        <v>1031</v>
      </c>
      <c r="W62" s="53" t="s">
        <v>976</v>
      </c>
      <c r="X62" s="53">
        <v>2653.85</v>
      </c>
    </row>
    <row r="63" spans="1:24" x14ac:dyDescent="0.3">
      <c r="A63" s="1"/>
      <c r="B63" s="1"/>
      <c r="C63" s="1"/>
      <c r="D63" s="1"/>
      <c r="E63" s="1"/>
      <c r="F63" s="1"/>
      <c r="G63" s="1"/>
      <c r="H63" s="1"/>
      <c r="I63" s="1"/>
      <c r="J63" s="1"/>
      <c r="K63" s="1"/>
      <c r="L63" s="1"/>
      <c r="M63" s="1"/>
      <c r="N63" s="1"/>
      <c r="O63" s="1"/>
      <c r="P63" s="1"/>
      <c r="Q63" s="1"/>
      <c r="R63" s="1"/>
      <c r="S63" s="1"/>
      <c r="T63" s="1"/>
      <c r="U63" s="210"/>
      <c r="V63" s="52" t="s">
        <v>61</v>
      </c>
      <c r="W63" s="53">
        <v>46.75</v>
      </c>
      <c r="X63" s="53" t="s">
        <v>976</v>
      </c>
    </row>
    <row r="64" spans="1:24" x14ac:dyDescent="0.3">
      <c r="A64" s="1"/>
      <c r="B64" s="1"/>
      <c r="C64" s="1"/>
      <c r="D64" s="1"/>
      <c r="E64" s="1"/>
      <c r="F64" s="1"/>
      <c r="G64" s="1"/>
      <c r="H64" s="1"/>
      <c r="I64" s="1"/>
      <c r="J64" s="1"/>
      <c r="K64" s="1"/>
      <c r="L64" s="1"/>
      <c r="M64" s="1"/>
      <c r="N64" s="1"/>
      <c r="O64" s="1"/>
      <c r="P64" s="1"/>
      <c r="Q64" s="1"/>
      <c r="R64" s="1"/>
      <c r="S64" s="1"/>
      <c r="T64" s="1"/>
      <c r="U64" s="210" t="s">
        <v>1032</v>
      </c>
      <c r="V64" s="52" t="s">
        <v>1033</v>
      </c>
      <c r="W64" s="53">
        <v>479.55</v>
      </c>
      <c r="X64" s="53" t="s">
        <v>976</v>
      </c>
    </row>
    <row r="65" spans="1:24" x14ac:dyDescent="0.3">
      <c r="A65" s="1"/>
      <c r="B65" s="1"/>
      <c r="C65" s="1"/>
      <c r="D65" s="1"/>
      <c r="E65" s="1"/>
      <c r="F65" s="1"/>
      <c r="G65" s="1"/>
      <c r="H65" s="1"/>
      <c r="I65" s="1"/>
      <c r="J65" s="1"/>
      <c r="K65" s="1"/>
      <c r="L65" s="1"/>
      <c r="M65" s="1"/>
      <c r="N65" s="1"/>
      <c r="O65" s="1"/>
      <c r="P65" s="1"/>
      <c r="Q65" s="1"/>
      <c r="R65" s="1"/>
      <c r="S65" s="1"/>
      <c r="T65" s="1"/>
      <c r="U65" s="210"/>
      <c r="V65" s="52" t="s">
        <v>1034</v>
      </c>
      <c r="W65" s="53">
        <v>213.7</v>
      </c>
      <c r="X65" s="53" t="s">
        <v>976</v>
      </c>
    </row>
    <row r="66" spans="1:24" x14ac:dyDescent="0.3">
      <c r="A66" s="1"/>
      <c r="B66" s="1"/>
      <c r="C66" s="1"/>
      <c r="D66" s="1"/>
      <c r="E66" s="1"/>
      <c r="F66" s="1"/>
      <c r="G66" s="1"/>
      <c r="H66" s="1"/>
      <c r="I66" s="1"/>
      <c r="J66" s="1"/>
      <c r="K66" s="1"/>
      <c r="L66" s="1"/>
      <c r="M66" s="1"/>
      <c r="N66" s="1"/>
      <c r="O66" s="1"/>
      <c r="P66" s="1"/>
      <c r="Q66" s="1"/>
      <c r="R66" s="1"/>
      <c r="S66" s="1"/>
      <c r="T66" s="1"/>
      <c r="U66" s="210" t="s">
        <v>67</v>
      </c>
      <c r="V66" s="52" t="s">
        <v>1035</v>
      </c>
      <c r="W66" s="53">
        <v>75.400000000000006</v>
      </c>
      <c r="X66" s="53" t="s">
        <v>976</v>
      </c>
    </row>
    <row r="67" spans="1:24" x14ac:dyDescent="0.3">
      <c r="A67" s="1"/>
      <c r="B67" s="1"/>
      <c r="C67" s="1"/>
      <c r="D67" s="1"/>
      <c r="E67" s="1"/>
      <c r="F67" s="1"/>
      <c r="G67" s="1"/>
      <c r="H67" s="1"/>
      <c r="I67" s="1"/>
      <c r="J67" s="1"/>
      <c r="K67" s="1"/>
      <c r="L67" s="1"/>
      <c r="M67" s="1"/>
      <c r="N67" s="1"/>
      <c r="O67" s="1"/>
      <c r="P67" s="1"/>
      <c r="Q67" s="1"/>
      <c r="R67" s="1"/>
      <c r="S67" s="1"/>
      <c r="T67" s="1"/>
      <c r="U67" s="210"/>
      <c r="V67" s="52" t="s">
        <v>1036</v>
      </c>
      <c r="W67" s="53">
        <v>653.15</v>
      </c>
      <c r="X67" s="53" t="s">
        <v>976</v>
      </c>
    </row>
    <row r="68" spans="1:24" x14ac:dyDescent="0.3">
      <c r="A68" s="1"/>
      <c r="B68" s="1"/>
      <c r="C68" s="1"/>
      <c r="D68" s="1"/>
      <c r="E68" s="1"/>
      <c r="F68" s="1"/>
      <c r="G68" s="1"/>
      <c r="H68" s="1"/>
      <c r="I68" s="1"/>
      <c r="J68" s="1"/>
      <c r="K68" s="1"/>
      <c r="L68" s="1"/>
      <c r="M68" s="1"/>
      <c r="N68" s="1"/>
      <c r="O68" s="1"/>
      <c r="P68" s="1"/>
      <c r="Q68" s="1"/>
      <c r="R68" s="1"/>
      <c r="S68" s="1"/>
      <c r="T68" s="1"/>
      <c r="U68" s="210"/>
      <c r="V68" s="52" t="s">
        <v>167</v>
      </c>
      <c r="W68" s="53" t="s">
        <v>976</v>
      </c>
      <c r="X68" s="53">
        <v>3635.2</v>
      </c>
    </row>
    <row r="69" spans="1:24" x14ac:dyDescent="0.3">
      <c r="A69" s="1"/>
      <c r="B69" s="1"/>
      <c r="C69" s="1"/>
      <c r="D69" s="1"/>
      <c r="E69" s="1"/>
      <c r="F69" s="1"/>
      <c r="G69" s="1"/>
      <c r="H69" s="1"/>
      <c r="I69" s="1"/>
      <c r="J69" s="1"/>
      <c r="K69" s="1"/>
      <c r="L69" s="1"/>
      <c r="M69" s="1"/>
      <c r="N69" s="1"/>
      <c r="O69" s="1"/>
      <c r="P69" s="1"/>
      <c r="Q69" s="1"/>
      <c r="R69" s="1"/>
      <c r="S69" s="1"/>
      <c r="T69" s="1"/>
      <c r="U69" s="210"/>
      <c r="V69" s="52" t="s">
        <v>169</v>
      </c>
      <c r="W69" s="53" t="s">
        <v>976</v>
      </c>
      <c r="X69" s="53">
        <v>770.35</v>
      </c>
    </row>
    <row r="70" spans="1:24" x14ac:dyDescent="0.3">
      <c r="A70" s="1"/>
      <c r="B70" s="1"/>
      <c r="C70" s="1"/>
      <c r="D70" s="1"/>
      <c r="E70" s="1"/>
      <c r="F70" s="1"/>
      <c r="G70" s="1"/>
      <c r="H70" s="1"/>
      <c r="I70" s="1"/>
      <c r="J70" s="1"/>
      <c r="K70" s="1"/>
      <c r="L70" s="1"/>
      <c r="M70" s="1"/>
      <c r="N70" s="1"/>
      <c r="O70" s="1"/>
      <c r="P70" s="1"/>
      <c r="Q70" s="1"/>
      <c r="R70" s="1"/>
      <c r="S70" s="1"/>
      <c r="T70" s="1"/>
      <c r="U70" s="210"/>
      <c r="V70" s="52" t="s">
        <v>1037</v>
      </c>
      <c r="W70" s="53" t="s">
        <v>976</v>
      </c>
      <c r="X70" s="53">
        <v>793.05</v>
      </c>
    </row>
    <row r="71" spans="1:24" x14ac:dyDescent="0.3">
      <c r="A71" s="1"/>
      <c r="B71" s="1"/>
      <c r="C71" s="1"/>
      <c r="D71" s="1"/>
      <c r="E71" s="1"/>
      <c r="F71" s="1"/>
      <c r="G71" s="1"/>
      <c r="H71" s="1"/>
      <c r="I71" s="1"/>
      <c r="J71" s="1"/>
      <c r="K71" s="1"/>
      <c r="L71" s="1"/>
      <c r="M71" s="1"/>
      <c r="N71" s="1"/>
      <c r="O71" s="1"/>
      <c r="P71" s="1"/>
      <c r="Q71" s="1"/>
      <c r="R71" s="1"/>
      <c r="S71" s="1"/>
      <c r="T71" s="1"/>
      <c r="U71" s="210"/>
      <c r="V71" s="52" t="s">
        <v>1038</v>
      </c>
      <c r="W71" s="53">
        <v>2532.9499999999998</v>
      </c>
      <c r="X71" s="53" t="s">
        <v>976</v>
      </c>
    </row>
    <row r="72" spans="1:24" x14ac:dyDescent="0.3">
      <c r="A72" s="1"/>
      <c r="B72" s="1"/>
      <c r="C72" s="1"/>
      <c r="D72" s="1"/>
      <c r="E72" s="1"/>
      <c r="F72" s="1"/>
      <c r="G72" s="1"/>
      <c r="H72" s="1"/>
      <c r="I72" s="1"/>
      <c r="J72" s="1"/>
      <c r="K72" s="1"/>
      <c r="L72" s="1"/>
      <c r="M72" s="1"/>
      <c r="N72" s="1"/>
      <c r="O72" s="1"/>
      <c r="P72" s="1"/>
      <c r="Q72" s="1"/>
      <c r="R72" s="1"/>
      <c r="S72" s="1"/>
      <c r="T72" s="1"/>
      <c r="U72" s="210" t="s">
        <v>71</v>
      </c>
      <c r="V72" s="52" t="s">
        <v>1039</v>
      </c>
      <c r="W72" s="53">
        <v>129.94999999999999</v>
      </c>
      <c r="X72" s="53" t="s">
        <v>976</v>
      </c>
    </row>
    <row r="73" spans="1:24" x14ac:dyDescent="0.3">
      <c r="A73" s="1"/>
      <c r="B73" s="1"/>
      <c r="C73" s="1"/>
      <c r="D73" s="1"/>
      <c r="E73" s="1"/>
      <c r="F73" s="1"/>
      <c r="G73" s="1"/>
      <c r="H73" s="1"/>
      <c r="I73" s="1"/>
      <c r="J73" s="1"/>
      <c r="K73" s="1"/>
      <c r="L73" s="1"/>
      <c r="M73" s="1"/>
      <c r="N73" s="1"/>
      <c r="O73" s="1"/>
      <c r="P73" s="1"/>
      <c r="Q73" s="1"/>
      <c r="R73" s="1"/>
      <c r="S73" s="1"/>
      <c r="T73" s="1"/>
      <c r="U73" s="210"/>
      <c r="V73" s="52" t="s">
        <v>1040</v>
      </c>
      <c r="W73" s="53">
        <v>100.35</v>
      </c>
      <c r="X73" s="53" t="s">
        <v>976</v>
      </c>
    </row>
    <row r="74" spans="1:24" x14ac:dyDescent="0.3">
      <c r="A74" s="1"/>
      <c r="B74" s="1"/>
      <c r="C74" s="1"/>
      <c r="D74" s="1"/>
      <c r="E74" s="1"/>
      <c r="F74" s="1"/>
      <c r="G74" s="1"/>
      <c r="H74" s="1"/>
      <c r="I74" s="1"/>
      <c r="J74" s="1"/>
      <c r="K74" s="1"/>
      <c r="L74" s="1"/>
      <c r="M74" s="1"/>
      <c r="N74" s="1"/>
      <c r="O74" s="1"/>
      <c r="P74" s="1"/>
      <c r="Q74" s="1"/>
      <c r="R74" s="1"/>
      <c r="S74" s="1"/>
      <c r="T74" s="1"/>
      <c r="U74" s="210" t="s">
        <v>615</v>
      </c>
      <c r="V74" s="52" t="s">
        <v>1041</v>
      </c>
      <c r="W74" s="53">
        <v>484.6</v>
      </c>
      <c r="X74" s="53" t="s">
        <v>976</v>
      </c>
    </row>
    <row r="75" spans="1:24" x14ac:dyDescent="0.3">
      <c r="A75" s="1"/>
      <c r="B75" s="1"/>
      <c r="C75" s="1"/>
      <c r="D75" s="1"/>
      <c r="E75" s="1"/>
      <c r="F75" s="1"/>
      <c r="G75" s="1"/>
      <c r="H75" s="1"/>
      <c r="I75" s="1"/>
      <c r="J75" s="1"/>
      <c r="K75" s="1"/>
      <c r="L75" s="1"/>
      <c r="M75" s="1"/>
      <c r="N75" s="1"/>
      <c r="O75" s="1"/>
      <c r="P75" s="1"/>
      <c r="Q75" s="1"/>
      <c r="R75" s="1"/>
      <c r="S75" s="1"/>
      <c r="T75" s="1"/>
      <c r="U75" s="61" t="s">
        <v>1021</v>
      </c>
      <c r="V75" s="62"/>
      <c r="W75" s="63">
        <v>28424.35</v>
      </c>
      <c r="X75" s="63">
        <v>82539.244999999995</v>
      </c>
    </row>
  </sheetData>
  <mergeCells count="39">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
    <mergeCell ref="U48:U49"/>
    <mergeCell ref="U64:U65"/>
    <mergeCell ref="U66:U71"/>
    <mergeCell ref="U72:U73"/>
    <mergeCell ref="U74"/>
    <mergeCell ref="U50"/>
    <mergeCell ref="U51"/>
    <mergeCell ref="U52:U55"/>
    <mergeCell ref="U56: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activeCell="B6" sqref="B6:E12"/>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2" t="s">
        <v>1042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5" customHeight="1" x14ac:dyDescent="0.3">
      <c r="A6" s="1"/>
      <c r="B6" s="211" t="s">
        <v>587</v>
      </c>
      <c r="C6" s="211" t="s">
        <v>642</v>
      </c>
      <c r="D6" s="211" t="s">
        <v>643</v>
      </c>
      <c r="E6" s="211" t="s">
        <v>644</v>
      </c>
      <c r="F6" s="211" t="s">
        <v>645</v>
      </c>
      <c r="G6" s="211" t="s">
        <v>627</v>
      </c>
      <c r="H6" s="211" t="s">
        <v>628</v>
      </c>
      <c r="I6" s="211" t="s">
        <v>629</v>
      </c>
      <c r="J6" s="211" t="s">
        <v>640</v>
      </c>
      <c r="K6" s="211" t="s">
        <v>646</v>
      </c>
      <c r="L6" s="211" t="s">
        <v>610</v>
      </c>
      <c r="M6" s="211" t="s">
        <v>630</v>
      </c>
      <c r="N6" s="211" t="s">
        <v>611</v>
      </c>
      <c r="O6" s="211" t="s">
        <v>631</v>
      </c>
      <c r="P6" s="211"/>
      <c r="Q6" s="211"/>
      <c r="R6" s="211"/>
      <c r="S6" s="211"/>
      <c r="T6" s="211" t="s">
        <v>626</v>
      </c>
      <c r="U6" s="211" t="s">
        <v>617</v>
      </c>
      <c r="V6" s="211" t="s">
        <v>632</v>
      </c>
      <c r="W6" s="211" t="s">
        <v>618</v>
      </c>
      <c r="X6" s="211" t="s">
        <v>619</v>
      </c>
      <c r="Y6" s="211" t="s">
        <v>620</v>
      </c>
      <c r="Z6" s="211" t="s">
        <v>633</v>
      </c>
      <c r="AA6" s="211"/>
      <c r="AB6" s="211" t="s">
        <v>260</v>
      </c>
      <c r="AC6" s="211" t="s">
        <v>1043</v>
      </c>
      <c r="AD6" s="211"/>
      <c r="AE6" s="211" t="s">
        <v>48</v>
      </c>
      <c r="AF6" s="211"/>
      <c r="AG6" s="211"/>
      <c r="AH6" s="211"/>
      <c r="AI6" s="211" t="s">
        <v>634</v>
      </c>
      <c r="AJ6" s="211"/>
      <c r="AK6" s="211" t="s">
        <v>635</v>
      </c>
      <c r="AL6" s="211"/>
      <c r="AM6" s="211"/>
      <c r="AN6" s="211"/>
      <c r="AO6" s="211" t="s">
        <v>612</v>
      </c>
      <c r="AP6" s="211" t="s">
        <v>291</v>
      </c>
      <c r="AQ6" s="211" t="s">
        <v>613</v>
      </c>
      <c r="AR6" s="211" t="s">
        <v>621</v>
      </c>
      <c r="AS6" s="211" t="s">
        <v>622</v>
      </c>
      <c r="AT6" s="211" t="s">
        <v>1044</v>
      </c>
      <c r="AU6" s="211" t="s">
        <v>636</v>
      </c>
      <c r="AV6" s="211" t="s">
        <v>112</v>
      </c>
      <c r="AW6" s="211"/>
      <c r="AX6" s="211" t="s">
        <v>614</v>
      </c>
      <c r="AY6" s="211" t="s">
        <v>616</v>
      </c>
      <c r="AZ6" s="211" t="s">
        <v>637</v>
      </c>
      <c r="BA6" s="211"/>
      <c r="BB6" s="211" t="s">
        <v>623</v>
      </c>
      <c r="BC6" s="211" t="s">
        <v>127</v>
      </c>
      <c r="BD6" s="211"/>
      <c r="BE6" s="211" t="s">
        <v>151</v>
      </c>
      <c r="BF6" s="211"/>
      <c r="BG6" s="211"/>
      <c r="BH6" s="211"/>
      <c r="BI6" s="211"/>
      <c r="BJ6" s="211"/>
      <c r="BK6" s="211" t="s">
        <v>624</v>
      </c>
      <c r="BL6" s="211" t="s">
        <v>386</v>
      </c>
      <c r="BM6" s="211" t="s">
        <v>391</v>
      </c>
      <c r="BN6" s="211" t="s">
        <v>410</v>
      </c>
      <c r="BO6" s="211"/>
      <c r="BP6" s="211"/>
      <c r="BQ6" s="211"/>
      <c r="BR6" s="211" t="s">
        <v>638</v>
      </c>
      <c r="BS6" s="211" t="s">
        <v>60</v>
      </c>
      <c r="BT6" s="211" t="s">
        <v>639</v>
      </c>
      <c r="BU6" s="211"/>
      <c r="BV6" s="211" t="s">
        <v>625</v>
      </c>
      <c r="BW6" s="211" t="s">
        <v>615</v>
      </c>
      <c r="BX6" s="64" t="s">
        <v>1045</v>
      </c>
    </row>
    <row r="7" spans="1:76" ht="20.399999999999999" x14ac:dyDescent="0.3">
      <c r="A7" s="1"/>
      <c r="B7" s="211"/>
      <c r="C7" s="64" t="s">
        <v>1046</v>
      </c>
      <c r="D7" s="64" t="s">
        <v>1047</v>
      </c>
      <c r="E7" s="64" t="s">
        <v>1048</v>
      </c>
      <c r="F7" s="64" t="s">
        <v>1049</v>
      </c>
      <c r="G7" s="64" t="s">
        <v>1050</v>
      </c>
      <c r="H7" s="64" t="s">
        <v>977</v>
      </c>
      <c r="I7" s="64" t="s">
        <v>1051</v>
      </c>
      <c r="J7" s="64" t="s">
        <v>1052</v>
      </c>
      <c r="K7" s="64" t="s">
        <v>1053</v>
      </c>
      <c r="L7" s="64" t="s">
        <v>1054</v>
      </c>
      <c r="M7" s="64" t="s">
        <v>1055</v>
      </c>
      <c r="N7" s="64" t="s">
        <v>743</v>
      </c>
      <c r="O7" s="64" t="s">
        <v>985</v>
      </c>
      <c r="P7" s="64" t="s">
        <v>1056</v>
      </c>
      <c r="Q7" s="64" t="s">
        <v>986</v>
      </c>
      <c r="R7" s="64" t="s">
        <v>987</v>
      </c>
      <c r="S7" s="64" t="s">
        <v>1057</v>
      </c>
      <c r="T7" s="64" t="s">
        <v>992</v>
      </c>
      <c r="U7" s="64" t="s">
        <v>994</v>
      </c>
      <c r="V7" s="64" t="s">
        <v>995</v>
      </c>
      <c r="W7" s="64" t="s">
        <v>996</v>
      </c>
      <c r="X7" s="64" t="s">
        <v>1001</v>
      </c>
      <c r="Y7" s="64" t="s">
        <v>1002</v>
      </c>
      <c r="Z7" s="64" t="s">
        <v>1058</v>
      </c>
      <c r="AA7" s="64" t="s">
        <v>1059</v>
      </c>
      <c r="AB7" s="64" t="s">
        <v>1060</v>
      </c>
      <c r="AC7" s="64" t="s">
        <v>1061</v>
      </c>
      <c r="AD7" s="64" t="s">
        <v>1062</v>
      </c>
      <c r="AE7" s="64" t="s">
        <v>1063</v>
      </c>
      <c r="AF7" s="64" t="s">
        <v>1064</v>
      </c>
      <c r="AG7" s="64" t="s">
        <v>1065</v>
      </c>
      <c r="AH7" s="64" t="s">
        <v>1066</v>
      </c>
      <c r="AI7" s="64" t="s">
        <v>1004</v>
      </c>
      <c r="AJ7" s="64" t="s">
        <v>1005</v>
      </c>
      <c r="AK7" s="64" t="s">
        <v>1067</v>
      </c>
      <c r="AL7" s="64" t="s">
        <v>1068</v>
      </c>
      <c r="AM7" s="64" t="s">
        <v>1069</v>
      </c>
      <c r="AN7" s="64" t="s">
        <v>1009</v>
      </c>
      <c r="AO7" s="64" t="s">
        <v>1070</v>
      </c>
      <c r="AP7" s="64" t="s">
        <v>1071</v>
      </c>
      <c r="AQ7" s="64" t="s">
        <v>1072</v>
      </c>
      <c r="AR7" s="64" t="s">
        <v>1073</v>
      </c>
      <c r="AS7" s="64" t="s">
        <v>1012</v>
      </c>
      <c r="AT7" s="64" t="s">
        <v>1074</v>
      </c>
      <c r="AU7" s="64" t="s">
        <v>1075</v>
      </c>
      <c r="AV7" s="64" t="s">
        <v>1076</v>
      </c>
      <c r="AW7" s="64" t="s">
        <v>1077</v>
      </c>
      <c r="AX7" s="64" t="s">
        <v>747</v>
      </c>
      <c r="AY7" s="64" t="s">
        <v>1018</v>
      </c>
      <c r="AZ7" s="64" t="s">
        <v>1078</v>
      </c>
      <c r="BA7" s="64" t="s">
        <v>1079</v>
      </c>
      <c r="BB7" s="64" t="s">
        <v>1080</v>
      </c>
      <c r="BC7" s="64" t="s">
        <v>1081</v>
      </c>
      <c r="BD7" s="64" t="s">
        <v>1082</v>
      </c>
      <c r="BE7" s="64" t="s">
        <v>1083</v>
      </c>
      <c r="BF7" s="64" t="s">
        <v>1084</v>
      </c>
      <c r="BG7" s="64" t="s">
        <v>1026</v>
      </c>
      <c r="BH7" s="64" t="s">
        <v>1085</v>
      </c>
      <c r="BI7" s="64" t="s">
        <v>1086</v>
      </c>
      <c r="BJ7" s="64" t="s">
        <v>1087</v>
      </c>
      <c r="BK7" s="64" t="s">
        <v>1088</v>
      </c>
      <c r="BL7" s="64" t="s">
        <v>1089</v>
      </c>
      <c r="BM7" s="64" t="s">
        <v>1090</v>
      </c>
      <c r="BN7" s="64" t="s">
        <v>1091</v>
      </c>
      <c r="BO7" s="64" t="s">
        <v>1092</v>
      </c>
      <c r="BP7" s="64" t="s">
        <v>411</v>
      </c>
      <c r="BQ7" s="64" t="s">
        <v>1093</v>
      </c>
      <c r="BR7" s="64" t="s">
        <v>1094</v>
      </c>
      <c r="BS7" s="64" t="s">
        <v>1095</v>
      </c>
      <c r="BT7" s="64" t="s">
        <v>1033</v>
      </c>
      <c r="BU7" s="64" t="s">
        <v>1096</v>
      </c>
      <c r="BV7" s="64" t="s">
        <v>1097</v>
      </c>
      <c r="BW7" s="64" t="s">
        <v>1041</v>
      </c>
      <c r="BX7" s="64" t="s">
        <v>811</v>
      </c>
    </row>
    <row r="8" spans="1:76" x14ac:dyDescent="0.3">
      <c r="A8" s="1"/>
      <c r="B8" s="50" t="s">
        <v>1098</v>
      </c>
      <c r="C8" s="65">
        <v>11.9</v>
      </c>
      <c r="D8" s="65">
        <v>16.3</v>
      </c>
      <c r="E8" s="65">
        <v>9.3000000000000007</v>
      </c>
      <c r="F8" s="65">
        <v>11</v>
      </c>
      <c r="G8" s="65">
        <v>13.9</v>
      </c>
      <c r="H8" s="65">
        <v>3.04</v>
      </c>
      <c r="I8" s="65"/>
      <c r="J8" s="65">
        <v>9.1</v>
      </c>
      <c r="K8" s="65">
        <v>10.5</v>
      </c>
      <c r="L8" s="65">
        <v>20</v>
      </c>
      <c r="M8" s="65"/>
      <c r="N8" s="65"/>
      <c r="O8" s="65">
        <v>19.8</v>
      </c>
      <c r="P8" s="65"/>
      <c r="Q8" s="65">
        <v>20.100000000000001</v>
      </c>
      <c r="R8" s="65">
        <v>20.2</v>
      </c>
      <c r="S8" s="65">
        <v>10.3</v>
      </c>
      <c r="T8" s="65">
        <v>3.5</v>
      </c>
      <c r="U8" s="65">
        <v>5.2</v>
      </c>
      <c r="V8" s="65">
        <v>20</v>
      </c>
      <c r="W8" s="65">
        <v>20.100000000000001</v>
      </c>
      <c r="X8" s="65">
        <v>20</v>
      </c>
      <c r="Y8" s="65">
        <v>18.8</v>
      </c>
      <c r="Z8" s="65">
        <v>8</v>
      </c>
      <c r="AA8" s="65">
        <v>11.3</v>
      </c>
      <c r="AB8" s="65">
        <v>83.1</v>
      </c>
      <c r="AC8" s="65"/>
      <c r="AD8" s="65"/>
      <c r="AE8" s="65">
        <v>3.5</v>
      </c>
      <c r="AF8" s="65">
        <v>169.6</v>
      </c>
      <c r="AG8" s="65"/>
      <c r="AH8" s="65"/>
      <c r="AI8" s="65">
        <v>20.9</v>
      </c>
      <c r="AJ8" s="65">
        <v>8.1999999999999993</v>
      </c>
      <c r="AK8" s="65">
        <v>20.399999999999999</v>
      </c>
      <c r="AL8" s="65">
        <v>20.399999999999999</v>
      </c>
      <c r="AM8" s="65">
        <v>20.100000000000001</v>
      </c>
      <c r="AN8" s="65">
        <v>5.8</v>
      </c>
      <c r="AO8" s="65"/>
      <c r="AP8" s="65"/>
      <c r="AQ8" s="65"/>
      <c r="AR8" s="65">
        <v>3.4</v>
      </c>
      <c r="AS8" s="65">
        <v>18.5</v>
      </c>
      <c r="AT8" s="65"/>
      <c r="AU8" s="65"/>
      <c r="AV8" s="65"/>
      <c r="AW8" s="65"/>
      <c r="AX8" s="65"/>
      <c r="AY8" s="65">
        <v>3.6</v>
      </c>
      <c r="AZ8" s="65"/>
      <c r="BA8" s="65"/>
      <c r="BB8" s="65"/>
      <c r="BC8" s="65">
        <v>5.6</v>
      </c>
      <c r="BD8" s="65">
        <v>9.9</v>
      </c>
      <c r="BE8" s="65">
        <v>106.8</v>
      </c>
      <c r="BF8" s="65">
        <v>91.2</v>
      </c>
      <c r="BG8" s="65">
        <v>0.3</v>
      </c>
      <c r="BH8" s="65"/>
      <c r="BI8" s="65"/>
      <c r="BJ8" s="65"/>
      <c r="BK8" s="65"/>
      <c r="BL8" s="65">
        <v>25.1</v>
      </c>
      <c r="BM8" s="65">
        <v>67.2</v>
      </c>
      <c r="BN8" s="65">
        <v>4.4000000000000004</v>
      </c>
      <c r="BO8" s="65">
        <v>1.1000000000000001</v>
      </c>
      <c r="BP8" s="65">
        <v>1.1000000000000001</v>
      </c>
      <c r="BQ8" s="65">
        <v>2.4</v>
      </c>
      <c r="BR8" s="65"/>
      <c r="BS8" s="65">
        <v>2.2000000000000002</v>
      </c>
      <c r="BT8" s="65">
        <v>20</v>
      </c>
      <c r="BU8" s="65">
        <v>8.9</v>
      </c>
      <c r="BV8" s="65"/>
      <c r="BW8" s="65">
        <v>20.2</v>
      </c>
      <c r="BX8" s="66">
        <v>1026.24</v>
      </c>
    </row>
    <row r="9" spans="1:76" x14ac:dyDescent="0.3">
      <c r="A9" s="1"/>
      <c r="B9" s="54" t="s">
        <v>1099</v>
      </c>
      <c r="C9" s="67">
        <v>11.5</v>
      </c>
      <c r="D9" s="67">
        <v>16.3</v>
      </c>
      <c r="E9" s="67">
        <v>7.8</v>
      </c>
      <c r="F9" s="67">
        <v>11</v>
      </c>
      <c r="G9" s="67">
        <v>8</v>
      </c>
      <c r="H9" s="67">
        <v>3.04</v>
      </c>
      <c r="I9" s="67"/>
      <c r="J9" s="67">
        <v>8.4</v>
      </c>
      <c r="K9" s="67">
        <v>10.9</v>
      </c>
      <c r="L9" s="67">
        <v>20</v>
      </c>
      <c r="M9" s="67"/>
      <c r="N9" s="67"/>
      <c r="O9" s="67">
        <v>19.8</v>
      </c>
      <c r="P9" s="67"/>
      <c r="Q9" s="67">
        <v>20</v>
      </c>
      <c r="R9" s="67">
        <v>20.2</v>
      </c>
      <c r="S9" s="67">
        <v>10.3</v>
      </c>
      <c r="T9" s="67">
        <v>3.5</v>
      </c>
      <c r="U9" s="67">
        <v>5.2</v>
      </c>
      <c r="V9" s="67">
        <v>20</v>
      </c>
      <c r="W9" s="67">
        <v>20.100000000000001</v>
      </c>
      <c r="X9" s="67">
        <v>20</v>
      </c>
      <c r="Y9" s="67">
        <v>18.8</v>
      </c>
      <c r="Z9" s="67">
        <v>9.1999999999999993</v>
      </c>
      <c r="AA9" s="67">
        <v>14.5</v>
      </c>
      <c r="AB9" s="67">
        <v>89.9</v>
      </c>
      <c r="AC9" s="67"/>
      <c r="AD9" s="67"/>
      <c r="AE9" s="67">
        <v>3.1</v>
      </c>
      <c r="AF9" s="67">
        <v>159.1</v>
      </c>
      <c r="AG9" s="67"/>
      <c r="AH9" s="67"/>
      <c r="AI9" s="67">
        <v>20.9</v>
      </c>
      <c r="AJ9" s="67">
        <v>8.1999999999999993</v>
      </c>
      <c r="AK9" s="67">
        <v>20.399999999999999</v>
      </c>
      <c r="AL9" s="67">
        <v>20.399999999999999</v>
      </c>
      <c r="AM9" s="67">
        <v>20.100000000000001</v>
      </c>
      <c r="AN9" s="67">
        <v>5.8</v>
      </c>
      <c r="AO9" s="67"/>
      <c r="AP9" s="67"/>
      <c r="AQ9" s="67">
        <v>0.59</v>
      </c>
      <c r="AR9" s="67">
        <v>3.4</v>
      </c>
      <c r="AS9" s="67">
        <v>18.5</v>
      </c>
      <c r="AT9" s="67"/>
      <c r="AU9" s="67"/>
      <c r="AV9" s="67"/>
      <c r="AW9" s="67"/>
      <c r="AX9" s="67"/>
      <c r="AY9" s="67">
        <v>3.6</v>
      </c>
      <c r="AZ9" s="67"/>
      <c r="BA9" s="67"/>
      <c r="BB9" s="67"/>
      <c r="BC9" s="67">
        <v>5.2</v>
      </c>
      <c r="BD9" s="67">
        <v>10</v>
      </c>
      <c r="BE9" s="67">
        <v>116.8</v>
      </c>
      <c r="BF9" s="67">
        <v>92.9</v>
      </c>
      <c r="BG9" s="67">
        <v>0.3</v>
      </c>
      <c r="BH9" s="67"/>
      <c r="BI9" s="67"/>
      <c r="BJ9" s="67"/>
      <c r="BK9" s="67"/>
      <c r="BL9" s="67">
        <v>24.4</v>
      </c>
      <c r="BM9" s="67">
        <v>65.400000000000006</v>
      </c>
      <c r="BN9" s="67">
        <v>4.4000000000000004</v>
      </c>
      <c r="BO9" s="67">
        <v>1.1000000000000001</v>
      </c>
      <c r="BP9" s="67">
        <v>1.1000000000000001</v>
      </c>
      <c r="BQ9" s="67">
        <v>2.4</v>
      </c>
      <c r="BR9" s="67"/>
      <c r="BS9" s="67">
        <v>2.2000000000000002</v>
      </c>
      <c r="BT9" s="67">
        <v>20</v>
      </c>
      <c r="BU9" s="67">
        <v>8.8000000000000007</v>
      </c>
      <c r="BV9" s="67"/>
      <c r="BW9" s="67">
        <v>20.2</v>
      </c>
      <c r="BX9" s="68">
        <v>1027.73</v>
      </c>
    </row>
    <row r="10" spans="1:76" x14ac:dyDescent="0.3">
      <c r="A10" s="1"/>
      <c r="B10" s="54" t="s">
        <v>1100</v>
      </c>
      <c r="C10" s="67">
        <v>11</v>
      </c>
      <c r="D10" s="67">
        <v>16.3</v>
      </c>
      <c r="E10" s="67">
        <v>9.3000000000000007</v>
      </c>
      <c r="F10" s="67">
        <v>11</v>
      </c>
      <c r="G10" s="67">
        <v>7</v>
      </c>
      <c r="H10" s="67">
        <v>3.04</v>
      </c>
      <c r="I10" s="67"/>
      <c r="J10" s="67">
        <v>9.1</v>
      </c>
      <c r="K10" s="67">
        <v>11</v>
      </c>
      <c r="L10" s="67">
        <v>20</v>
      </c>
      <c r="M10" s="67"/>
      <c r="N10" s="67"/>
      <c r="O10" s="67">
        <v>19.8</v>
      </c>
      <c r="P10" s="67"/>
      <c r="Q10" s="67">
        <v>20</v>
      </c>
      <c r="R10" s="67">
        <v>20.2</v>
      </c>
      <c r="S10" s="67">
        <v>10.3</v>
      </c>
      <c r="T10" s="67">
        <v>3.6</v>
      </c>
      <c r="U10" s="67">
        <v>5.0999999999999996</v>
      </c>
      <c r="V10" s="67">
        <v>20</v>
      </c>
      <c r="W10" s="67">
        <v>20.2</v>
      </c>
      <c r="X10" s="67">
        <v>20</v>
      </c>
      <c r="Y10" s="67">
        <v>18.8</v>
      </c>
      <c r="Z10" s="67">
        <v>7.7</v>
      </c>
      <c r="AA10" s="67">
        <v>8.1</v>
      </c>
      <c r="AB10" s="67">
        <v>89.1</v>
      </c>
      <c r="AC10" s="67"/>
      <c r="AD10" s="67"/>
      <c r="AE10" s="67">
        <v>2.1</v>
      </c>
      <c r="AF10" s="67">
        <v>157.4</v>
      </c>
      <c r="AG10" s="67"/>
      <c r="AH10" s="67"/>
      <c r="AI10" s="67">
        <v>20.9</v>
      </c>
      <c r="AJ10" s="67">
        <v>8.1999999999999993</v>
      </c>
      <c r="AK10" s="67">
        <v>20.399999999999999</v>
      </c>
      <c r="AL10" s="67">
        <v>20.399999999999999</v>
      </c>
      <c r="AM10" s="67">
        <v>20.100000000000001</v>
      </c>
      <c r="AN10" s="67">
        <v>5.8</v>
      </c>
      <c r="AO10" s="67"/>
      <c r="AP10" s="67">
        <v>1.21</v>
      </c>
      <c r="AQ10" s="67">
        <v>2.16</v>
      </c>
      <c r="AR10" s="67">
        <v>3.4</v>
      </c>
      <c r="AS10" s="67">
        <v>18.5</v>
      </c>
      <c r="AT10" s="67"/>
      <c r="AU10" s="67"/>
      <c r="AV10" s="67"/>
      <c r="AW10" s="67"/>
      <c r="AX10" s="67"/>
      <c r="AY10" s="67">
        <v>3.6</v>
      </c>
      <c r="AZ10" s="67"/>
      <c r="BA10" s="67"/>
      <c r="BB10" s="67"/>
      <c r="BC10" s="67">
        <v>5.6</v>
      </c>
      <c r="BD10" s="67">
        <v>10</v>
      </c>
      <c r="BE10" s="67">
        <v>94.7</v>
      </c>
      <c r="BF10" s="67">
        <v>70.599999999999994</v>
      </c>
      <c r="BG10" s="67">
        <v>0.3</v>
      </c>
      <c r="BH10" s="67"/>
      <c r="BI10" s="67"/>
      <c r="BJ10" s="67"/>
      <c r="BK10" s="67"/>
      <c r="BL10" s="67">
        <v>23</v>
      </c>
      <c r="BM10" s="67">
        <v>70.099999999999994</v>
      </c>
      <c r="BN10" s="67">
        <v>4.4000000000000004</v>
      </c>
      <c r="BO10" s="67">
        <v>1.1000000000000001</v>
      </c>
      <c r="BP10" s="67">
        <v>1.1000000000000001</v>
      </c>
      <c r="BQ10" s="67">
        <v>2.4</v>
      </c>
      <c r="BR10" s="67"/>
      <c r="BS10" s="67">
        <v>2.2000000000000002</v>
      </c>
      <c r="BT10" s="67">
        <v>20</v>
      </c>
      <c r="BU10" s="67">
        <v>9</v>
      </c>
      <c r="BV10" s="67"/>
      <c r="BW10" s="67">
        <v>20.2</v>
      </c>
      <c r="BX10" s="68">
        <v>979.51</v>
      </c>
    </row>
    <row r="11" spans="1:76" x14ac:dyDescent="0.3">
      <c r="A11" s="1"/>
      <c r="B11" s="54" t="s">
        <v>1101</v>
      </c>
      <c r="C11" s="67">
        <v>11.2</v>
      </c>
      <c r="D11" s="67">
        <v>16.3</v>
      </c>
      <c r="E11" s="67">
        <v>6.7</v>
      </c>
      <c r="F11" s="67">
        <v>11</v>
      </c>
      <c r="G11" s="67">
        <v>7</v>
      </c>
      <c r="H11" s="67">
        <v>3.04</v>
      </c>
      <c r="I11" s="67"/>
      <c r="J11" s="67">
        <v>9.6</v>
      </c>
      <c r="K11" s="67">
        <v>11.8</v>
      </c>
      <c r="L11" s="67">
        <v>20</v>
      </c>
      <c r="M11" s="67"/>
      <c r="N11" s="67"/>
      <c r="O11" s="67">
        <v>19.8</v>
      </c>
      <c r="P11" s="67"/>
      <c r="Q11" s="67">
        <v>20</v>
      </c>
      <c r="R11" s="67">
        <v>20.2</v>
      </c>
      <c r="S11" s="67">
        <v>10.3</v>
      </c>
      <c r="T11" s="67">
        <v>3.6</v>
      </c>
      <c r="U11" s="67">
        <v>5.0999999999999996</v>
      </c>
      <c r="V11" s="67">
        <v>20</v>
      </c>
      <c r="W11" s="67">
        <v>20.2</v>
      </c>
      <c r="X11" s="67">
        <v>20</v>
      </c>
      <c r="Y11" s="67">
        <v>18.8</v>
      </c>
      <c r="Z11" s="67">
        <v>5.6</v>
      </c>
      <c r="AA11" s="67">
        <v>2.9</v>
      </c>
      <c r="AB11" s="67">
        <v>98.5</v>
      </c>
      <c r="AC11" s="67"/>
      <c r="AD11" s="67"/>
      <c r="AE11" s="67">
        <v>3.6</v>
      </c>
      <c r="AF11" s="67">
        <v>149.80000000000001</v>
      </c>
      <c r="AG11" s="67"/>
      <c r="AH11" s="67"/>
      <c r="AI11" s="67">
        <v>20.9</v>
      </c>
      <c r="AJ11" s="67">
        <v>8.1999999999999993</v>
      </c>
      <c r="AK11" s="67">
        <v>20.399999999999999</v>
      </c>
      <c r="AL11" s="67">
        <v>20.399999999999999</v>
      </c>
      <c r="AM11" s="67">
        <v>20.100000000000001</v>
      </c>
      <c r="AN11" s="67">
        <v>5.8</v>
      </c>
      <c r="AO11" s="67"/>
      <c r="AP11" s="67">
        <v>1.57</v>
      </c>
      <c r="AQ11" s="67">
        <v>2.41</v>
      </c>
      <c r="AR11" s="67">
        <v>3.4</v>
      </c>
      <c r="AS11" s="67">
        <v>18.5</v>
      </c>
      <c r="AT11" s="67"/>
      <c r="AU11" s="67"/>
      <c r="AV11" s="67"/>
      <c r="AW11" s="67"/>
      <c r="AX11" s="67"/>
      <c r="AY11" s="67">
        <v>3.6</v>
      </c>
      <c r="AZ11" s="67"/>
      <c r="BA11" s="67"/>
      <c r="BB11" s="67"/>
      <c r="BC11" s="67">
        <v>5.5</v>
      </c>
      <c r="BD11" s="67">
        <v>9.9</v>
      </c>
      <c r="BE11" s="67">
        <v>74.5</v>
      </c>
      <c r="BF11" s="67">
        <v>52.4</v>
      </c>
      <c r="BG11" s="67">
        <v>0.3</v>
      </c>
      <c r="BH11" s="67"/>
      <c r="BI11" s="67"/>
      <c r="BJ11" s="67"/>
      <c r="BK11" s="67"/>
      <c r="BL11" s="67">
        <v>23.4</v>
      </c>
      <c r="BM11" s="67">
        <v>63.2</v>
      </c>
      <c r="BN11" s="67">
        <v>4.4000000000000004</v>
      </c>
      <c r="BO11" s="67">
        <v>1.1000000000000001</v>
      </c>
      <c r="BP11" s="67">
        <v>1.1000000000000001</v>
      </c>
      <c r="BQ11" s="67">
        <v>2.4</v>
      </c>
      <c r="BR11" s="67"/>
      <c r="BS11" s="67">
        <v>2.2000000000000002</v>
      </c>
      <c r="BT11" s="67">
        <v>20</v>
      </c>
      <c r="BU11" s="67">
        <v>8.8000000000000007</v>
      </c>
      <c r="BV11" s="67"/>
      <c r="BW11" s="67">
        <v>20.100000000000001</v>
      </c>
      <c r="BX11" s="68">
        <v>929.62</v>
      </c>
    </row>
    <row r="12" spans="1:76" x14ac:dyDescent="0.3">
      <c r="A12" s="1"/>
      <c r="B12" s="54" t="s">
        <v>1102</v>
      </c>
      <c r="C12" s="67">
        <v>11.5</v>
      </c>
      <c r="D12" s="67">
        <v>15.2</v>
      </c>
      <c r="E12" s="67">
        <v>7</v>
      </c>
      <c r="F12" s="67">
        <v>11</v>
      </c>
      <c r="G12" s="67">
        <v>7.1</v>
      </c>
      <c r="H12" s="67">
        <v>3.04</v>
      </c>
      <c r="I12" s="67"/>
      <c r="J12" s="67">
        <v>9.1999999999999993</v>
      </c>
      <c r="K12" s="67">
        <v>11.7</v>
      </c>
      <c r="L12" s="67">
        <v>20</v>
      </c>
      <c r="M12" s="67"/>
      <c r="N12" s="67"/>
      <c r="O12" s="67">
        <v>19.8</v>
      </c>
      <c r="P12" s="67"/>
      <c r="Q12" s="67">
        <v>20.100000000000001</v>
      </c>
      <c r="R12" s="67">
        <v>20.2</v>
      </c>
      <c r="S12" s="67">
        <v>10.3</v>
      </c>
      <c r="T12" s="67">
        <v>3.6</v>
      </c>
      <c r="U12" s="67">
        <v>5.2</v>
      </c>
      <c r="V12" s="67">
        <v>20</v>
      </c>
      <c r="W12" s="67">
        <v>20.399999999999999</v>
      </c>
      <c r="X12" s="67">
        <v>20</v>
      </c>
      <c r="Y12" s="67">
        <v>18.8</v>
      </c>
      <c r="Z12" s="67">
        <v>5</v>
      </c>
      <c r="AA12" s="67">
        <v>2.2999999999999998</v>
      </c>
      <c r="AB12" s="67">
        <v>106.6</v>
      </c>
      <c r="AC12" s="67"/>
      <c r="AD12" s="67"/>
      <c r="AE12" s="67">
        <v>1.9</v>
      </c>
      <c r="AF12" s="67">
        <v>141.5</v>
      </c>
      <c r="AG12" s="67"/>
      <c r="AH12" s="67"/>
      <c r="AI12" s="67">
        <v>20.9</v>
      </c>
      <c r="AJ12" s="67">
        <v>8.1999999999999993</v>
      </c>
      <c r="AK12" s="67">
        <v>20.399999999999999</v>
      </c>
      <c r="AL12" s="67">
        <v>20.399999999999999</v>
      </c>
      <c r="AM12" s="67">
        <v>20.100000000000001</v>
      </c>
      <c r="AN12" s="67">
        <v>5.8</v>
      </c>
      <c r="AO12" s="67"/>
      <c r="AP12" s="67"/>
      <c r="AQ12" s="67">
        <v>1.76</v>
      </c>
      <c r="AR12" s="67">
        <v>3.4</v>
      </c>
      <c r="AS12" s="67">
        <v>18.5</v>
      </c>
      <c r="AT12" s="67"/>
      <c r="AU12" s="67"/>
      <c r="AV12" s="67"/>
      <c r="AW12" s="67"/>
      <c r="AX12" s="67"/>
      <c r="AY12" s="67">
        <v>3.6</v>
      </c>
      <c r="AZ12" s="67"/>
      <c r="BA12" s="67"/>
      <c r="BB12" s="67"/>
      <c r="BC12" s="67">
        <v>5.5</v>
      </c>
      <c r="BD12" s="67">
        <v>9.9</v>
      </c>
      <c r="BE12" s="67">
        <v>69.8</v>
      </c>
      <c r="BF12" s="67">
        <v>43.3</v>
      </c>
      <c r="BG12" s="67">
        <v>0.3</v>
      </c>
      <c r="BH12" s="67"/>
      <c r="BI12" s="67"/>
      <c r="BJ12" s="67"/>
      <c r="BK12" s="67"/>
      <c r="BL12" s="67">
        <v>24.9</v>
      </c>
      <c r="BM12" s="67">
        <v>65.099999999999994</v>
      </c>
      <c r="BN12" s="67">
        <v>4.4000000000000004</v>
      </c>
      <c r="BO12" s="67">
        <v>1.1000000000000001</v>
      </c>
      <c r="BP12" s="67">
        <v>1.1000000000000001</v>
      </c>
      <c r="BQ12" s="67">
        <v>2.4</v>
      </c>
      <c r="BR12" s="67"/>
      <c r="BS12" s="67">
        <v>2.2000000000000002</v>
      </c>
      <c r="BT12" s="67">
        <v>20</v>
      </c>
      <c r="BU12" s="67">
        <v>8.8000000000000007</v>
      </c>
      <c r="BV12" s="67"/>
      <c r="BW12" s="67">
        <v>20.3</v>
      </c>
      <c r="BX12" s="68">
        <v>913.6</v>
      </c>
    </row>
    <row r="13" spans="1:76" x14ac:dyDescent="0.3">
      <c r="A13" s="1"/>
      <c r="B13" s="54" t="s">
        <v>1103</v>
      </c>
      <c r="C13" s="67">
        <v>11.2</v>
      </c>
      <c r="D13" s="67">
        <v>15.3</v>
      </c>
      <c r="E13" s="67">
        <v>6.9</v>
      </c>
      <c r="F13" s="67">
        <v>11</v>
      </c>
      <c r="G13" s="67">
        <v>7.1</v>
      </c>
      <c r="H13" s="67">
        <v>3</v>
      </c>
      <c r="I13" s="67"/>
      <c r="J13" s="67">
        <v>9.1999999999999993</v>
      </c>
      <c r="K13" s="67">
        <v>12.1</v>
      </c>
      <c r="L13" s="67">
        <v>20</v>
      </c>
      <c r="M13" s="67"/>
      <c r="N13" s="67"/>
      <c r="O13" s="67">
        <v>19.8</v>
      </c>
      <c r="P13" s="67"/>
      <c r="Q13" s="67">
        <v>19.899999999999999</v>
      </c>
      <c r="R13" s="67">
        <v>20.2</v>
      </c>
      <c r="S13" s="67">
        <v>10.1</v>
      </c>
      <c r="T13" s="67">
        <v>3.6</v>
      </c>
      <c r="U13" s="67">
        <v>5.2</v>
      </c>
      <c r="V13" s="67">
        <v>20</v>
      </c>
      <c r="W13" s="67">
        <v>20.399999999999999</v>
      </c>
      <c r="X13" s="67">
        <v>20</v>
      </c>
      <c r="Y13" s="67">
        <v>18.8</v>
      </c>
      <c r="Z13" s="67">
        <v>5.4</v>
      </c>
      <c r="AA13" s="67">
        <v>2.8</v>
      </c>
      <c r="AB13" s="67">
        <v>119.4</v>
      </c>
      <c r="AC13" s="67"/>
      <c r="AD13" s="67"/>
      <c r="AE13" s="67">
        <v>2.2000000000000002</v>
      </c>
      <c r="AF13" s="67">
        <v>131.6</v>
      </c>
      <c r="AG13" s="67"/>
      <c r="AH13" s="67"/>
      <c r="AI13" s="67">
        <v>20.9</v>
      </c>
      <c r="AJ13" s="67">
        <v>8.1999999999999993</v>
      </c>
      <c r="AK13" s="67">
        <v>20.399999999999999</v>
      </c>
      <c r="AL13" s="67">
        <v>20.399999999999999</v>
      </c>
      <c r="AM13" s="67">
        <v>20.100000000000001</v>
      </c>
      <c r="AN13" s="67">
        <v>5.8</v>
      </c>
      <c r="AO13" s="67"/>
      <c r="AP13" s="67"/>
      <c r="AQ13" s="67"/>
      <c r="AR13" s="67">
        <v>3.4</v>
      </c>
      <c r="AS13" s="67">
        <v>18.5</v>
      </c>
      <c r="AT13" s="67"/>
      <c r="AU13" s="67"/>
      <c r="AV13" s="67"/>
      <c r="AW13" s="67"/>
      <c r="AX13" s="67"/>
      <c r="AY13" s="67">
        <v>3.6</v>
      </c>
      <c r="AZ13" s="67"/>
      <c r="BA13" s="67"/>
      <c r="BB13" s="67"/>
      <c r="BC13" s="67">
        <v>5.6</v>
      </c>
      <c r="BD13" s="67">
        <v>9.9</v>
      </c>
      <c r="BE13" s="67">
        <v>66</v>
      </c>
      <c r="BF13" s="67">
        <v>51</v>
      </c>
      <c r="BG13" s="67">
        <v>0.3</v>
      </c>
      <c r="BH13" s="67"/>
      <c r="BI13" s="67"/>
      <c r="BJ13" s="67"/>
      <c r="BK13" s="67"/>
      <c r="BL13" s="67">
        <v>27.1</v>
      </c>
      <c r="BM13" s="67">
        <v>73.5</v>
      </c>
      <c r="BN13" s="67">
        <v>4.4000000000000004</v>
      </c>
      <c r="BO13" s="67">
        <v>1.1000000000000001</v>
      </c>
      <c r="BP13" s="67">
        <v>1.1000000000000001</v>
      </c>
      <c r="BQ13" s="67">
        <v>2.4</v>
      </c>
      <c r="BR13" s="67"/>
      <c r="BS13" s="67">
        <v>2.2000000000000002</v>
      </c>
      <c r="BT13" s="67">
        <v>20</v>
      </c>
      <c r="BU13" s="67">
        <v>8.8000000000000007</v>
      </c>
      <c r="BV13" s="67"/>
      <c r="BW13" s="67">
        <v>20.2</v>
      </c>
      <c r="BX13" s="68">
        <v>930.1</v>
      </c>
    </row>
    <row r="14" spans="1:76" x14ac:dyDescent="0.3">
      <c r="A14" s="1"/>
      <c r="B14" s="54" t="s">
        <v>1104</v>
      </c>
      <c r="C14" s="67">
        <v>11.2</v>
      </c>
      <c r="D14" s="67">
        <v>15.4</v>
      </c>
      <c r="E14" s="67">
        <v>6.8</v>
      </c>
      <c r="F14" s="67">
        <v>11</v>
      </c>
      <c r="G14" s="67">
        <v>7.1</v>
      </c>
      <c r="H14" s="67">
        <v>3</v>
      </c>
      <c r="I14" s="67"/>
      <c r="J14" s="67">
        <v>9.3000000000000007</v>
      </c>
      <c r="K14" s="67">
        <v>11.4</v>
      </c>
      <c r="L14" s="67">
        <v>20</v>
      </c>
      <c r="M14" s="67"/>
      <c r="N14" s="67"/>
      <c r="O14" s="67">
        <v>19.8</v>
      </c>
      <c r="P14" s="67"/>
      <c r="Q14" s="67">
        <v>19.600000000000001</v>
      </c>
      <c r="R14" s="67">
        <v>20.2</v>
      </c>
      <c r="S14" s="67">
        <v>10.3</v>
      </c>
      <c r="T14" s="67">
        <v>3.6</v>
      </c>
      <c r="U14" s="67">
        <v>5.0999999999999996</v>
      </c>
      <c r="V14" s="67">
        <v>20</v>
      </c>
      <c r="W14" s="67">
        <v>20</v>
      </c>
      <c r="X14" s="67">
        <v>20</v>
      </c>
      <c r="Y14" s="67">
        <v>18.8</v>
      </c>
      <c r="Z14" s="67">
        <v>4.9000000000000004</v>
      </c>
      <c r="AA14" s="67">
        <v>4.5999999999999996</v>
      </c>
      <c r="AB14" s="67">
        <v>113.2</v>
      </c>
      <c r="AC14" s="67"/>
      <c r="AD14" s="67"/>
      <c r="AE14" s="67">
        <v>3</v>
      </c>
      <c r="AF14" s="67">
        <v>111.7</v>
      </c>
      <c r="AG14" s="67"/>
      <c r="AH14" s="67"/>
      <c r="AI14" s="67">
        <v>20.9</v>
      </c>
      <c r="AJ14" s="67">
        <v>8.1999999999999993</v>
      </c>
      <c r="AK14" s="67">
        <v>20.399999999999999</v>
      </c>
      <c r="AL14" s="67">
        <v>20.399999999999999</v>
      </c>
      <c r="AM14" s="67">
        <v>20.100000000000001</v>
      </c>
      <c r="AN14" s="67">
        <v>5.7</v>
      </c>
      <c r="AO14" s="67"/>
      <c r="AP14" s="67"/>
      <c r="AQ14" s="67"/>
      <c r="AR14" s="67">
        <v>3.4</v>
      </c>
      <c r="AS14" s="67">
        <v>18.5</v>
      </c>
      <c r="AT14" s="67"/>
      <c r="AU14" s="67"/>
      <c r="AV14" s="67"/>
      <c r="AW14" s="67"/>
      <c r="AX14" s="67"/>
      <c r="AY14" s="67">
        <v>3.6</v>
      </c>
      <c r="AZ14" s="67"/>
      <c r="BA14" s="67"/>
      <c r="BB14" s="67"/>
      <c r="BC14" s="67">
        <v>5.4</v>
      </c>
      <c r="BD14" s="67">
        <v>10</v>
      </c>
      <c r="BE14" s="67">
        <v>54.4</v>
      </c>
      <c r="BF14" s="67">
        <v>45.6</v>
      </c>
      <c r="BG14" s="67">
        <v>0.3</v>
      </c>
      <c r="BH14" s="67"/>
      <c r="BI14" s="67"/>
      <c r="BJ14" s="67"/>
      <c r="BK14" s="67"/>
      <c r="BL14" s="67">
        <v>26.3</v>
      </c>
      <c r="BM14" s="67">
        <v>80.3</v>
      </c>
      <c r="BN14" s="67">
        <v>4.4000000000000004</v>
      </c>
      <c r="BO14" s="67">
        <v>1.1000000000000001</v>
      </c>
      <c r="BP14" s="67">
        <v>1.1000000000000001</v>
      </c>
      <c r="BQ14" s="67">
        <v>2.4</v>
      </c>
      <c r="BR14" s="67"/>
      <c r="BS14" s="67">
        <v>2.2000000000000002</v>
      </c>
      <c r="BT14" s="67">
        <v>20</v>
      </c>
      <c r="BU14" s="67">
        <v>8.9</v>
      </c>
      <c r="BV14" s="67"/>
      <c r="BW14" s="67">
        <v>20.2</v>
      </c>
      <c r="BX14" s="68">
        <v>893.8</v>
      </c>
    </row>
    <row r="15" spans="1:76" x14ac:dyDescent="0.3">
      <c r="A15" s="1"/>
      <c r="B15" s="56" t="s">
        <v>1105</v>
      </c>
      <c r="C15" s="69">
        <v>13.4</v>
      </c>
      <c r="D15" s="69">
        <v>16.100000000000001</v>
      </c>
      <c r="E15" s="69">
        <v>6.9</v>
      </c>
      <c r="F15" s="69">
        <v>11</v>
      </c>
      <c r="G15" s="69">
        <v>7.1</v>
      </c>
      <c r="H15" s="69">
        <v>3</v>
      </c>
      <c r="I15" s="69"/>
      <c r="J15" s="69">
        <v>9.1999999999999993</v>
      </c>
      <c r="K15" s="69">
        <v>11.6</v>
      </c>
      <c r="L15" s="69">
        <v>20</v>
      </c>
      <c r="M15" s="69"/>
      <c r="N15" s="69"/>
      <c r="O15" s="69">
        <v>19.8</v>
      </c>
      <c r="P15" s="69"/>
      <c r="Q15" s="69">
        <v>19.7</v>
      </c>
      <c r="R15" s="69">
        <v>20.100000000000001</v>
      </c>
      <c r="S15" s="69">
        <v>10.3</v>
      </c>
      <c r="T15" s="69">
        <v>3.6</v>
      </c>
      <c r="U15" s="69">
        <v>5.0999999999999996</v>
      </c>
      <c r="V15" s="69">
        <v>20</v>
      </c>
      <c r="W15" s="69">
        <v>19.899999999999999</v>
      </c>
      <c r="X15" s="69">
        <v>20</v>
      </c>
      <c r="Y15" s="69">
        <v>18.8</v>
      </c>
      <c r="Z15" s="69">
        <v>8.5</v>
      </c>
      <c r="AA15" s="69">
        <v>4.7</v>
      </c>
      <c r="AB15" s="69">
        <v>93.6</v>
      </c>
      <c r="AC15" s="69"/>
      <c r="AD15" s="69"/>
      <c r="AE15" s="69">
        <v>7.2</v>
      </c>
      <c r="AF15" s="69">
        <v>110.5</v>
      </c>
      <c r="AG15" s="69"/>
      <c r="AH15" s="69"/>
      <c r="AI15" s="69">
        <v>20.9</v>
      </c>
      <c r="AJ15" s="69">
        <v>8.1</v>
      </c>
      <c r="AK15" s="69">
        <v>20.399999999999999</v>
      </c>
      <c r="AL15" s="69">
        <v>20.399999999999999</v>
      </c>
      <c r="AM15" s="69">
        <v>20.100000000000001</v>
      </c>
      <c r="AN15" s="69">
        <v>5.7</v>
      </c>
      <c r="AO15" s="69"/>
      <c r="AP15" s="69"/>
      <c r="AQ15" s="69"/>
      <c r="AR15" s="69">
        <v>3.4</v>
      </c>
      <c r="AS15" s="69">
        <v>18.5</v>
      </c>
      <c r="AT15" s="69"/>
      <c r="AU15" s="69"/>
      <c r="AV15" s="69"/>
      <c r="AW15" s="69"/>
      <c r="AX15" s="69"/>
      <c r="AY15" s="69">
        <v>3.6</v>
      </c>
      <c r="AZ15" s="69"/>
      <c r="BA15" s="69"/>
      <c r="BB15" s="69"/>
      <c r="BC15" s="69">
        <v>5.6</v>
      </c>
      <c r="BD15" s="69">
        <v>9.8000000000000007</v>
      </c>
      <c r="BE15" s="69">
        <v>29.3</v>
      </c>
      <c r="BF15" s="69">
        <v>32.6</v>
      </c>
      <c r="BG15" s="69">
        <v>0.3</v>
      </c>
      <c r="BH15" s="69"/>
      <c r="BI15" s="69"/>
      <c r="BJ15" s="69"/>
      <c r="BK15" s="69"/>
      <c r="BL15" s="69">
        <v>20.100000000000001</v>
      </c>
      <c r="BM15" s="69">
        <v>66</v>
      </c>
      <c r="BN15" s="69">
        <v>4.4000000000000004</v>
      </c>
      <c r="BO15" s="69">
        <v>1.1000000000000001</v>
      </c>
      <c r="BP15" s="69">
        <v>1.1000000000000001</v>
      </c>
      <c r="BQ15" s="69">
        <v>2.4</v>
      </c>
      <c r="BR15" s="69"/>
      <c r="BS15" s="69">
        <v>2.2000000000000002</v>
      </c>
      <c r="BT15" s="69">
        <v>20</v>
      </c>
      <c r="BU15" s="69">
        <v>8.9</v>
      </c>
      <c r="BV15" s="69"/>
      <c r="BW15" s="69">
        <v>20.2</v>
      </c>
      <c r="BX15" s="70">
        <v>825.2</v>
      </c>
    </row>
    <row r="16" spans="1:76" x14ac:dyDescent="0.3">
      <c r="A16" s="1"/>
      <c r="B16" s="50" t="s">
        <v>1106</v>
      </c>
      <c r="C16" s="65">
        <v>12.7</v>
      </c>
      <c r="D16" s="65">
        <v>16.3</v>
      </c>
      <c r="E16" s="65">
        <v>6.7</v>
      </c>
      <c r="F16" s="65">
        <v>11</v>
      </c>
      <c r="G16" s="65">
        <v>7.1</v>
      </c>
      <c r="H16" s="65">
        <v>3</v>
      </c>
      <c r="I16" s="65"/>
      <c r="J16" s="65">
        <v>9</v>
      </c>
      <c r="K16" s="65">
        <v>11.7</v>
      </c>
      <c r="L16" s="65">
        <v>20</v>
      </c>
      <c r="M16" s="65"/>
      <c r="N16" s="65"/>
      <c r="O16" s="65">
        <v>19.8</v>
      </c>
      <c r="P16" s="65"/>
      <c r="Q16" s="65">
        <v>19.8</v>
      </c>
      <c r="R16" s="65">
        <v>20.2</v>
      </c>
      <c r="S16" s="65">
        <v>10.3</v>
      </c>
      <c r="T16" s="65">
        <v>3.6</v>
      </c>
      <c r="U16" s="65">
        <v>5.0999999999999996</v>
      </c>
      <c r="V16" s="65">
        <v>20</v>
      </c>
      <c r="W16" s="65">
        <v>20.399999999999999</v>
      </c>
      <c r="X16" s="65">
        <v>20</v>
      </c>
      <c r="Y16" s="65">
        <v>18.8</v>
      </c>
      <c r="Z16" s="65">
        <v>12.2</v>
      </c>
      <c r="AA16" s="65">
        <v>4.5</v>
      </c>
      <c r="AB16" s="65">
        <v>72.099999999999994</v>
      </c>
      <c r="AC16" s="65"/>
      <c r="AD16" s="65"/>
      <c r="AE16" s="65">
        <v>6.4</v>
      </c>
      <c r="AF16" s="65">
        <v>104.9</v>
      </c>
      <c r="AG16" s="65"/>
      <c r="AH16" s="65"/>
      <c r="AI16" s="65">
        <v>20.9</v>
      </c>
      <c r="AJ16" s="65">
        <v>8.1</v>
      </c>
      <c r="AK16" s="65">
        <v>20.399999999999999</v>
      </c>
      <c r="AL16" s="65">
        <v>20.399999999999999</v>
      </c>
      <c r="AM16" s="65">
        <v>20.100000000000001</v>
      </c>
      <c r="AN16" s="65">
        <v>5.7</v>
      </c>
      <c r="AO16" s="65"/>
      <c r="AP16" s="65"/>
      <c r="AQ16" s="65"/>
      <c r="AR16" s="65">
        <v>3.4</v>
      </c>
      <c r="AS16" s="65">
        <v>18.5</v>
      </c>
      <c r="AT16" s="65"/>
      <c r="AU16" s="65"/>
      <c r="AV16" s="65"/>
      <c r="AW16" s="65"/>
      <c r="AX16" s="65"/>
      <c r="AY16" s="65">
        <v>3.6</v>
      </c>
      <c r="AZ16" s="65"/>
      <c r="BA16" s="65"/>
      <c r="BB16" s="65"/>
      <c r="BC16" s="65">
        <v>5.6</v>
      </c>
      <c r="BD16" s="65">
        <v>10</v>
      </c>
      <c r="BE16" s="65">
        <v>28</v>
      </c>
      <c r="BF16" s="65">
        <v>31</v>
      </c>
      <c r="BG16" s="65">
        <v>0.3</v>
      </c>
      <c r="BH16" s="65"/>
      <c r="BI16" s="65"/>
      <c r="BJ16" s="65"/>
      <c r="BK16" s="65"/>
      <c r="BL16" s="65">
        <v>21.2</v>
      </c>
      <c r="BM16" s="65">
        <v>56.8</v>
      </c>
      <c r="BN16" s="65">
        <v>4.4000000000000004</v>
      </c>
      <c r="BO16" s="65">
        <v>1.1000000000000001</v>
      </c>
      <c r="BP16" s="65">
        <v>1.1000000000000001</v>
      </c>
      <c r="BQ16" s="65">
        <v>2.4</v>
      </c>
      <c r="BR16" s="65"/>
      <c r="BS16" s="65">
        <v>2.2000000000000002</v>
      </c>
      <c r="BT16" s="65">
        <v>20</v>
      </c>
      <c r="BU16" s="65">
        <v>8.9</v>
      </c>
      <c r="BV16" s="65"/>
      <c r="BW16" s="65">
        <v>20.2</v>
      </c>
      <c r="BX16" s="66">
        <v>789.9</v>
      </c>
    </row>
    <row r="17" spans="1:76" x14ac:dyDescent="0.3">
      <c r="A17" s="1"/>
      <c r="B17" s="54" t="s">
        <v>1107</v>
      </c>
      <c r="C17" s="67">
        <v>12.9</v>
      </c>
      <c r="D17" s="67">
        <v>16.3</v>
      </c>
      <c r="E17" s="67">
        <v>8.3000000000000007</v>
      </c>
      <c r="F17" s="67">
        <v>11.1</v>
      </c>
      <c r="G17" s="67">
        <v>6.6</v>
      </c>
      <c r="H17" s="67">
        <v>3.04</v>
      </c>
      <c r="I17" s="67"/>
      <c r="J17" s="67">
        <v>8.6</v>
      </c>
      <c r="K17" s="67">
        <v>11.7</v>
      </c>
      <c r="L17" s="67">
        <v>20.100000000000001</v>
      </c>
      <c r="M17" s="67"/>
      <c r="N17" s="67"/>
      <c r="O17" s="67">
        <v>19.8</v>
      </c>
      <c r="P17" s="67"/>
      <c r="Q17" s="67">
        <v>19.8</v>
      </c>
      <c r="R17" s="67">
        <v>20.2</v>
      </c>
      <c r="S17" s="67">
        <v>10.3</v>
      </c>
      <c r="T17" s="67">
        <v>3.5</v>
      </c>
      <c r="U17" s="67">
        <v>5</v>
      </c>
      <c r="V17" s="67">
        <v>20</v>
      </c>
      <c r="W17" s="67">
        <v>20.100000000000001</v>
      </c>
      <c r="X17" s="67">
        <v>20</v>
      </c>
      <c r="Y17" s="67">
        <v>18.8</v>
      </c>
      <c r="Z17" s="67">
        <v>10.1</v>
      </c>
      <c r="AA17" s="67">
        <v>6.3</v>
      </c>
      <c r="AB17" s="67">
        <v>62.1</v>
      </c>
      <c r="AC17" s="67"/>
      <c r="AD17" s="67"/>
      <c r="AE17" s="67">
        <v>13.7</v>
      </c>
      <c r="AF17" s="67">
        <v>99.7</v>
      </c>
      <c r="AG17" s="67"/>
      <c r="AH17" s="67"/>
      <c r="AI17" s="67">
        <v>20.9</v>
      </c>
      <c r="AJ17" s="67">
        <v>8.1</v>
      </c>
      <c r="AK17" s="67">
        <v>20.399999999999999</v>
      </c>
      <c r="AL17" s="67">
        <v>20.399999999999999</v>
      </c>
      <c r="AM17" s="67">
        <v>20.100000000000001</v>
      </c>
      <c r="AN17" s="67">
        <v>5.7</v>
      </c>
      <c r="AO17" s="67"/>
      <c r="AP17" s="67"/>
      <c r="AQ17" s="67"/>
      <c r="AR17" s="67">
        <v>3.4</v>
      </c>
      <c r="AS17" s="67">
        <v>18.5</v>
      </c>
      <c r="AT17" s="67"/>
      <c r="AU17" s="67"/>
      <c r="AV17" s="67"/>
      <c r="AW17" s="67"/>
      <c r="AX17" s="67"/>
      <c r="AY17" s="67">
        <v>3.6</v>
      </c>
      <c r="AZ17" s="67"/>
      <c r="BA17" s="67"/>
      <c r="BB17" s="67"/>
      <c r="BC17" s="67">
        <v>5.5</v>
      </c>
      <c r="BD17" s="67">
        <v>9.9</v>
      </c>
      <c r="BE17" s="67">
        <v>30.2</v>
      </c>
      <c r="BF17" s="67">
        <v>34.6</v>
      </c>
      <c r="BG17" s="67">
        <v>0.3</v>
      </c>
      <c r="BH17" s="67"/>
      <c r="BI17" s="67"/>
      <c r="BJ17" s="67"/>
      <c r="BK17" s="67"/>
      <c r="BL17" s="67">
        <v>24.8</v>
      </c>
      <c r="BM17" s="67">
        <v>47.6</v>
      </c>
      <c r="BN17" s="67">
        <v>4.4000000000000004</v>
      </c>
      <c r="BO17" s="67">
        <v>1.1000000000000001</v>
      </c>
      <c r="BP17" s="67">
        <v>1.1000000000000001</v>
      </c>
      <c r="BQ17" s="67">
        <v>2.4</v>
      </c>
      <c r="BR17" s="67"/>
      <c r="BS17" s="67">
        <v>2.2000000000000002</v>
      </c>
      <c r="BT17" s="67">
        <v>20</v>
      </c>
      <c r="BU17" s="67">
        <v>8.9</v>
      </c>
      <c r="BV17" s="67"/>
      <c r="BW17" s="67">
        <v>20.2</v>
      </c>
      <c r="BX17" s="68">
        <v>782.34</v>
      </c>
    </row>
    <row r="18" spans="1:76" x14ac:dyDescent="0.3">
      <c r="A18" s="1"/>
      <c r="B18" s="54" t="s">
        <v>1108</v>
      </c>
      <c r="C18" s="67">
        <v>12.5</v>
      </c>
      <c r="D18" s="67">
        <v>16.3</v>
      </c>
      <c r="E18" s="67">
        <v>8.8000000000000007</v>
      </c>
      <c r="F18" s="67">
        <v>11.1</v>
      </c>
      <c r="G18" s="67">
        <v>4.0999999999999996</v>
      </c>
      <c r="H18" s="67">
        <v>3</v>
      </c>
      <c r="I18" s="67"/>
      <c r="J18" s="67">
        <v>8.5</v>
      </c>
      <c r="K18" s="67">
        <v>11.7</v>
      </c>
      <c r="L18" s="67">
        <v>20</v>
      </c>
      <c r="M18" s="67"/>
      <c r="N18" s="67"/>
      <c r="O18" s="67">
        <v>19.8</v>
      </c>
      <c r="P18" s="67"/>
      <c r="Q18" s="67">
        <v>19.600000000000001</v>
      </c>
      <c r="R18" s="67">
        <v>20.2</v>
      </c>
      <c r="S18" s="67">
        <v>10.3</v>
      </c>
      <c r="T18" s="67">
        <v>3.5</v>
      </c>
      <c r="U18" s="67">
        <v>5.0999999999999996</v>
      </c>
      <c r="V18" s="67">
        <v>20</v>
      </c>
      <c r="W18" s="67">
        <v>20.2</v>
      </c>
      <c r="X18" s="67">
        <v>20</v>
      </c>
      <c r="Y18" s="67">
        <v>18.8</v>
      </c>
      <c r="Z18" s="67">
        <v>9.1</v>
      </c>
      <c r="AA18" s="67">
        <v>10</v>
      </c>
      <c r="AB18" s="67">
        <v>65.5</v>
      </c>
      <c r="AC18" s="67"/>
      <c r="AD18" s="67"/>
      <c r="AE18" s="67">
        <v>14.5</v>
      </c>
      <c r="AF18" s="67">
        <v>109.5</v>
      </c>
      <c r="AG18" s="67"/>
      <c r="AH18" s="67"/>
      <c r="AI18" s="67">
        <v>20.9</v>
      </c>
      <c r="AJ18" s="67">
        <v>8.1</v>
      </c>
      <c r="AK18" s="67">
        <v>20.399999999999999</v>
      </c>
      <c r="AL18" s="67">
        <v>20.399999999999999</v>
      </c>
      <c r="AM18" s="67">
        <v>20.100000000000001</v>
      </c>
      <c r="AN18" s="67">
        <v>5.7</v>
      </c>
      <c r="AO18" s="67"/>
      <c r="AP18" s="67"/>
      <c r="AQ18" s="67"/>
      <c r="AR18" s="67">
        <v>3.5</v>
      </c>
      <c r="AS18" s="67">
        <v>18.600000000000001</v>
      </c>
      <c r="AT18" s="67"/>
      <c r="AU18" s="67"/>
      <c r="AV18" s="67"/>
      <c r="AW18" s="67"/>
      <c r="AX18" s="67"/>
      <c r="AY18" s="67">
        <v>3.6</v>
      </c>
      <c r="AZ18" s="67"/>
      <c r="BA18" s="67"/>
      <c r="BB18" s="67">
        <v>0.3</v>
      </c>
      <c r="BC18" s="67">
        <v>5.6</v>
      </c>
      <c r="BD18" s="67">
        <v>9.9</v>
      </c>
      <c r="BE18" s="67">
        <v>30.8</v>
      </c>
      <c r="BF18" s="67">
        <v>30.3</v>
      </c>
      <c r="BG18" s="67">
        <v>0.3</v>
      </c>
      <c r="BH18" s="67"/>
      <c r="BI18" s="67"/>
      <c r="BJ18" s="67"/>
      <c r="BK18" s="67">
        <v>0.3</v>
      </c>
      <c r="BL18" s="67">
        <v>26.2</v>
      </c>
      <c r="BM18" s="67">
        <v>56.4</v>
      </c>
      <c r="BN18" s="67">
        <v>4.4000000000000004</v>
      </c>
      <c r="BO18" s="67">
        <v>1.1000000000000001</v>
      </c>
      <c r="BP18" s="67">
        <v>1.1000000000000001</v>
      </c>
      <c r="BQ18" s="67">
        <v>2.4</v>
      </c>
      <c r="BR18" s="67"/>
      <c r="BS18" s="67">
        <v>2.2000000000000002</v>
      </c>
      <c r="BT18" s="67">
        <v>20</v>
      </c>
      <c r="BU18" s="67">
        <v>8.8000000000000007</v>
      </c>
      <c r="BV18" s="67">
        <v>0.2</v>
      </c>
      <c r="BW18" s="67">
        <v>20.2</v>
      </c>
      <c r="BX18" s="68">
        <v>803.9</v>
      </c>
    </row>
    <row r="19" spans="1:76" x14ac:dyDescent="0.3">
      <c r="A19" s="1"/>
      <c r="B19" s="54" t="s">
        <v>1109</v>
      </c>
      <c r="C19" s="67">
        <v>11</v>
      </c>
      <c r="D19" s="67">
        <v>16.3</v>
      </c>
      <c r="E19" s="67">
        <v>7.8</v>
      </c>
      <c r="F19" s="67">
        <v>11.1</v>
      </c>
      <c r="G19" s="67">
        <v>4.0999999999999996</v>
      </c>
      <c r="H19" s="67">
        <v>2.96</v>
      </c>
      <c r="I19" s="67"/>
      <c r="J19" s="67">
        <v>9.6</v>
      </c>
      <c r="K19" s="67">
        <v>11.5</v>
      </c>
      <c r="L19" s="67">
        <v>20</v>
      </c>
      <c r="M19" s="67"/>
      <c r="N19" s="67"/>
      <c r="O19" s="67">
        <v>19.8</v>
      </c>
      <c r="P19" s="67"/>
      <c r="Q19" s="67">
        <v>19.7</v>
      </c>
      <c r="R19" s="67">
        <v>20.2</v>
      </c>
      <c r="S19" s="67">
        <v>10.199999999999999</v>
      </c>
      <c r="T19" s="67">
        <v>3.5</v>
      </c>
      <c r="U19" s="67">
        <v>5.2</v>
      </c>
      <c r="V19" s="67">
        <v>20</v>
      </c>
      <c r="W19" s="67">
        <v>20.3</v>
      </c>
      <c r="X19" s="67">
        <v>20</v>
      </c>
      <c r="Y19" s="67">
        <v>18.8</v>
      </c>
      <c r="Z19" s="67">
        <v>9.4</v>
      </c>
      <c r="AA19" s="67">
        <v>10.199999999999999</v>
      </c>
      <c r="AB19" s="67">
        <v>51.9</v>
      </c>
      <c r="AC19" s="67"/>
      <c r="AD19" s="67"/>
      <c r="AE19" s="67">
        <v>9.3000000000000007</v>
      </c>
      <c r="AF19" s="67">
        <v>94.4</v>
      </c>
      <c r="AG19" s="67">
        <v>1.4</v>
      </c>
      <c r="AH19" s="67">
        <v>0.1</v>
      </c>
      <c r="AI19" s="67">
        <v>20.9</v>
      </c>
      <c r="AJ19" s="67">
        <v>8.1</v>
      </c>
      <c r="AK19" s="67">
        <v>20.399999999999999</v>
      </c>
      <c r="AL19" s="67">
        <v>20.399999999999999</v>
      </c>
      <c r="AM19" s="67">
        <v>20.100000000000001</v>
      </c>
      <c r="AN19" s="67">
        <v>6</v>
      </c>
      <c r="AO19" s="67"/>
      <c r="AP19" s="67"/>
      <c r="AQ19" s="67"/>
      <c r="AR19" s="67">
        <v>3.4</v>
      </c>
      <c r="AS19" s="67">
        <v>18.600000000000001</v>
      </c>
      <c r="AT19" s="67"/>
      <c r="AU19" s="67">
        <v>6.4</v>
      </c>
      <c r="AV19" s="67">
        <v>4.7</v>
      </c>
      <c r="AW19" s="67"/>
      <c r="AX19" s="67"/>
      <c r="AY19" s="67">
        <v>3.6</v>
      </c>
      <c r="AZ19" s="67"/>
      <c r="BA19" s="67"/>
      <c r="BB19" s="67">
        <v>3.6</v>
      </c>
      <c r="BC19" s="67">
        <v>5.5</v>
      </c>
      <c r="BD19" s="67">
        <v>9.9</v>
      </c>
      <c r="BE19" s="67">
        <v>44.2</v>
      </c>
      <c r="BF19" s="67">
        <v>48.3</v>
      </c>
      <c r="BG19" s="67">
        <v>0.3</v>
      </c>
      <c r="BH19" s="67">
        <v>7.1</v>
      </c>
      <c r="BI19" s="67">
        <v>8.8000000000000007</v>
      </c>
      <c r="BJ19" s="67"/>
      <c r="BK19" s="67">
        <v>4</v>
      </c>
      <c r="BL19" s="67">
        <v>26.2</v>
      </c>
      <c r="BM19" s="67">
        <v>64</v>
      </c>
      <c r="BN19" s="67">
        <v>4.4000000000000004</v>
      </c>
      <c r="BO19" s="67">
        <v>1.1000000000000001</v>
      </c>
      <c r="BP19" s="67">
        <v>1.1000000000000001</v>
      </c>
      <c r="BQ19" s="67">
        <v>2.4</v>
      </c>
      <c r="BR19" s="67"/>
      <c r="BS19" s="67">
        <v>2.2000000000000002</v>
      </c>
      <c r="BT19" s="67">
        <v>20</v>
      </c>
      <c r="BU19" s="67">
        <v>8.9</v>
      </c>
      <c r="BV19" s="67">
        <v>2.5</v>
      </c>
      <c r="BW19" s="67">
        <v>20.2</v>
      </c>
      <c r="BX19" s="68">
        <v>846.06</v>
      </c>
    </row>
    <row r="20" spans="1:76" x14ac:dyDescent="0.3">
      <c r="A20" s="1"/>
      <c r="B20" s="54" t="s">
        <v>1110</v>
      </c>
      <c r="C20" s="67">
        <v>11</v>
      </c>
      <c r="D20" s="67">
        <v>16.3</v>
      </c>
      <c r="E20" s="67">
        <v>8.8000000000000007</v>
      </c>
      <c r="F20" s="67">
        <v>11</v>
      </c>
      <c r="G20" s="67">
        <v>4.0999999999999996</v>
      </c>
      <c r="H20" s="67">
        <v>2.96</v>
      </c>
      <c r="I20" s="67"/>
      <c r="J20" s="67">
        <v>9.1</v>
      </c>
      <c r="K20" s="67">
        <v>11.3</v>
      </c>
      <c r="L20" s="67">
        <v>20</v>
      </c>
      <c r="M20" s="67"/>
      <c r="N20" s="67"/>
      <c r="O20" s="67">
        <v>19.8</v>
      </c>
      <c r="P20" s="67"/>
      <c r="Q20" s="67">
        <v>20.100000000000001</v>
      </c>
      <c r="R20" s="67">
        <v>20.2</v>
      </c>
      <c r="S20" s="67">
        <v>10.1</v>
      </c>
      <c r="T20" s="67">
        <v>3.5</v>
      </c>
      <c r="U20" s="67">
        <v>5.0999999999999996</v>
      </c>
      <c r="V20" s="67">
        <v>20</v>
      </c>
      <c r="W20" s="67">
        <v>20.100000000000001</v>
      </c>
      <c r="X20" s="67">
        <v>20</v>
      </c>
      <c r="Y20" s="67">
        <v>18.8</v>
      </c>
      <c r="Z20" s="67">
        <v>14</v>
      </c>
      <c r="AA20" s="67">
        <v>8.6999999999999993</v>
      </c>
      <c r="AB20" s="67">
        <v>56.4</v>
      </c>
      <c r="AC20" s="67"/>
      <c r="AD20" s="67"/>
      <c r="AE20" s="67">
        <v>12.2</v>
      </c>
      <c r="AF20" s="67">
        <v>85.8</v>
      </c>
      <c r="AG20" s="67">
        <v>5.5</v>
      </c>
      <c r="AH20" s="67">
        <v>4.0999999999999996</v>
      </c>
      <c r="AI20" s="67">
        <v>20.9</v>
      </c>
      <c r="AJ20" s="67">
        <v>8.1</v>
      </c>
      <c r="AK20" s="67">
        <v>20.399999999999999</v>
      </c>
      <c r="AL20" s="67">
        <v>20.399999999999999</v>
      </c>
      <c r="AM20" s="67">
        <v>20.100000000000001</v>
      </c>
      <c r="AN20" s="67">
        <v>6.7</v>
      </c>
      <c r="AO20" s="67">
        <v>3.6</v>
      </c>
      <c r="AP20" s="67"/>
      <c r="AQ20" s="67"/>
      <c r="AR20" s="67">
        <v>3.5</v>
      </c>
      <c r="AS20" s="67">
        <v>18.600000000000001</v>
      </c>
      <c r="AT20" s="67"/>
      <c r="AU20" s="67">
        <v>17</v>
      </c>
      <c r="AV20" s="67">
        <v>11.5</v>
      </c>
      <c r="AW20" s="67"/>
      <c r="AX20" s="67"/>
      <c r="AY20" s="67">
        <v>3.6</v>
      </c>
      <c r="AZ20" s="67">
        <v>1.4</v>
      </c>
      <c r="BA20" s="67"/>
      <c r="BB20" s="67">
        <v>9.3000000000000007</v>
      </c>
      <c r="BC20" s="67">
        <v>5.6</v>
      </c>
      <c r="BD20" s="67">
        <v>9.9</v>
      </c>
      <c r="BE20" s="67">
        <v>43.6</v>
      </c>
      <c r="BF20" s="67">
        <v>39.6</v>
      </c>
      <c r="BG20" s="67">
        <v>0.3</v>
      </c>
      <c r="BH20" s="67">
        <v>30.8</v>
      </c>
      <c r="BI20" s="67">
        <v>33.4</v>
      </c>
      <c r="BJ20" s="67"/>
      <c r="BK20" s="67">
        <v>10.7</v>
      </c>
      <c r="BL20" s="67">
        <v>20.399999999999999</v>
      </c>
      <c r="BM20" s="67">
        <v>62.5</v>
      </c>
      <c r="BN20" s="67">
        <v>4.4000000000000004</v>
      </c>
      <c r="BO20" s="67">
        <v>1.1000000000000001</v>
      </c>
      <c r="BP20" s="67">
        <v>1.1000000000000001</v>
      </c>
      <c r="BQ20" s="67">
        <v>2.4</v>
      </c>
      <c r="BR20" s="67">
        <v>0.7</v>
      </c>
      <c r="BS20" s="67">
        <v>2.2000000000000002</v>
      </c>
      <c r="BT20" s="67">
        <v>20</v>
      </c>
      <c r="BU20" s="67">
        <v>8.9</v>
      </c>
      <c r="BV20" s="67">
        <v>9.5</v>
      </c>
      <c r="BW20" s="67">
        <v>20.2</v>
      </c>
      <c r="BX20" s="68">
        <v>931.36</v>
      </c>
    </row>
    <row r="21" spans="1:76" x14ac:dyDescent="0.3">
      <c r="A21" s="1"/>
      <c r="B21" s="54" t="s">
        <v>1111</v>
      </c>
      <c r="C21" s="67">
        <v>12</v>
      </c>
      <c r="D21" s="67">
        <v>16.3</v>
      </c>
      <c r="E21" s="67">
        <v>8.6</v>
      </c>
      <c r="F21" s="67">
        <v>11</v>
      </c>
      <c r="G21" s="67">
        <v>4.0999999999999996</v>
      </c>
      <c r="H21" s="67">
        <v>2.96</v>
      </c>
      <c r="I21" s="67"/>
      <c r="J21" s="67">
        <v>9.3000000000000007</v>
      </c>
      <c r="K21" s="67">
        <v>11.3</v>
      </c>
      <c r="L21" s="67">
        <v>20</v>
      </c>
      <c r="M21" s="67"/>
      <c r="N21" s="67">
        <v>0.1</v>
      </c>
      <c r="O21" s="67">
        <v>19.8</v>
      </c>
      <c r="P21" s="67"/>
      <c r="Q21" s="67">
        <v>20</v>
      </c>
      <c r="R21" s="67">
        <v>20</v>
      </c>
      <c r="S21" s="67">
        <v>10.1</v>
      </c>
      <c r="T21" s="67">
        <v>3.5</v>
      </c>
      <c r="U21" s="67">
        <v>5.0999999999999996</v>
      </c>
      <c r="V21" s="67">
        <v>19.899999999999999</v>
      </c>
      <c r="W21" s="67">
        <v>19.899999999999999</v>
      </c>
      <c r="X21" s="67">
        <v>20</v>
      </c>
      <c r="Y21" s="67">
        <v>18.8</v>
      </c>
      <c r="Z21" s="67">
        <v>26.5</v>
      </c>
      <c r="AA21" s="67">
        <v>8</v>
      </c>
      <c r="AB21" s="67">
        <v>40.700000000000003</v>
      </c>
      <c r="AC21" s="67"/>
      <c r="AD21" s="67"/>
      <c r="AE21" s="67">
        <v>8.3000000000000007</v>
      </c>
      <c r="AF21" s="67">
        <v>85.4</v>
      </c>
      <c r="AG21" s="67">
        <v>19.399999999999999</v>
      </c>
      <c r="AH21" s="67">
        <v>17.600000000000001</v>
      </c>
      <c r="AI21" s="67">
        <v>20.9</v>
      </c>
      <c r="AJ21" s="67">
        <v>8</v>
      </c>
      <c r="AK21" s="67">
        <v>20.399999999999999</v>
      </c>
      <c r="AL21" s="67">
        <v>20.399999999999999</v>
      </c>
      <c r="AM21" s="67">
        <v>20.100000000000001</v>
      </c>
      <c r="AN21" s="67">
        <v>7</v>
      </c>
      <c r="AO21" s="67">
        <v>8.6999999999999993</v>
      </c>
      <c r="AP21" s="67"/>
      <c r="AQ21" s="67"/>
      <c r="AR21" s="67">
        <v>3.4</v>
      </c>
      <c r="AS21" s="67">
        <v>18.5</v>
      </c>
      <c r="AT21" s="67"/>
      <c r="AU21" s="67">
        <v>30.4</v>
      </c>
      <c r="AV21" s="67">
        <v>23.3</v>
      </c>
      <c r="AW21" s="67"/>
      <c r="AX21" s="67"/>
      <c r="AY21" s="67">
        <v>3.6</v>
      </c>
      <c r="AZ21" s="67">
        <v>1.9</v>
      </c>
      <c r="BA21" s="67"/>
      <c r="BB21" s="67">
        <v>12.6</v>
      </c>
      <c r="BC21" s="67">
        <v>5.4</v>
      </c>
      <c r="BD21" s="67">
        <v>9.9</v>
      </c>
      <c r="BE21" s="67">
        <v>49.7</v>
      </c>
      <c r="BF21" s="67">
        <v>31.1</v>
      </c>
      <c r="BG21" s="67">
        <v>0.3</v>
      </c>
      <c r="BH21" s="67">
        <v>62.2</v>
      </c>
      <c r="BI21" s="67">
        <v>80</v>
      </c>
      <c r="BJ21" s="67"/>
      <c r="BK21" s="67">
        <v>15.7</v>
      </c>
      <c r="BL21" s="67">
        <v>20.7</v>
      </c>
      <c r="BM21" s="67">
        <v>59.1</v>
      </c>
      <c r="BN21" s="67">
        <v>4.4000000000000004</v>
      </c>
      <c r="BO21" s="67">
        <v>1.1000000000000001</v>
      </c>
      <c r="BP21" s="67">
        <v>1.1000000000000001</v>
      </c>
      <c r="BQ21" s="67">
        <v>2.4</v>
      </c>
      <c r="BR21" s="67">
        <v>1.9</v>
      </c>
      <c r="BS21" s="67">
        <v>2.2000000000000002</v>
      </c>
      <c r="BT21" s="67">
        <v>19.899999999999999</v>
      </c>
      <c r="BU21" s="67">
        <v>8.9</v>
      </c>
      <c r="BV21" s="67">
        <v>13.9</v>
      </c>
      <c r="BW21" s="67">
        <v>20.100000000000001</v>
      </c>
      <c r="BX21" s="68">
        <v>1067.8599999999999</v>
      </c>
    </row>
    <row r="22" spans="1:76" x14ac:dyDescent="0.3">
      <c r="A22" s="1"/>
      <c r="B22" s="54" t="s">
        <v>1112</v>
      </c>
      <c r="C22" s="67">
        <v>12.1</v>
      </c>
      <c r="D22" s="67">
        <v>15.2</v>
      </c>
      <c r="E22" s="67">
        <v>8.1999999999999993</v>
      </c>
      <c r="F22" s="67">
        <v>11.1</v>
      </c>
      <c r="G22" s="67">
        <v>4.0999999999999996</v>
      </c>
      <c r="H22" s="67">
        <v>2.96</v>
      </c>
      <c r="I22" s="67"/>
      <c r="J22" s="67">
        <v>9.1999999999999993</v>
      </c>
      <c r="K22" s="67">
        <v>11.4</v>
      </c>
      <c r="L22" s="67">
        <v>20</v>
      </c>
      <c r="M22" s="67">
        <v>0.1</v>
      </c>
      <c r="N22" s="67">
        <v>0.2</v>
      </c>
      <c r="O22" s="67">
        <v>19.8</v>
      </c>
      <c r="P22" s="67"/>
      <c r="Q22" s="67">
        <v>20.2</v>
      </c>
      <c r="R22" s="67">
        <v>20.2</v>
      </c>
      <c r="S22" s="67">
        <v>9.8000000000000007</v>
      </c>
      <c r="T22" s="67">
        <v>3.5</v>
      </c>
      <c r="U22" s="67">
        <v>5.0999999999999996</v>
      </c>
      <c r="V22" s="67">
        <v>20</v>
      </c>
      <c r="W22" s="67">
        <v>20.3</v>
      </c>
      <c r="X22" s="67">
        <v>20</v>
      </c>
      <c r="Y22" s="67">
        <v>18.7</v>
      </c>
      <c r="Z22" s="67">
        <v>21</v>
      </c>
      <c r="AA22" s="67">
        <v>5.7</v>
      </c>
      <c r="AB22" s="67">
        <v>33.1</v>
      </c>
      <c r="AC22" s="67"/>
      <c r="AD22" s="67"/>
      <c r="AE22" s="67">
        <v>9.1</v>
      </c>
      <c r="AF22" s="67">
        <v>94.3</v>
      </c>
      <c r="AG22" s="67">
        <v>28.3</v>
      </c>
      <c r="AH22" s="67">
        <v>35.700000000000003</v>
      </c>
      <c r="AI22" s="67">
        <v>20.9</v>
      </c>
      <c r="AJ22" s="67">
        <v>8</v>
      </c>
      <c r="AK22" s="67">
        <v>20.399999999999999</v>
      </c>
      <c r="AL22" s="67">
        <v>20.399999999999999</v>
      </c>
      <c r="AM22" s="67">
        <v>20.100000000000001</v>
      </c>
      <c r="AN22" s="67">
        <v>7</v>
      </c>
      <c r="AO22" s="67">
        <v>15.1</v>
      </c>
      <c r="AP22" s="67"/>
      <c r="AQ22" s="67"/>
      <c r="AR22" s="67">
        <v>3.4</v>
      </c>
      <c r="AS22" s="67">
        <v>18.5</v>
      </c>
      <c r="AT22" s="67"/>
      <c r="AU22" s="67">
        <v>52.6</v>
      </c>
      <c r="AV22" s="67">
        <v>37.9</v>
      </c>
      <c r="AW22" s="67"/>
      <c r="AX22" s="67"/>
      <c r="AY22" s="67">
        <v>3.6</v>
      </c>
      <c r="AZ22" s="67">
        <v>3</v>
      </c>
      <c r="BA22" s="67"/>
      <c r="BB22" s="67">
        <v>14</v>
      </c>
      <c r="BC22" s="67">
        <v>5.5</v>
      </c>
      <c r="BD22" s="67">
        <v>10</v>
      </c>
      <c r="BE22" s="67">
        <v>42.3</v>
      </c>
      <c r="BF22" s="67">
        <v>31.2</v>
      </c>
      <c r="BG22" s="67">
        <v>0.3</v>
      </c>
      <c r="BH22" s="67">
        <v>89.8</v>
      </c>
      <c r="BI22" s="67">
        <v>122.3</v>
      </c>
      <c r="BJ22" s="67"/>
      <c r="BK22" s="67">
        <v>17.399999999999999</v>
      </c>
      <c r="BL22" s="67">
        <v>22.2</v>
      </c>
      <c r="BM22" s="67">
        <v>57.2</v>
      </c>
      <c r="BN22" s="67">
        <v>4.4000000000000004</v>
      </c>
      <c r="BO22" s="67">
        <v>1.1000000000000001</v>
      </c>
      <c r="BP22" s="67">
        <v>1.1000000000000001</v>
      </c>
      <c r="BQ22" s="67">
        <v>2.4</v>
      </c>
      <c r="BR22" s="67">
        <v>3.3</v>
      </c>
      <c r="BS22" s="67">
        <v>2.2000000000000002</v>
      </c>
      <c r="BT22" s="67">
        <v>20</v>
      </c>
      <c r="BU22" s="67">
        <v>8.9</v>
      </c>
      <c r="BV22" s="67">
        <v>14.7</v>
      </c>
      <c r="BW22" s="67">
        <v>20.2</v>
      </c>
      <c r="BX22" s="68">
        <v>1200.76</v>
      </c>
    </row>
    <row r="23" spans="1:76" x14ac:dyDescent="0.3">
      <c r="A23" s="1"/>
      <c r="B23" s="56" t="s">
        <v>1113</v>
      </c>
      <c r="C23" s="69">
        <v>12.4</v>
      </c>
      <c r="D23" s="69">
        <v>16.3</v>
      </c>
      <c r="E23" s="69">
        <v>8.8000000000000007</v>
      </c>
      <c r="F23" s="69">
        <v>11.1</v>
      </c>
      <c r="G23" s="69">
        <v>4.2</v>
      </c>
      <c r="H23" s="69">
        <v>2.96</v>
      </c>
      <c r="I23" s="69"/>
      <c r="J23" s="69">
        <v>9.1</v>
      </c>
      <c r="K23" s="69">
        <v>11.4</v>
      </c>
      <c r="L23" s="69">
        <v>19.8</v>
      </c>
      <c r="M23" s="69">
        <v>0.1</v>
      </c>
      <c r="N23" s="69">
        <v>0.2</v>
      </c>
      <c r="O23" s="69">
        <v>19.8</v>
      </c>
      <c r="P23" s="69"/>
      <c r="Q23" s="69">
        <v>20.2</v>
      </c>
      <c r="R23" s="69">
        <v>20.2</v>
      </c>
      <c r="S23" s="69">
        <v>9.6999999999999993</v>
      </c>
      <c r="T23" s="69">
        <v>3.5</v>
      </c>
      <c r="U23" s="69">
        <v>5.0999999999999996</v>
      </c>
      <c r="V23" s="69">
        <v>20</v>
      </c>
      <c r="W23" s="69">
        <v>20.100000000000001</v>
      </c>
      <c r="X23" s="69">
        <v>20</v>
      </c>
      <c r="Y23" s="69">
        <v>18.8</v>
      </c>
      <c r="Z23" s="69">
        <v>17.100000000000001</v>
      </c>
      <c r="AA23" s="69">
        <v>6.5</v>
      </c>
      <c r="AB23" s="69">
        <v>43.8</v>
      </c>
      <c r="AC23" s="69"/>
      <c r="AD23" s="69"/>
      <c r="AE23" s="69">
        <v>3.8</v>
      </c>
      <c r="AF23" s="69">
        <v>99.5</v>
      </c>
      <c r="AG23" s="69">
        <v>24.4</v>
      </c>
      <c r="AH23" s="69">
        <v>40.1</v>
      </c>
      <c r="AI23" s="69">
        <v>20.9</v>
      </c>
      <c r="AJ23" s="69">
        <v>8</v>
      </c>
      <c r="AK23" s="69">
        <v>20.399999999999999</v>
      </c>
      <c r="AL23" s="69">
        <v>20.399999999999999</v>
      </c>
      <c r="AM23" s="69">
        <v>20.100000000000001</v>
      </c>
      <c r="AN23" s="69">
        <v>7.3</v>
      </c>
      <c r="AO23" s="69">
        <v>29.9</v>
      </c>
      <c r="AP23" s="69"/>
      <c r="AQ23" s="69"/>
      <c r="AR23" s="69">
        <v>3.4</v>
      </c>
      <c r="AS23" s="69">
        <v>18.5</v>
      </c>
      <c r="AT23" s="69"/>
      <c r="AU23" s="69">
        <v>89.3</v>
      </c>
      <c r="AV23" s="69">
        <v>61.7</v>
      </c>
      <c r="AW23" s="69"/>
      <c r="AX23" s="69">
        <v>0.1</v>
      </c>
      <c r="AY23" s="69">
        <v>3.6</v>
      </c>
      <c r="AZ23" s="69">
        <v>4.5</v>
      </c>
      <c r="BA23" s="69"/>
      <c r="BB23" s="69">
        <v>14.7</v>
      </c>
      <c r="BC23" s="69">
        <v>5.5</v>
      </c>
      <c r="BD23" s="69">
        <v>9.9</v>
      </c>
      <c r="BE23" s="69">
        <v>37.5</v>
      </c>
      <c r="BF23" s="69">
        <v>34</v>
      </c>
      <c r="BG23" s="69">
        <v>0.3</v>
      </c>
      <c r="BH23" s="69">
        <v>98</v>
      </c>
      <c r="BI23" s="69">
        <v>134</v>
      </c>
      <c r="BJ23" s="69"/>
      <c r="BK23" s="69">
        <v>18.2</v>
      </c>
      <c r="BL23" s="69">
        <v>21.5</v>
      </c>
      <c r="BM23" s="69">
        <v>50</v>
      </c>
      <c r="BN23" s="69">
        <v>4.4000000000000004</v>
      </c>
      <c r="BO23" s="69">
        <v>1.1000000000000001</v>
      </c>
      <c r="BP23" s="69">
        <v>1.1000000000000001</v>
      </c>
      <c r="BQ23" s="69">
        <v>2.4</v>
      </c>
      <c r="BR23" s="69">
        <v>5.5</v>
      </c>
      <c r="BS23" s="69">
        <v>2.2000000000000002</v>
      </c>
      <c r="BT23" s="69">
        <v>20</v>
      </c>
      <c r="BU23" s="69">
        <v>8.9</v>
      </c>
      <c r="BV23" s="69">
        <v>18</v>
      </c>
      <c r="BW23" s="69">
        <v>20.2</v>
      </c>
      <c r="BX23" s="70">
        <v>1304.46</v>
      </c>
    </row>
    <row r="24" spans="1:76" x14ac:dyDescent="0.3">
      <c r="A24" s="1"/>
      <c r="B24" s="50" t="s">
        <v>1114</v>
      </c>
      <c r="C24" s="65">
        <v>12.7</v>
      </c>
      <c r="D24" s="65">
        <v>17.600000000000001</v>
      </c>
      <c r="E24" s="65">
        <v>7.6</v>
      </c>
      <c r="F24" s="65">
        <v>10.1</v>
      </c>
      <c r="G24" s="65">
        <v>8.6999999999999993</v>
      </c>
      <c r="H24" s="65">
        <v>2.96</v>
      </c>
      <c r="I24" s="65"/>
      <c r="J24" s="65">
        <v>9.3000000000000007</v>
      </c>
      <c r="K24" s="65">
        <v>11.6</v>
      </c>
      <c r="L24" s="65">
        <v>20</v>
      </c>
      <c r="M24" s="65">
        <v>0.3</v>
      </c>
      <c r="N24" s="65">
        <v>0.3</v>
      </c>
      <c r="O24" s="65">
        <v>19.8</v>
      </c>
      <c r="P24" s="65"/>
      <c r="Q24" s="65">
        <v>20.100000000000001</v>
      </c>
      <c r="R24" s="65">
        <v>20</v>
      </c>
      <c r="S24" s="65">
        <v>9.5</v>
      </c>
      <c r="T24" s="65">
        <v>3.5</v>
      </c>
      <c r="U24" s="65">
        <v>5</v>
      </c>
      <c r="V24" s="65">
        <v>19.600000000000001</v>
      </c>
      <c r="W24" s="65">
        <v>20</v>
      </c>
      <c r="X24" s="65">
        <v>20</v>
      </c>
      <c r="Y24" s="65">
        <v>18.8</v>
      </c>
      <c r="Z24" s="65">
        <v>15.9</v>
      </c>
      <c r="AA24" s="65">
        <v>7</v>
      </c>
      <c r="AB24" s="65">
        <v>44.9</v>
      </c>
      <c r="AC24" s="65"/>
      <c r="AD24" s="65"/>
      <c r="AE24" s="65">
        <v>2.6</v>
      </c>
      <c r="AF24" s="65">
        <v>109.8</v>
      </c>
      <c r="AG24" s="65">
        <v>33</v>
      </c>
      <c r="AH24" s="65">
        <v>34.299999999999997</v>
      </c>
      <c r="AI24" s="65">
        <v>20.9</v>
      </c>
      <c r="AJ24" s="65">
        <v>8</v>
      </c>
      <c r="AK24" s="65">
        <v>20.399999999999999</v>
      </c>
      <c r="AL24" s="65">
        <v>20.399999999999999</v>
      </c>
      <c r="AM24" s="65">
        <v>20.100000000000001</v>
      </c>
      <c r="AN24" s="65">
        <v>7.3</v>
      </c>
      <c r="AO24" s="65">
        <v>80.3</v>
      </c>
      <c r="AP24" s="65"/>
      <c r="AQ24" s="65">
        <v>1.47</v>
      </c>
      <c r="AR24" s="65">
        <v>3.4</v>
      </c>
      <c r="AS24" s="65">
        <v>18.5</v>
      </c>
      <c r="AT24" s="65"/>
      <c r="AU24" s="65">
        <v>161</v>
      </c>
      <c r="AV24" s="65">
        <v>123.5</v>
      </c>
      <c r="AW24" s="65"/>
      <c r="AX24" s="65">
        <v>0.1</v>
      </c>
      <c r="AY24" s="65">
        <v>3.6</v>
      </c>
      <c r="AZ24" s="65">
        <v>5.7</v>
      </c>
      <c r="BA24" s="65"/>
      <c r="BB24" s="65">
        <v>14.8</v>
      </c>
      <c r="BC24" s="65">
        <v>5.4</v>
      </c>
      <c r="BD24" s="65">
        <v>9.9</v>
      </c>
      <c r="BE24" s="65">
        <v>30.8</v>
      </c>
      <c r="BF24" s="65">
        <v>34.5</v>
      </c>
      <c r="BG24" s="65">
        <v>0.3</v>
      </c>
      <c r="BH24" s="65">
        <v>104.4</v>
      </c>
      <c r="BI24" s="65">
        <v>142.80000000000001</v>
      </c>
      <c r="BJ24" s="65"/>
      <c r="BK24" s="65">
        <v>18.399999999999999</v>
      </c>
      <c r="BL24" s="65">
        <v>13</v>
      </c>
      <c r="BM24" s="65">
        <v>45.9</v>
      </c>
      <c r="BN24" s="65">
        <v>4.4000000000000004</v>
      </c>
      <c r="BO24" s="65">
        <v>1.1000000000000001</v>
      </c>
      <c r="BP24" s="65"/>
      <c r="BQ24" s="65">
        <v>2.4</v>
      </c>
      <c r="BR24" s="65">
        <v>6.8</v>
      </c>
      <c r="BS24" s="65">
        <v>2.2000000000000002</v>
      </c>
      <c r="BT24" s="65">
        <v>19.600000000000001</v>
      </c>
      <c r="BU24" s="65">
        <v>8.8000000000000007</v>
      </c>
      <c r="BV24" s="65">
        <v>18.7</v>
      </c>
      <c r="BW24" s="65">
        <v>20.100000000000001</v>
      </c>
      <c r="BX24" s="66">
        <v>1503.93</v>
      </c>
    </row>
    <row r="25" spans="1:76" x14ac:dyDescent="0.3">
      <c r="A25" s="1"/>
      <c r="B25" s="54" t="s">
        <v>1115</v>
      </c>
      <c r="C25" s="67">
        <v>12.5</v>
      </c>
      <c r="D25" s="67">
        <v>17.899999999999999</v>
      </c>
      <c r="E25" s="67">
        <v>7.9</v>
      </c>
      <c r="F25" s="67">
        <v>10.4</v>
      </c>
      <c r="G25" s="67">
        <v>7.4</v>
      </c>
      <c r="H25" s="67">
        <v>2.92</v>
      </c>
      <c r="I25" s="67"/>
      <c r="J25" s="67">
        <v>8.8000000000000007</v>
      </c>
      <c r="K25" s="67">
        <v>11.8</v>
      </c>
      <c r="L25" s="67">
        <v>20.100000000000001</v>
      </c>
      <c r="M25" s="67">
        <v>0.3</v>
      </c>
      <c r="N25" s="67">
        <v>0.3</v>
      </c>
      <c r="O25" s="67">
        <v>19.8</v>
      </c>
      <c r="P25" s="67"/>
      <c r="Q25" s="67">
        <v>20.100000000000001</v>
      </c>
      <c r="R25" s="67">
        <v>20.2</v>
      </c>
      <c r="S25" s="67">
        <v>9.5</v>
      </c>
      <c r="T25" s="67">
        <v>3.1</v>
      </c>
      <c r="U25" s="67">
        <v>5.2</v>
      </c>
      <c r="V25" s="67">
        <v>19.8</v>
      </c>
      <c r="W25" s="67">
        <v>20.399999999999999</v>
      </c>
      <c r="X25" s="67">
        <v>20</v>
      </c>
      <c r="Y25" s="67">
        <v>18.8</v>
      </c>
      <c r="Z25" s="67">
        <v>16.399999999999999</v>
      </c>
      <c r="AA25" s="67">
        <v>6.1</v>
      </c>
      <c r="AB25" s="67">
        <v>49</v>
      </c>
      <c r="AC25" s="67"/>
      <c r="AD25" s="67"/>
      <c r="AE25" s="67">
        <v>0.9</v>
      </c>
      <c r="AF25" s="67">
        <v>128.19999999999999</v>
      </c>
      <c r="AG25" s="67">
        <v>27.4</v>
      </c>
      <c r="AH25" s="67">
        <v>47.3</v>
      </c>
      <c r="AI25" s="67">
        <v>20.9</v>
      </c>
      <c r="AJ25" s="67">
        <v>8</v>
      </c>
      <c r="AK25" s="67">
        <v>20.399999999999999</v>
      </c>
      <c r="AL25" s="67">
        <v>20.399999999999999</v>
      </c>
      <c r="AM25" s="67">
        <v>20.100000000000001</v>
      </c>
      <c r="AN25" s="67">
        <v>7.3</v>
      </c>
      <c r="AO25" s="67">
        <v>70.400000000000006</v>
      </c>
      <c r="AP25" s="67">
        <v>0.78</v>
      </c>
      <c r="AQ25" s="67">
        <v>1.66</v>
      </c>
      <c r="AR25" s="67">
        <v>3.4</v>
      </c>
      <c r="AS25" s="67">
        <v>18.5</v>
      </c>
      <c r="AT25" s="67"/>
      <c r="AU25" s="67">
        <v>238.3</v>
      </c>
      <c r="AV25" s="67">
        <v>186.9</v>
      </c>
      <c r="AW25" s="67"/>
      <c r="AX25" s="67">
        <v>0.1</v>
      </c>
      <c r="AY25" s="67">
        <v>3.6</v>
      </c>
      <c r="AZ25" s="67">
        <v>8.9</v>
      </c>
      <c r="BA25" s="67"/>
      <c r="BB25" s="67">
        <v>14.8</v>
      </c>
      <c r="BC25" s="67">
        <v>5.4</v>
      </c>
      <c r="BD25" s="67">
        <v>9.9</v>
      </c>
      <c r="BE25" s="67">
        <v>38</v>
      </c>
      <c r="BF25" s="67">
        <v>30.7</v>
      </c>
      <c r="BG25" s="67">
        <v>0.3</v>
      </c>
      <c r="BH25" s="67">
        <v>107.2</v>
      </c>
      <c r="BI25" s="67">
        <v>145.5</v>
      </c>
      <c r="BJ25" s="67"/>
      <c r="BK25" s="67">
        <v>18.3</v>
      </c>
      <c r="BL25" s="67">
        <v>11.4</v>
      </c>
      <c r="BM25" s="67">
        <v>50.1</v>
      </c>
      <c r="BN25" s="67">
        <v>4.4000000000000004</v>
      </c>
      <c r="BO25" s="67">
        <v>1.1000000000000001</v>
      </c>
      <c r="BP25" s="67"/>
      <c r="BQ25" s="67">
        <v>2.4</v>
      </c>
      <c r="BR25" s="67">
        <v>9.5</v>
      </c>
      <c r="BS25" s="67">
        <v>2.2000000000000002</v>
      </c>
      <c r="BT25" s="67">
        <v>19.8</v>
      </c>
      <c r="BU25" s="67">
        <v>8.9</v>
      </c>
      <c r="BV25" s="67">
        <v>19.100000000000001</v>
      </c>
      <c r="BW25" s="67">
        <v>20.2</v>
      </c>
      <c r="BX25" s="68">
        <v>1681.36</v>
      </c>
    </row>
    <row r="26" spans="1:76" x14ac:dyDescent="0.3">
      <c r="A26" s="1"/>
      <c r="B26" s="54" t="s">
        <v>1116</v>
      </c>
      <c r="C26" s="67">
        <v>12.1</v>
      </c>
      <c r="D26" s="67">
        <v>17.899999999999999</v>
      </c>
      <c r="E26" s="67">
        <v>6.1</v>
      </c>
      <c r="F26" s="67">
        <v>10.9</v>
      </c>
      <c r="G26" s="67">
        <v>7.6</v>
      </c>
      <c r="H26" s="67">
        <v>2.92</v>
      </c>
      <c r="I26" s="67"/>
      <c r="J26" s="67">
        <v>9.6999999999999993</v>
      </c>
      <c r="K26" s="67">
        <v>11.8</v>
      </c>
      <c r="L26" s="67">
        <v>20</v>
      </c>
      <c r="M26" s="67">
        <v>0.3</v>
      </c>
      <c r="N26" s="67">
        <v>0.4</v>
      </c>
      <c r="O26" s="67">
        <v>19.8</v>
      </c>
      <c r="P26" s="67"/>
      <c r="Q26" s="67">
        <v>20.2</v>
      </c>
      <c r="R26" s="67">
        <v>20.2</v>
      </c>
      <c r="S26" s="67">
        <v>9.6</v>
      </c>
      <c r="T26" s="67">
        <v>2.9</v>
      </c>
      <c r="U26" s="67">
        <v>5.2</v>
      </c>
      <c r="V26" s="67">
        <v>20</v>
      </c>
      <c r="W26" s="67">
        <v>20.2</v>
      </c>
      <c r="X26" s="67">
        <v>20</v>
      </c>
      <c r="Y26" s="67">
        <v>18.8</v>
      </c>
      <c r="Z26" s="67">
        <v>11</v>
      </c>
      <c r="AA26" s="67">
        <v>7</v>
      </c>
      <c r="AB26" s="67">
        <v>56</v>
      </c>
      <c r="AC26" s="67"/>
      <c r="AD26" s="67"/>
      <c r="AE26" s="67">
        <v>2.8</v>
      </c>
      <c r="AF26" s="67">
        <v>146.6</v>
      </c>
      <c r="AG26" s="67">
        <v>38.4</v>
      </c>
      <c r="AH26" s="67">
        <v>40.799999999999997</v>
      </c>
      <c r="AI26" s="67">
        <v>20.9</v>
      </c>
      <c r="AJ26" s="67">
        <v>8</v>
      </c>
      <c r="AK26" s="67">
        <v>20.399999999999999</v>
      </c>
      <c r="AL26" s="67">
        <v>20.399999999999999</v>
      </c>
      <c r="AM26" s="67">
        <v>20.100000000000001</v>
      </c>
      <c r="AN26" s="67">
        <v>7.5</v>
      </c>
      <c r="AO26" s="67">
        <v>78.599999999999994</v>
      </c>
      <c r="AP26" s="67">
        <v>2.5731999999999999</v>
      </c>
      <c r="AQ26" s="67">
        <v>3.1311</v>
      </c>
      <c r="AR26" s="67">
        <v>3.4</v>
      </c>
      <c r="AS26" s="67">
        <v>18.5</v>
      </c>
      <c r="AT26" s="67"/>
      <c r="AU26" s="67">
        <v>253</v>
      </c>
      <c r="AV26" s="67">
        <v>210.7</v>
      </c>
      <c r="AW26" s="67"/>
      <c r="AX26" s="67">
        <v>0.1</v>
      </c>
      <c r="AY26" s="67">
        <v>3.6</v>
      </c>
      <c r="AZ26" s="67">
        <v>11.4</v>
      </c>
      <c r="BA26" s="67"/>
      <c r="BB26" s="67">
        <v>15.3</v>
      </c>
      <c r="BC26" s="67">
        <v>5.5</v>
      </c>
      <c r="BD26" s="67">
        <v>9.9</v>
      </c>
      <c r="BE26" s="67">
        <v>31.8</v>
      </c>
      <c r="BF26" s="67">
        <v>17.600000000000001</v>
      </c>
      <c r="BG26" s="67">
        <v>0.3</v>
      </c>
      <c r="BH26" s="67">
        <v>105.1</v>
      </c>
      <c r="BI26" s="67">
        <v>144.1</v>
      </c>
      <c r="BJ26" s="67"/>
      <c r="BK26" s="67">
        <v>18.899999999999999</v>
      </c>
      <c r="BL26" s="67">
        <v>15.1</v>
      </c>
      <c r="BM26" s="67">
        <v>46.3</v>
      </c>
      <c r="BN26" s="67">
        <v>4.4000000000000004</v>
      </c>
      <c r="BO26" s="67">
        <v>1.1000000000000001</v>
      </c>
      <c r="BP26" s="67"/>
      <c r="BQ26" s="67">
        <v>2.4</v>
      </c>
      <c r="BR26" s="67">
        <v>12.3</v>
      </c>
      <c r="BS26" s="67">
        <v>2.2000000000000002</v>
      </c>
      <c r="BT26" s="67">
        <v>20</v>
      </c>
      <c r="BU26" s="67">
        <v>8.8000000000000007</v>
      </c>
      <c r="BV26" s="67">
        <v>19.600000000000001</v>
      </c>
      <c r="BW26" s="67">
        <v>20.2</v>
      </c>
      <c r="BX26" s="68">
        <v>1742.4242999999999</v>
      </c>
    </row>
    <row r="27" spans="1:76" x14ac:dyDescent="0.3">
      <c r="A27" s="1"/>
      <c r="B27" s="54" t="s">
        <v>839</v>
      </c>
      <c r="C27" s="67">
        <v>11</v>
      </c>
      <c r="D27" s="67">
        <v>18.600000000000001</v>
      </c>
      <c r="E27" s="67">
        <v>5.3</v>
      </c>
      <c r="F27" s="67">
        <v>11.1</v>
      </c>
      <c r="G27" s="67">
        <v>10</v>
      </c>
      <c r="H27" s="67">
        <v>2.88</v>
      </c>
      <c r="I27" s="67"/>
      <c r="J27" s="67">
        <v>9.9</v>
      </c>
      <c r="K27" s="67">
        <v>11.6</v>
      </c>
      <c r="L27" s="67">
        <v>20</v>
      </c>
      <c r="M27" s="67">
        <v>0.3</v>
      </c>
      <c r="N27" s="67">
        <v>0.5</v>
      </c>
      <c r="O27" s="67">
        <v>19.8</v>
      </c>
      <c r="P27" s="67"/>
      <c r="Q27" s="67">
        <v>20.2</v>
      </c>
      <c r="R27" s="67">
        <v>20.2</v>
      </c>
      <c r="S27" s="67">
        <v>9.6</v>
      </c>
      <c r="T27" s="67">
        <v>3.5</v>
      </c>
      <c r="U27" s="67">
        <v>5.2</v>
      </c>
      <c r="V27" s="67">
        <v>20</v>
      </c>
      <c r="W27" s="67">
        <v>20.6</v>
      </c>
      <c r="X27" s="67">
        <v>20</v>
      </c>
      <c r="Y27" s="67">
        <v>18.8</v>
      </c>
      <c r="Z27" s="67">
        <v>6.1</v>
      </c>
      <c r="AA27" s="67">
        <v>5.3</v>
      </c>
      <c r="AB27" s="67">
        <v>64.400000000000006</v>
      </c>
      <c r="AC27" s="67"/>
      <c r="AD27" s="67"/>
      <c r="AE27" s="67">
        <v>7.9</v>
      </c>
      <c r="AF27" s="67">
        <v>161</v>
      </c>
      <c r="AG27" s="67">
        <v>31.1</v>
      </c>
      <c r="AH27" s="67">
        <v>46.1</v>
      </c>
      <c r="AI27" s="67">
        <v>20.9</v>
      </c>
      <c r="AJ27" s="67">
        <v>7.9</v>
      </c>
      <c r="AK27" s="67">
        <v>20.399999999999999</v>
      </c>
      <c r="AL27" s="67">
        <v>20.399999999999999</v>
      </c>
      <c r="AM27" s="67">
        <v>20.100000000000001</v>
      </c>
      <c r="AN27" s="67">
        <v>7.5</v>
      </c>
      <c r="AO27" s="67">
        <v>66.8</v>
      </c>
      <c r="AP27" s="67">
        <v>1.9154</v>
      </c>
      <c r="AQ27" s="67">
        <v>2.9464999999999999</v>
      </c>
      <c r="AR27" s="67">
        <v>3.4</v>
      </c>
      <c r="AS27" s="67">
        <v>18.5</v>
      </c>
      <c r="AT27" s="67"/>
      <c r="AU27" s="67">
        <v>238.3</v>
      </c>
      <c r="AV27" s="67">
        <v>194</v>
      </c>
      <c r="AW27" s="67"/>
      <c r="AX27" s="67">
        <v>0.1</v>
      </c>
      <c r="AY27" s="67">
        <v>3.6</v>
      </c>
      <c r="AZ27" s="67">
        <v>11.8</v>
      </c>
      <c r="BA27" s="67"/>
      <c r="BB27" s="67">
        <v>15.4</v>
      </c>
      <c r="BC27" s="67">
        <v>5.4</v>
      </c>
      <c r="BD27" s="67">
        <v>9.9</v>
      </c>
      <c r="BE27" s="67">
        <v>16.7</v>
      </c>
      <c r="BF27" s="67">
        <v>3.5</v>
      </c>
      <c r="BG27" s="67">
        <v>0.3</v>
      </c>
      <c r="BH27" s="67">
        <v>112.2</v>
      </c>
      <c r="BI27" s="67">
        <v>153.30000000000001</v>
      </c>
      <c r="BJ27" s="67"/>
      <c r="BK27" s="67">
        <v>18.899999999999999</v>
      </c>
      <c r="BL27" s="67">
        <v>17.399999999999999</v>
      </c>
      <c r="BM27" s="67">
        <v>56</v>
      </c>
      <c r="BN27" s="67">
        <v>4.3</v>
      </c>
      <c r="BO27" s="67">
        <v>1.1000000000000001</v>
      </c>
      <c r="BP27" s="67"/>
      <c r="BQ27" s="67">
        <v>2.4</v>
      </c>
      <c r="BR27" s="67">
        <v>12.7</v>
      </c>
      <c r="BS27" s="67">
        <v>2.2000000000000002</v>
      </c>
      <c r="BT27" s="67">
        <v>20</v>
      </c>
      <c r="BU27" s="67">
        <v>8.8000000000000007</v>
      </c>
      <c r="BV27" s="67">
        <v>19.5</v>
      </c>
      <c r="BW27" s="67">
        <v>20.2</v>
      </c>
      <c r="BX27" s="68">
        <v>1719.7419</v>
      </c>
    </row>
    <row r="28" spans="1:76" x14ac:dyDescent="0.3">
      <c r="A28" s="1"/>
      <c r="B28" s="54" t="s">
        <v>840</v>
      </c>
      <c r="C28" s="67">
        <v>11</v>
      </c>
      <c r="D28" s="67">
        <v>18.399999999999999</v>
      </c>
      <c r="E28" s="67">
        <v>5.8</v>
      </c>
      <c r="F28" s="67">
        <v>11</v>
      </c>
      <c r="G28" s="67">
        <v>19</v>
      </c>
      <c r="H28" s="67">
        <v>2.88</v>
      </c>
      <c r="I28" s="67"/>
      <c r="J28" s="67">
        <v>9.8000000000000007</v>
      </c>
      <c r="K28" s="67">
        <v>11.8</v>
      </c>
      <c r="L28" s="67">
        <v>20</v>
      </c>
      <c r="M28" s="67">
        <v>0.3</v>
      </c>
      <c r="N28" s="67">
        <v>0.7</v>
      </c>
      <c r="O28" s="67">
        <v>19.8</v>
      </c>
      <c r="P28" s="67"/>
      <c r="Q28" s="67">
        <v>20.2</v>
      </c>
      <c r="R28" s="67">
        <v>20.2</v>
      </c>
      <c r="S28" s="67">
        <v>9.8000000000000007</v>
      </c>
      <c r="T28" s="67">
        <v>3.5</v>
      </c>
      <c r="U28" s="67">
        <v>5.0999999999999996</v>
      </c>
      <c r="V28" s="67">
        <v>20</v>
      </c>
      <c r="W28" s="67">
        <v>20.100000000000001</v>
      </c>
      <c r="X28" s="67">
        <v>20</v>
      </c>
      <c r="Y28" s="67">
        <v>18.8</v>
      </c>
      <c r="Z28" s="67">
        <v>4.5</v>
      </c>
      <c r="AA28" s="67">
        <v>5.5</v>
      </c>
      <c r="AB28" s="67">
        <v>76</v>
      </c>
      <c r="AC28" s="67"/>
      <c r="AD28" s="67"/>
      <c r="AE28" s="67">
        <v>32.4</v>
      </c>
      <c r="AF28" s="67">
        <v>171.9</v>
      </c>
      <c r="AG28" s="67">
        <v>19.600000000000001</v>
      </c>
      <c r="AH28" s="67">
        <v>31.2</v>
      </c>
      <c r="AI28" s="67">
        <v>20.9</v>
      </c>
      <c r="AJ28" s="67">
        <v>7.8</v>
      </c>
      <c r="AK28" s="67">
        <v>20.399999999999999</v>
      </c>
      <c r="AL28" s="67">
        <v>20.399999999999999</v>
      </c>
      <c r="AM28" s="67">
        <v>20.100000000000001</v>
      </c>
      <c r="AN28" s="67">
        <v>7.5</v>
      </c>
      <c r="AO28" s="67">
        <v>78.099999999999994</v>
      </c>
      <c r="AP28" s="67">
        <v>4.0599999999999996</v>
      </c>
      <c r="AQ28" s="67">
        <v>3.9</v>
      </c>
      <c r="AR28" s="67">
        <v>3.4</v>
      </c>
      <c r="AS28" s="67">
        <v>18.5</v>
      </c>
      <c r="AT28" s="67"/>
      <c r="AU28" s="67">
        <v>174.5</v>
      </c>
      <c r="AV28" s="67">
        <v>115</v>
      </c>
      <c r="AW28" s="67"/>
      <c r="AX28" s="67">
        <v>0.1</v>
      </c>
      <c r="AY28" s="67">
        <v>3.6</v>
      </c>
      <c r="AZ28" s="67">
        <v>13.8</v>
      </c>
      <c r="BA28" s="67"/>
      <c r="BB28" s="67">
        <v>15.3</v>
      </c>
      <c r="BC28" s="67">
        <v>5.3</v>
      </c>
      <c r="BD28" s="67">
        <v>9.9</v>
      </c>
      <c r="BE28" s="67">
        <v>37.700000000000003</v>
      </c>
      <c r="BF28" s="67">
        <v>15.6</v>
      </c>
      <c r="BG28" s="67">
        <v>0.3</v>
      </c>
      <c r="BH28" s="67">
        <v>112.4</v>
      </c>
      <c r="BI28" s="67">
        <v>151.9</v>
      </c>
      <c r="BJ28" s="67"/>
      <c r="BK28" s="67">
        <v>18.8</v>
      </c>
      <c r="BL28" s="67">
        <v>21.1</v>
      </c>
      <c r="BM28" s="67">
        <v>61.4</v>
      </c>
      <c r="BN28" s="67">
        <v>4.3</v>
      </c>
      <c r="BO28" s="67">
        <v>1.1000000000000001</v>
      </c>
      <c r="BP28" s="67"/>
      <c r="BQ28" s="67">
        <v>2.4</v>
      </c>
      <c r="BR28" s="67">
        <v>6.8</v>
      </c>
      <c r="BS28" s="67">
        <v>2.2000000000000002</v>
      </c>
      <c r="BT28" s="67">
        <v>20</v>
      </c>
      <c r="BU28" s="67">
        <v>8.9</v>
      </c>
      <c r="BV28" s="67">
        <v>19.3</v>
      </c>
      <c r="BW28" s="67">
        <v>20.2</v>
      </c>
      <c r="BX28" s="68">
        <v>1656.24</v>
      </c>
    </row>
    <row r="29" spans="1:76" x14ac:dyDescent="0.3">
      <c r="A29" s="1"/>
      <c r="B29" s="54" t="s">
        <v>841</v>
      </c>
      <c r="C29" s="67">
        <v>11</v>
      </c>
      <c r="D29" s="67">
        <v>18.7</v>
      </c>
      <c r="E29" s="67">
        <v>4.5999999999999996</v>
      </c>
      <c r="F29" s="67">
        <v>11</v>
      </c>
      <c r="G29" s="67">
        <v>20.2</v>
      </c>
      <c r="H29" s="67">
        <v>2.88</v>
      </c>
      <c r="I29" s="67"/>
      <c r="J29" s="67">
        <v>9.5</v>
      </c>
      <c r="K29" s="67">
        <v>11.7</v>
      </c>
      <c r="L29" s="67">
        <v>20</v>
      </c>
      <c r="M29" s="67">
        <v>0.3</v>
      </c>
      <c r="N29" s="67">
        <v>1.3</v>
      </c>
      <c r="O29" s="67">
        <v>19.8</v>
      </c>
      <c r="P29" s="67"/>
      <c r="Q29" s="67">
        <v>20.3</v>
      </c>
      <c r="R29" s="67">
        <v>20.2</v>
      </c>
      <c r="S29" s="67">
        <v>9.3000000000000007</v>
      </c>
      <c r="T29" s="67">
        <v>3.5</v>
      </c>
      <c r="U29" s="67">
        <v>5</v>
      </c>
      <c r="V29" s="67">
        <v>20</v>
      </c>
      <c r="W29" s="67">
        <v>20.399999999999999</v>
      </c>
      <c r="X29" s="67">
        <v>20</v>
      </c>
      <c r="Y29" s="67">
        <v>18.8</v>
      </c>
      <c r="Z29" s="67">
        <v>8.6</v>
      </c>
      <c r="AA29" s="67">
        <v>5.0999999999999996</v>
      </c>
      <c r="AB29" s="67">
        <v>91.4</v>
      </c>
      <c r="AC29" s="67"/>
      <c r="AD29" s="67"/>
      <c r="AE29" s="67">
        <v>32.700000000000003</v>
      </c>
      <c r="AF29" s="67">
        <v>166.4</v>
      </c>
      <c r="AG29" s="67">
        <v>25.8</v>
      </c>
      <c r="AH29" s="67">
        <v>22.2</v>
      </c>
      <c r="AI29" s="67">
        <v>20.9</v>
      </c>
      <c r="AJ29" s="67">
        <v>7.9</v>
      </c>
      <c r="AK29" s="67">
        <v>20.399999999999999</v>
      </c>
      <c r="AL29" s="67">
        <v>20.399999999999999</v>
      </c>
      <c r="AM29" s="67">
        <v>20.100000000000001</v>
      </c>
      <c r="AN29" s="67">
        <v>7.4</v>
      </c>
      <c r="AO29" s="67">
        <v>80.8</v>
      </c>
      <c r="AP29" s="67">
        <v>8.11</v>
      </c>
      <c r="AQ29" s="67">
        <v>6.84</v>
      </c>
      <c r="AR29" s="67">
        <v>3.4</v>
      </c>
      <c r="AS29" s="67">
        <v>18.5</v>
      </c>
      <c r="AT29" s="67"/>
      <c r="AU29" s="67">
        <v>186.1</v>
      </c>
      <c r="AV29" s="67">
        <v>132.1</v>
      </c>
      <c r="AW29" s="67"/>
      <c r="AX29" s="67">
        <v>0.1</v>
      </c>
      <c r="AY29" s="67">
        <v>3.6</v>
      </c>
      <c r="AZ29" s="67">
        <v>15.9</v>
      </c>
      <c r="BA29" s="67"/>
      <c r="BB29" s="67">
        <v>15.3</v>
      </c>
      <c r="BC29" s="67">
        <v>5.4</v>
      </c>
      <c r="BD29" s="67">
        <v>10</v>
      </c>
      <c r="BE29" s="67">
        <v>64.099999999999994</v>
      </c>
      <c r="BF29" s="67">
        <v>33.6</v>
      </c>
      <c r="BG29" s="67">
        <v>0.3</v>
      </c>
      <c r="BH29" s="67">
        <v>111.6</v>
      </c>
      <c r="BI29" s="67">
        <v>151.1</v>
      </c>
      <c r="BJ29" s="67"/>
      <c r="BK29" s="67">
        <v>18.8</v>
      </c>
      <c r="BL29" s="67">
        <v>22.3</v>
      </c>
      <c r="BM29" s="67">
        <v>65.7</v>
      </c>
      <c r="BN29" s="67">
        <v>4.0999999999999996</v>
      </c>
      <c r="BO29" s="67">
        <v>1.1000000000000001</v>
      </c>
      <c r="BP29" s="67"/>
      <c r="BQ29" s="67">
        <v>2.4</v>
      </c>
      <c r="BR29" s="67">
        <v>5.8</v>
      </c>
      <c r="BS29" s="67">
        <v>2.2000000000000002</v>
      </c>
      <c r="BT29" s="67">
        <v>20</v>
      </c>
      <c r="BU29" s="67">
        <v>8.9</v>
      </c>
      <c r="BV29" s="67">
        <v>19.2</v>
      </c>
      <c r="BW29" s="67">
        <v>20.2</v>
      </c>
      <c r="BX29" s="68">
        <v>1755.33</v>
      </c>
    </row>
    <row r="30" spans="1:76" x14ac:dyDescent="0.3">
      <c r="A30" s="1"/>
      <c r="B30" s="54" t="s">
        <v>842</v>
      </c>
      <c r="C30" s="67">
        <v>11.2</v>
      </c>
      <c r="D30" s="67">
        <v>18.7</v>
      </c>
      <c r="E30" s="67">
        <v>4.8</v>
      </c>
      <c r="F30" s="67">
        <v>11.1</v>
      </c>
      <c r="G30" s="67">
        <v>20.2</v>
      </c>
      <c r="H30" s="67">
        <v>2.88</v>
      </c>
      <c r="I30" s="67"/>
      <c r="J30" s="67">
        <v>9.1999999999999993</v>
      </c>
      <c r="K30" s="67">
        <v>11.3</v>
      </c>
      <c r="L30" s="67">
        <v>20</v>
      </c>
      <c r="M30" s="67">
        <v>0.4</v>
      </c>
      <c r="N30" s="67">
        <v>0.5</v>
      </c>
      <c r="O30" s="67">
        <v>19.8</v>
      </c>
      <c r="P30" s="67"/>
      <c r="Q30" s="67">
        <v>20.100000000000001</v>
      </c>
      <c r="R30" s="67">
        <v>20.100000000000001</v>
      </c>
      <c r="S30" s="67">
        <v>9</v>
      </c>
      <c r="T30" s="67">
        <v>3.5</v>
      </c>
      <c r="U30" s="67">
        <v>5</v>
      </c>
      <c r="V30" s="67">
        <v>20</v>
      </c>
      <c r="W30" s="67">
        <v>19.899999999999999</v>
      </c>
      <c r="X30" s="67">
        <v>20</v>
      </c>
      <c r="Y30" s="67">
        <v>18.899999999999999</v>
      </c>
      <c r="Z30" s="67">
        <v>16.3</v>
      </c>
      <c r="AA30" s="67">
        <v>3.9</v>
      </c>
      <c r="AB30" s="67">
        <v>101.4</v>
      </c>
      <c r="AC30" s="67"/>
      <c r="AD30" s="67"/>
      <c r="AE30" s="67">
        <v>31.4</v>
      </c>
      <c r="AF30" s="67">
        <v>169.6</v>
      </c>
      <c r="AG30" s="67">
        <v>24.2</v>
      </c>
      <c r="AH30" s="67">
        <v>28.2</v>
      </c>
      <c r="AI30" s="67">
        <v>20.9</v>
      </c>
      <c r="AJ30" s="67">
        <v>7.9</v>
      </c>
      <c r="AK30" s="67">
        <v>20.399999999999999</v>
      </c>
      <c r="AL30" s="67">
        <v>20.399999999999999</v>
      </c>
      <c r="AM30" s="67">
        <v>20.100000000000001</v>
      </c>
      <c r="AN30" s="67">
        <v>7.2</v>
      </c>
      <c r="AO30" s="67">
        <v>71.400000000000006</v>
      </c>
      <c r="AP30" s="67">
        <v>8.23</v>
      </c>
      <c r="AQ30" s="67">
        <v>7.25</v>
      </c>
      <c r="AR30" s="67">
        <v>3.4</v>
      </c>
      <c r="AS30" s="67">
        <v>18.5</v>
      </c>
      <c r="AT30" s="67"/>
      <c r="AU30" s="67">
        <v>145.4</v>
      </c>
      <c r="AV30" s="67">
        <v>110.7</v>
      </c>
      <c r="AW30" s="67"/>
      <c r="AX30" s="67">
        <v>0.1</v>
      </c>
      <c r="AY30" s="67">
        <v>3.6</v>
      </c>
      <c r="AZ30" s="67">
        <v>11.1</v>
      </c>
      <c r="BA30" s="67"/>
      <c r="BB30" s="67">
        <v>15.3</v>
      </c>
      <c r="BC30" s="67">
        <v>5.5</v>
      </c>
      <c r="BD30" s="67">
        <v>9.8000000000000007</v>
      </c>
      <c r="BE30" s="67">
        <v>70</v>
      </c>
      <c r="BF30" s="67">
        <v>53.3</v>
      </c>
      <c r="BG30" s="67">
        <v>0.3</v>
      </c>
      <c r="BH30" s="67">
        <v>112.2</v>
      </c>
      <c r="BI30" s="67">
        <v>145.1</v>
      </c>
      <c r="BJ30" s="67"/>
      <c r="BK30" s="67">
        <v>18.899999999999999</v>
      </c>
      <c r="BL30" s="67">
        <v>28.7</v>
      </c>
      <c r="BM30" s="67">
        <v>69.400000000000006</v>
      </c>
      <c r="BN30" s="67">
        <v>4.0999999999999996</v>
      </c>
      <c r="BO30" s="67">
        <v>1.1000000000000001</v>
      </c>
      <c r="BP30" s="67"/>
      <c r="BQ30" s="67">
        <v>2.4</v>
      </c>
      <c r="BR30" s="67">
        <v>5.2</v>
      </c>
      <c r="BS30" s="67">
        <v>2.2000000000000002</v>
      </c>
      <c r="BT30" s="67">
        <v>20</v>
      </c>
      <c r="BU30" s="67">
        <v>8.9</v>
      </c>
      <c r="BV30" s="67">
        <v>19.5</v>
      </c>
      <c r="BW30" s="67">
        <v>20.100000000000001</v>
      </c>
      <c r="BX30" s="68">
        <v>1730.16</v>
      </c>
    </row>
    <row r="31" spans="1:76" x14ac:dyDescent="0.3">
      <c r="A31" s="1"/>
      <c r="B31" s="56" t="s">
        <v>843</v>
      </c>
      <c r="C31" s="69">
        <v>11.6</v>
      </c>
      <c r="D31" s="69">
        <v>18.7</v>
      </c>
      <c r="E31" s="69">
        <v>4.8</v>
      </c>
      <c r="F31" s="69">
        <v>10.7</v>
      </c>
      <c r="G31" s="69">
        <v>20.2</v>
      </c>
      <c r="H31" s="69">
        <v>2.88</v>
      </c>
      <c r="I31" s="69"/>
      <c r="J31" s="69">
        <v>7.5</v>
      </c>
      <c r="K31" s="69">
        <v>11.8</v>
      </c>
      <c r="L31" s="69">
        <v>20</v>
      </c>
      <c r="M31" s="69">
        <v>0.4</v>
      </c>
      <c r="N31" s="69">
        <v>0.6</v>
      </c>
      <c r="O31" s="69">
        <v>19.8</v>
      </c>
      <c r="P31" s="69"/>
      <c r="Q31" s="69">
        <v>20.3</v>
      </c>
      <c r="R31" s="69">
        <v>20.2</v>
      </c>
      <c r="S31" s="69">
        <v>8.9</v>
      </c>
      <c r="T31" s="69">
        <v>3.5</v>
      </c>
      <c r="U31" s="69">
        <v>5</v>
      </c>
      <c r="V31" s="69">
        <v>19.8</v>
      </c>
      <c r="W31" s="69">
        <v>20.399999999999999</v>
      </c>
      <c r="X31" s="69">
        <v>20</v>
      </c>
      <c r="Y31" s="69">
        <v>18.8</v>
      </c>
      <c r="Z31" s="69">
        <v>15.8</v>
      </c>
      <c r="AA31" s="69">
        <v>2.2000000000000002</v>
      </c>
      <c r="AB31" s="69">
        <v>107.9</v>
      </c>
      <c r="AC31" s="69"/>
      <c r="AD31" s="69"/>
      <c r="AE31" s="69">
        <v>33.299999999999997</v>
      </c>
      <c r="AF31" s="69">
        <v>172.3</v>
      </c>
      <c r="AG31" s="69">
        <v>21.9</v>
      </c>
      <c r="AH31" s="69">
        <v>27.2</v>
      </c>
      <c r="AI31" s="69">
        <v>20.9</v>
      </c>
      <c r="AJ31" s="69">
        <v>7.9</v>
      </c>
      <c r="AK31" s="69">
        <v>20.399999999999999</v>
      </c>
      <c r="AL31" s="69">
        <v>20.399999999999999</v>
      </c>
      <c r="AM31" s="69">
        <v>20.100000000000001</v>
      </c>
      <c r="AN31" s="69">
        <v>7.6</v>
      </c>
      <c r="AO31" s="69">
        <v>79.099999999999994</v>
      </c>
      <c r="AP31" s="69">
        <v>9.4305000000000003</v>
      </c>
      <c r="AQ31" s="69">
        <v>9.9149999999999991</v>
      </c>
      <c r="AR31" s="69">
        <v>3.4</v>
      </c>
      <c r="AS31" s="69">
        <v>18.5</v>
      </c>
      <c r="AT31" s="69"/>
      <c r="AU31" s="69">
        <v>151.1</v>
      </c>
      <c r="AV31" s="69">
        <v>108.2</v>
      </c>
      <c r="AW31" s="69"/>
      <c r="AX31" s="69">
        <v>0.1</v>
      </c>
      <c r="AY31" s="69">
        <v>3.6</v>
      </c>
      <c r="AZ31" s="69">
        <v>9.3000000000000007</v>
      </c>
      <c r="BA31" s="69"/>
      <c r="BB31" s="69">
        <v>15.5</v>
      </c>
      <c r="BC31" s="69">
        <v>5.5</v>
      </c>
      <c r="BD31" s="69">
        <v>9.9</v>
      </c>
      <c r="BE31" s="69">
        <v>89.8</v>
      </c>
      <c r="BF31" s="69">
        <v>65.400000000000006</v>
      </c>
      <c r="BG31" s="69">
        <v>0.3</v>
      </c>
      <c r="BH31" s="69">
        <v>107.4</v>
      </c>
      <c r="BI31" s="69">
        <v>151.9</v>
      </c>
      <c r="BJ31" s="69"/>
      <c r="BK31" s="69">
        <v>19.100000000000001</v>
      </c>
      <c r="BL31" s="69">
        <v>25.6</v>
      </c>
      <c r="BM31" s="69">
        <v>71.8</v>
      </c>
      <c r="BN31" s="69">
        <v>4.0999999999999996</v>
      </c>
      <c r="BO31" s="69">
        <v>1.1000000000000001</v>
      </c>
      <c r="BP31" s="69"/>
      <c r="BQ31" s="69">
        <v>2.4</v>
      </c>
      <c r="BR31" s="69">
        <v>5.9</v>
      </c>
      <c r="BS31" s="69">
        <v>2.2000000000000002</v>
      </c>
      <c r="BT31" s="69">
        <v>20</v>
      </c>
      <c r="BU31" s="69">
        <v>9</v>
      </c>
      <c r="BV31" s="69">
        <v>19.5</v>
      </c>
      <c r="BW31" s="69">
        <v>20.2</v>
      </c>
      <c r="BX31" s="70">
        <v>1783.0255</v>
      </c>
    </row>
    <row r="32" spans="1:76" x14ac:dyDescent="0.3">
      <c r="A32" s="1"/>
      <c r="B32" s="50" t="s">
        <v>844</v>
      </c>
      <c r="C32" s="65">
        <v>13</v>
      </c>
      <c r="D32" s="65">
        <v>19</v>
      </c>
      <c r="E32" s="65">
        <v>5.6</v>
      </c>
      <c r="F32" s="65">
        <v>9.6</v>
      </c>
      <c r="G32" s="65">
        <v>18.2</v>
      </c>
      <c r="H32" s="65">
        <v>2.84</v>
      </c>
      <c r="I32" s="65"/>
      <c r="J32" s="65">
        <v>8.8000000000000007</v>
      </c>
      <c r="K32" s="65">
        <v>11.9</v>
      </c>
      <c r="L32" s="65">
        <v>19.899999999999999</v>
      </c>
      <c r="M32" s="65">
        <v>0.3</v>
      </c>
      <c r="N32" s="65">
        <v>0.6</v>
      </c>
      <c r="O32" s="65">
        <v>19.8</v>
      </c>
      <c r="P32" s="65"/>
      <c r="Q32" s="65">
        <v>20.399999999999999</v>
      </c>
      <c r="R32" s="65">
        <v>20.2</v>
      </c>
      <c r="S32" s="65">
        <v>9</v>
      </c>
      <c r="T32" s="65">
        <v>3.5</v>
      </c>
      <c r="U32" s="65">
        <v>4.9000000000000004</v>
      </c>
      <c r="V32" s="65">
        <v>20</v>
      </c>
      <c r="W32" s="65">
        <v>20.5</v>
      </c>
      <c r="X32" s="65">
        <v>20</v>
      </c>
      <c r="Y32" s="65">
        <v>18.8</v>
      </c>
      <c r="Z32" s="65">
        <v>21.4</v>
      </c>
      <c r="AA32" s="65">
        <v>2.4</v>
      </c>
      <c r="AB32" s="65">
        <v>101.6</v>
      </c>
      <c r="AC32" s="65"/>
      <c r="AD32" s="65"/>
      <c r="AE32" s="65">
        <v>31.5</v>
      </c>
      <c r="AF32" s="65">
        <v>171.8</v>
      </c>
      <c r="AG32" s="65">
        <v>27.9</v>
      </c>
      <c r="AH32" s="65">
        <v>24.7</v>
      </c>
      <c r="AI32" s="65">
        <v>20.9</v>
      </c>
      <c r="AJ32" s="65">
        <v>7.8</v>
      </c>
      <c r="AK32" s="65">
        <v>20.399999999999999</v>
      </c>
      <c r="AL32" s="65">
        <v>20.399999999999999</v>
      </c>
      <c r="AM32" s="65">
        <v>20.100000000000001</v>
      </c>
      <c r="AN32" s="65">
        <v>7.5</v>
      </c>
      <c r="AO32" s="65">
        <v>74.2</v>
      </c>
      <c r="AP32" s="65">
        <v>7.08</v>
      </c>
      <c r="AQ32" s="65">
        <v>9.4600000000000009</v>
      </c>
      <c r="AR32" s="65">
        <v>3.4</v>
      </c>
      <c r="AS32" s="65">
        <v>18.5</v>
      </c>
      <c r="AT32" s="65"/>
      <c r="AU32" s="65">
        <v>142.30000000000001</v>
      </c>
      <c r="AV32" s="65">
        <v>88.1</v>
      </c>
      <c r="AW32" s="65"/>
      <c r="AX32" s="65">
        <v>0.1</v>
      </c>
      <c r="AY32" s="65">
        <v>3.1</v>
      </c>
      <c r="AZ32" s="65">
        <v>7.6</v>
      </c>
      <c r="BA32" s="65"/>
      <c r="BB32" s="65">
        <v>15.6</v>
      </c>
      <c r="BC32" s="65">
        <v>5.6</v>
      </c>
      <c r="BD32" s="65">
        <v>9.9</v>
      </c>
      <c r="BE32" s="65">
        <v>100</v>
      </c>
      <c r="BF32" s="65">
        <v>85.4</v>
      </c>
      <c r="BG32" s="65">
        <v>0.3</v>
      </c>
      <c r="BH32" s="65">
        <v>112.6</v>
      </c>
      <c r="BI32" s="65">
        <v>151.6</v>
      </c>
      <c r="BJ32" s="65"/>
      <c r="BK32" s="65">
        <v>19</v>
      </c>
      <c r="BL32" s="65">
        <v>26</v>
      </c>
      <c r="BM32" s="65">
        <v>72.3</v>
      </c>
      <c r="BN32" s="65">
        <v>3.1</v>
      </c>
      <c r="BO32" s="65">
        <v>1</v>
      </c>
      <c r="BP32" s="65"/>
      <c r="BQ32" s="65">
        <v>2.2999999999999998</v>
      </c>
      <c r="BR32" s="65">
        <v>5.6</v>
      </c>
      <c r="BS32" s="65">
        <v>2.2000000000000002</v>
      </c>
      <c r="BT32" s="65">
        <v>20</v>
      </c>
      <c r="BU32" s="65">
        <v>8.9</v>
      </c>
      <c r="BV32" s="65">
        <v>19.399999999999999</v>
      </c>
      <c r="BW32" s="65">
        <v>20.2</v>
      </c>
      <c r="BX32" s="66">
        <v>1780.08</v>
      </c>
    </row>
    <row r="33" spans="1:76" x14ac:dyDescent="0.3">
      <c r="A33" s="1"/>
      <c r="B33" s="54" t="s">
        <v>845</v>
      </c>
      <c r="C33" s="67">
        <v>13.2</v>
      </c>
      <c r="D33" s="67">
        <v>19</v>
      </c>
      <c r="E33" s="67">
        <v>6</v>
      </c>
      <c r="F33" s="67">
        <v>11</v>
      </c>
      <c r="G33" s="67">
        <v>12.9</v>
      </c>
      <c r="H33" s="67">
        <v>3.04</v>
      </c>
      <c r="I33" s="67"/>
      <c r="J33" s="67">
        <v>8.9</v>
      </c>
      <c r="K33" s="67">
        <v>11.6</v>
      </c>
      <c r="L33" s="67">
        <v>19.899999999999999</v>
      </c>
      <c r="M33" s="67">
        <v>0.4</v>
      </c>
      <c r="N33" s="67">
        <v>0.5</v>
      </c>
      <c r="O33" s="67">
        <v>19.8</v>
      </c>
      <c r="P33" s="67"/>
      <c r="Q33" s="67">
        <v>20.2</v>
      </c>
      <c r="R33" s="67">
        <v>20.100000000000001</v>
      </c>
      <c r="S33" s="67">
        <v>8.8000000000000007</v>
      </c>
      <c r="T33" s="67">
        <v>3.5</v>
      </c>
      <c r="U33" s="67">
        <v>5</v>
      </c>
      <c r="V33" s="67">
        <v>20</v>
      </c>
      <c r="W33" s="67">
        <v>20.100000000000001</v>
      </c>
      <c r="X33" s="67">
        <v>20</v>
      </c>
      <c r="Y33" s="67">
        <v>18.8</v>
      </c>
      <c r="Z33" s="67">
        <v>24.4</v>
      </c>
      <c r="AA33" s="67">
        <v>7.1</v>
      </c>
      <c r="AB33" s="67">
        <v>98.9</v>
      </c>
      <c r="AC33" s="67"/>
      <c r="AD33" s="67"/>
      <c r="AE33" s="67">
        <v>27.3</v>
      </c>
      <c r="AF33" s="67">
        <v>181.3</v>
      </c>
      <c r="AG33" s="67">
        <v>29.2</v>
      </c>
      <c r="AH33" s="67">
        <v>29.7</v>
      </c>
      <c r="AI33" s="67">
        <v>20.9</v>
      </c>
      <c r="AJ33" s="67">
        <v>7.8</v>
      </c>
      <c r="AK33" s="67">
        <v>20.399999999999999</v>
      </c>
      <c r="AL33" s="67">
        <v>20.399999999999999</v>
      </c>
      <c r="AM33" s="67">
        <v>20.100000000000001</v>
      </c>
      <c r="AN33" s="67">
        <v>7.3</v>
      </c>
      <c r="AO33" s="67">
        <v>80.900000000000006</v>
      </c>
      <c r="AP33" s="67">
        <v>9.41</v>
      </c>
      <c r="AQ33" s="67">
        <v>8.8699999999999992</v>
      </c>
      <c r="AR33" s="67">
        <v>3.4</v>
      </c>
      <c r="AS33" s="67">
        <v>18.5</v>
      </c>
      <c r="AT33" s="67"/>
      <c r="AU33" s="67">
        <v>160.30000000000001</v>
      </c>
      <c r="AV33" s="67">
        <v>99.8</v>
      </c>
      <c r="AW33" s="67"/>
      <c r="AX33" s="67">
        <v>0.1</v>
      </c>
      <c r="AY33" s="67">
        <v>3.1</v>
      </c>
      <c r="AZ33" s="67">
        <v>8.5</v>
      </c>
      <c r="BA33" s="67"/>
      <c r="BB33" s="67">
        <v>15.5</v>
      </c>
      <c r="BC33" s="67">
        <v>5.5</v>
      </c>
      <c r="BD33" s="67">
        <v>9.9</v>
      </c>
      <c r="BE33" s="67">
        <v>114.4</v>
      </c>
      <c r="BF33" s="67">
        <v>90.6</v>
      </c>
      <c r="BG33" s="67">
        <v>0.3</v>
      </c>
      <c r="BH33" s="67">
        <v>113.1</v>
      </c>
      <c r="BI33" s="67">
        <v>152.6</v>
      </c>
      <c r="BJ33" s="67"/>
      <c r="BK33" s="67">
        <v>19.2</v>
      </c>
      <c r="BL33" s="67">
        <v>28.2</v>
      </c>
      <c r="BM33" s="67">
        <v>73.099999999999994</v>
      </c>
      <c r="BN33" s="67">
        <v>3.6</v>
      </c>
      <c r="BO33" s="67">
        <v>1.1000000000000001</v>
      </c>
      <c r="BP33" s="67"/>
      <c r="BQ33" s="67">
        <v>2.4</v>
      </c>
      <c r="BR33" s="67">
        <v>4.9000000000000004</v>
      </c>
      <c r="BS33" s="67">
        <v>2.2000000000000002</v>
      </c>
      <c r="BT33" s="67">
        <v>20</v>
      </c>
      <c r="BU33" s="67">
        <v>9</v>
      </c>
      <c r="BV33" s="67">
        <v>19.2</v>
      </c>
      <c r="BW33" s="67">
        <v>20.2</v>
      </c>
      <c r="BX33" s="68">
        <v>1855.42</v>
      </c>
    </row>
    <row r="34" spans="1:76" x14ac:dyDescent="0.3">
      <c r="A34" s="1"/>
      <c r="B34" s="54" t="s">
        <v>846</v>
      </c>
      <c r="C34" s="67">
        <v>13.2</v>
      </c>
      <c r="D34" s="67">
        <v>18.600000000000001</v>
      </c>
      <c r="E34" s="67">
        <v>5.8</v>
      </c>
      <c r="F34" s="67">
        <v>11.1</v>
      </c>
      <c r="G34" s="67">
        <v>13.2</v>
      </c>
      <c r="H34" s="67">
        <v>3.04</v>
      </c>
      <c r="I34" s="67"/>
      <c r="J34" s="67">
        <v>9.8000000000000007</v>
      </c>
      <c r="K34" s="67">
        <v>11.7</v>
      </c>
      <c r="L34" s="67">
        <v>20</v>
      </c>
      <c r="M34" s="67">
        <v>0.3</v>
      </c>
      <c r="N34" s="67">
        <v>0.5</v>
      </c>
      <c r="O34" s="67">
        <v>19.8</v>
      </c>
      <c r="P34" s="67"/>
      <c r="Q34" s="67">
        <v>20.2</v>
      </c>
      <c r="R34" s="67">
        <v>20.2</v>
      </c>
      <c r="S34" s="67">
        <v>8.6999999999999993</v>
      </c>
      <c r="T34" s="67">
        <v>3.5</v>
      </c>
      <c r="U34" s="67">
        <v>5</v>
      </c>
      <c r="V34" s="67">
        <v>20</v>
      </c>
      <c r="W34" s="67">
        <v>20.3</v>
      </c>
      <c r="X34" s="67">
        <v>20</v>
      </c>
      <c r="Y34" s="67">
        <v>18.899999999999999</v>
      </c>
      <c r="Z34" s="67">
        <v>31.8</v>
      </c>
      <c r="AA34" s="67">
        <v>6.7</v>
      </c>
      <c r="AB34" s="67">
        <v>92.7</v>
      </c>
      <c r="AC34" s="67"/>
      <c r="AD34" s="67"/>
      <c r="AE34" s="67">
        <v>27.2</v>
      </c>
      <c r="AF34" s="67">
        <v>186.4</v>
      </c>
      <c r="AG34" s="67">
        <v>32.6</v>
      </c>
      <c r="AH34" s="67">
        <v>29.7</v>
      </c>
      <c r="AI34" s="67">
        <v>20.9</v>
      </c>
      <c r="AJ34" s="67">
        <v>7.8</v>
      </c>
      <c r="AK34" s="67">
        <v>20.399999999999999</v>
      </c>
      <c r="AL34" s="67">
        <v>20.399999999999999</v>
      </c>
      <c r="AM34" s="67">
        <v>20.100000000000001</v>
      </c>
      <c r="AN34" s="67">
        <v>7.4</v>
      </c>
      <c r="AO34" s="67">
        <v>80.900000000000006</v>
      </c>
      <c r="AP34" s="67">
        <v>14.23</v>
      </c>
      <c r="AQ34" s="67">
        <v>13.2</v>
      </c>
      <c r="AR34" s="67">
        <v>3.3</v>
      </c>
      <c r="AS34" s="67">
        <v>18.5</v>
      </c>
      <c r="AT34" s="67"/>
      <c r="AU34" s="67">
        <v>179.3</v>
      </c>
      <c r="AV34" s="67">
        <v>165.1</v>
      </c>
      <c r="AW34" s="67"/>
      <c r="AX34" s="67">
        <v>0.1</v>
      </c>
      <c r="AY34" s="67">
        <v>3.3</v>
      </c>
      <c r="AZ34" s="67">
        <v>14.1</v>
      </c>
      <c r="BA34" s="67"/>
      <c r="BB34" s="67">
        <v>15.6</v>
      </c>
      <c r="BC34" s="67">
        <v>5.5</v>
      </c>
      <c r="BD34" s="67">
        <v>9.9</v>
      </c>
      <c r="BE34" s="67">
        <v>107.3</v>
      </c>
      <c r="BF34" s="67">
        <v>79.900000000000006</v>
      </c>
      <c r="BG34" s="67">
        <v>0.3</v>
      </c>
      <c r="BH34" s="67">
        <v>106.3</v>
      </c>
      <c r="BI34" s="67">
        <v>125.9</v>
      </c>
      <c r="BJ34" s="67"/>
      <c r="BK34" s="67">
        <v>19.100000000000001</v>
      </c>
      <c r="BL34" s="67">
        <v>27.3</v>
      </c>
      <c r="BM34" s="67">
        <v>72.7</v>
      </c>
      <c r="BN34" s="67">
        <v>2.5</v>
      </c>
      <c r="BO34" s="67">
        <v>1.1000000000000001</v>
      </c>
      <c r="BP34" s="67"/>
      <c r="BQ34" s="67">
        <v>2.2000000000000002</v>
      </c>
      <c r="BR34" s="67">
        <v>5</v>
      </c>
      <c r="BS34" s="67">
        <v>2.2000000000000002</v>
      </c>
      <c r="BT34" s="67">
        <v>20</v>
      </c>
      <c r="BU34" s="67">
        <v>8.9</v>
      </c>
      <c r="BV34" s="67">
        <v>19.2</v>
      </c>
      <c r="BW34" s="67">
        <v>20.2</v>
      </c>
      <c r="BX34" s="68">
        <v>1911.07</v>
      </c>
    </row>
    <row r="35" spans="1:76" x14ac:dyDescent="0.3">
      <c r="A35" s="1"/>
      <c r="B35" s="54" t="s">
        <v>847</v>
      </c>
      <c r="C35" s="67">
        <v>12.6</v>
      </c>
      <c r="D35" s="67">
        <v>18.7</v>
      </c>
      <c r="E35" s="67">
        <v>6.2</v>
      </c>
      <c r="F35" s="67">
        <v>11.1</v>
      </c>
      <c r="G35" s="67">
        <v>13.2</v>
      </c>
      <c r="H35" s="67">
        <v>3.04</v>
      </c>
      <c r="I35" s="67"/>
      <c r="J35" s="67">
        <v>9.1</v>
      </c>
      <c r="K35" s="67">
        <v>11.8</v>
      </c>
      <c r="L35" s="67">
        <v>20</v>
      </c>
      <c r="M35" s="67">
        <v>0.2</v>
      </c>
      <c r="N35" s="67">
        <v>0.4</v>
      </c>
      <c r="O35" s="67">
        <v>19.8</v>
      </c>
      <c r="P35" s="67"/>
      <c r="Q35" s="67">
        <v>20.3</v>
      </c>
      <c r="R35" s="67">
        <v>20.2</v>
      </c>
      <c r="S35" s="67">
        <v>8.9</v>
      </c>
      <c r="T35" s="67">
        <v>3.5</v>
      </c>
      <c r="U35" s="67">
        <v>5</v>
      </c>
      <c r="V35" s="67">
        <v>20</v>
      </c>
      <c r="W35" s="67">
        <v>20.2</v>
      </c>
      <c r="X35" s="67">
        <v>20</v>
      </c>
      <c r="Y35" s="67">
        <v>18.8</v>
      </c>
      <c r="Z35" s="67">
        <v>37.5</v>
      </c>
      <c r="AA35" s="67">
        <v>7</v>
      </c>
      <c r="AB35" s="67">
        <v>91.2</v>
      </c>
      <c r="AC35" s="67"/>
      <c r="AD35" s="67"/>
      <c r="AE35" s="67">
        <v>32.6</v>
      </c>
      <c r="AF35" s="67">
        <v>194.3</v>
      </c>
      <c r="AG35" s="67">
        <v>40.299999999999997</v>
      </c>
      <c r="AH35" s="67">
        <v>34.299999999999997</v>
      </c>
      <c r="AI35" s="67">
        <v>20.9</v>
      </c>
      <c r="AJ35" s="67">
        <v>7.8</v>
      </c>
      <c r="AK35" s="67">
        <v>20.399999999999999</v>
      </c>
      <c r="AL35" s="67">
        <v>20.399999999999999</v>
      </c>
      <c r="AM35" s="67">
        <v>20.100000000000001</v>
      </c>
      <c r="AN35" s="67">
        <v>7.7</v>
      </c>
      <c r="AO35" s="67">
        <v>80.900000000000006</v>
      </c>
      <c r="AP35" s="67">
        <v>10.49</v>
      </c>
      <c r="AQ35" s="67">
        <v>11.56</v>
      </c>
      <c r="AR35" s="67">
        <v>3.3</v>
      </c>
      <c r="AS35" s="67">
        <v>18.5</v>
      </c>
      <c r="AT35" s="67"/>
      <c r="AU35" s="67">
        <v>207.6</v>
      </c>
      <c r="AV35" s="67">
        <v>180.5</v>
      </c>
      <c r="AW35" s="67"/>
      <c r="AX35" s="67">
        <v>0.1</v>
      </c>
      <c r="AY35" s="67">
        <v>3.3</v>
      </c>
      <c r="AZ35" s="67">
        <v>17.3</v>
      </c>
      <c r="BA35" s="67"/>
      <c r="BB35" s="67">
        <v>15.4</v>
      </c>
      <c r="BC35" s="67">
        <v>5.4</v>
      </c>
      <c r="BD35" s="67">
        <v>10</v>
      </c>
      <c r="BE35" s="67">
        <v>132.4</v>
      </c>
      <c r="BF35" s="67">
        <v>100.6</v>
      </c>
      <c r="BG35" s="67">
        <v>0.3</v>
      </c>
      <c r="BH35" s="67">
        <v>57.1</v>
      </c>
      <c r="BI35" s="67">
        <v>91.5</v>
      </c>
      <c r="BJ35" s="67"/>
      <c r="BK35" s="67">
        <v>18.8</v>
      </c>
      <c r="BL35" s="67">
        <v>26</v>
      </c>
      <c r="BM35" s="67">
        <v>71.599999999999994</v>
      </c>
      <c r="BN35" s="67">
        <v>2.5</v>
      </c>
      <c r="BO35" s="67">
        <v>0.9</v>
      </c>
      <c r="BP35" s="67">
        <v>1</v>
      </c>
      <c r="BQ35" s="67">
        <v>1.6</v>
      </c>
      <c r="BR35" s="67">
        <v>7.5</v>
      </c>
      <c r="BS35" s="67">
        <v>2.2000000000000002</v>
      </c>
      <c r="BT35" s="67">
        <v>20</v>
      </c>
      <c r="BU35" s="67">
        <v>8.8000000000000007</v>
      </c>
      <c r="BV35" s="67">
        <v>19</v>
      </c>
      <c r="BW35" s="67">
        <v>20.3</v>
      </c>
      <c r="BX35" s="68">
        <v>1943.99</v>
      </c>
    </row>
    <row r="36" spans="1:76" x14ac:dyDescent="0.3">
      <c r="A36" s="1"/>
      <c r="B36" s="54" t="s">
        <v>848</v>
      </c>
      <c r="C36" s="67">
        <v>11</v>
      </c>
      <c r="D36" s="67">
        <v>18.600000000000001</v>
      </c>
      <c r="E36" s="67">
        <v>7.2</v>
      </c>
      <c r="F36" s="67">
        <v>11</v>
      </c>
      <c r="G36" s="67">
        <v>13.2</v>
      </c>
      <c r="H36" s="67"/>
      <c r="I36" s="67"/>
      <c r="J36" s="67">
        <v>8.9</v>
      </c>
      <c r="K36" s="67">
        <v>11.7</v>
      </c>
      <c r="L36" s="67">
        <v>20</v>
      </c>
      <c r="M36" s="67">
        <v>0.2</v>
      </c>
      <c r="N36" s="67">
        <v>0.3</v>
      </c>
      <c r="O36" s="67">
        <v>19.8</v>
      </c>
      <c r="P36" s="67"/>
      <c r="Q36" s="67">
        <v>20.2</v>
      </c>
      <c r="R36" s="67">
        <v>20.2</v>
      </c>
      <c r="S36" s="67">
        <v>8.9</v>
      </c>
      <c r="T36" s="67">
        <v>3.5</v>
      </c>
      <c r="U36" s="67">
        <v>5.0999999999999996</v>
      </c>
      <c r="V36" s="67">
        <v>20</v>
      </c>
      <c r="W36" s="67">
        <v>20.100000000000001</v>
      </c>
      <c r="X36" s="67">
        <v>20</v>
      </c>
      <c r="Y36" s="67">
        <v>18.8</v>
      </c>
      <c r="Z36" s="67">
        <v>40.6</v>
      </c>
      <c r="AA36" s="67">
        <v>6.4</v>
      </c>
      <c r="AB36" s="67">
        <v>97.1</v>
      </c>
      <c r="AC36" s="67"/>
      <c r="AD36" s="67"/>
      <c r="AE36" s="67">
        <v>31.8</v>
      </c>
      <c r="AF36" s="67">
        <v>197.2</v>
      </c>
      <c r="AG36" s="67">
        <v>39.9</v>
      </c>
      <c r="AH36" s="67">
        <v>41.2</v>
      </c>
      <c r="AI36" s="67">
        <v>20.9</v>
      </c>
      <c r="AJ36" s="67">
        <v>7.8</v>
      </c>
      <c r="AK36" s="67">
        <v>20.399999999999999</v>
      </c>
      <c r="AL36" s="67">
        <v>20.399999999999999</v>
      </c>
      <c r="AM36" s="67">
        <v>20.100000000000001</v>
      </c>
      <c r="AN36" s="67">
        <v>7.7</v>
      </c>
      <c r="AO36" s="67">
        <v>80.8</v>
      </c>
      <c r="AP36" s="67">
        <v>4.5999999999999996</v>
      </c>
      <c r="AQ36" s="67">
        <v>5.47</v>
      </c>
      <c r="AR36" s="67">
        <v>3.3</v>
      </c>
      <c r="AS36" s="67">
        <v>18.5</v>
      </c>
      <c r="AT36" s="67"/>
      <c r="AU36" s="67">
        <v>215.4</v>
      </c>
      <c r="AV36" s="67">
        <v>202.2</v>
      </c>
      <c r="AW36" s="67"/>
      <c r="AX36" s="67">
        <v>0.1</v>
      </c>
      <c r="AY36" s="67">
        <v>3.3</v>
      </c>
      <c r="AZ36" s="67">
        <v>15.8</v>
      </c>
      <c r="BA36" s="67"/>
      <c r="BB36" s="67">
        <v>15.2</v>
      </c>
      <c r="BC36" s="67">
        <v>5.6</v>
      </c>
      <c r="BD36" s="67">
        <v>10</v>
      </c>
      <c r="BE36" s="67">
        <v>147.19999999999999</v>
      </c>
      <c r="BF36" s="67">
        <v>111.3</v>
      </c>
      <c r="BG36" s="67">
        <v>0.3</v>
      </c>
      <c r="BH36" s="67">
        <v>82.6</v>
      </c>
      <c r="BI36" s="67">
        <v>78.7</v>
      </c>
      <c r="BJ36" s="67"/>
      <c r="BK36" s="67">
        <v>18.600000000000001</v>
      </c>
      <c r="BL36" s="67">
        <v>23.5</v>
      </c>
      <c r="BM36" s="67">
        <v>70.3</v>
      </c>
      <c r="BN36" s="67">
        <v>2.5</v>
      </c>
      <c r="BO36" s="67">
        <v>0.9</v>
      </c>
      <c r="BP36" s="67">
        <v>1.1000000000000001</v>
      </c>
      <c r="BQ36" s="67">
        <v>1.6</v>
      </c>
      <c r="BR36" s="67">
        <v>9.5</v>
      </c>
      <c r="BS36" s="67">
        <v>2.2000000000000002</v>
      </c>
      <c r="BT36" s="67">
        <v>20</v>
      </c>
      <c r="BU36" s="67">
        <v>8.8000000000000007</v>
      </c>
      <c r="BV36" s="67">
        <v>18.8</v>
      </c>
      <c r="BW36" s="67">
        <v>20.2</v>
      </c>
      <c r="BX36" s="68">
        <v>2008.57</v>
      </c>
    </row>
    <row r="37" spans="1:76" x14ac:dyDescent="0.3">
      <c r="A37" s="1"/>
      <c r="B37" s="54" t="s">
        <v>849</v>
      </c>
      <c r="C37" s="67">
        <v>12</v>
      </c>
      <c r="D37" s="67">
        <v>18.3</v>
      </c>
      <c r="E37" s="67">
        <v>7.5</v>
      </c>
      <c r="F37" s="67">
        <v>11.1</v>
      </c>
      <c r="G37" s="67">
        <v>13.2</v>
      </c>
      <c r="H37" s="67">
        <v>0.02</v>
      </c>
      <c r="I37" s="67"/>
      <c r="J37" s="67">
        <v>9.5</v>
      </c>
      <c r="K37" s="67">
        <v>11.2</v>
      </c>
      <c r="L37" s="67">
        <v>20</v>
      </c>
      <c r="M37" s="67">
        <v>0.2</v>
      </c>
      <c r="N37" s="67">
        <v>0.3</v>
      </c>
      <c r="O37" s="67">
        <v>19.899999999999999</v>
      </c>
      <c r="P37" s="67"/>
      <c r="Q37" s="67">
        <v>20.2</v>
      </c>
      <c r="R37" s="67">
        <v>20.2</v>
      </c>
      <c r="S37" s="67">
        <v>8.8000000000000007</v>
      </c>
      <c r="T37" s="67">
        <v>3.5</v>
      </c>
      <c r="U37" s="67">
        <v>5.0999999999999996</v>
      </c>
      <c r="V37" s="67">
        <v>20</v>
      </c>
      <c r="W37" s="67">
        <v>20.399999999999999</v>
      </c>
      <c r="X37" s="67">
        <v>20</v>
      </c>
      <c r="Y37" s="67">
        <v>18.8</v>
      </c>
      <c r="Z37" s="67">
        <v>46.1</v>
      </c>
      <c r="AA37" s="67">
        <v>14.4</v>
      </c>
      <c r="AB37" s="67">
        <v>101.6</v>
      </c>
      <c r="AC37" s="67"/>
      <c r="AD37" s="67"/>
      <c r="AE37" s="67">
        <v>31</v>
      </c>
      <c r="AF37" s="67">
        <v>198.5</v>
      </c>
      <c r="AG37" s="67">
        <v>39.5</v>
      </c>
      <c r="AH37" s="67">
        <v>49.7</v>
      </c>
      <c r="AI37" s="67">
        <v>20.9</v>
      </c>
      <c r="AJ37" s="67">
        <v>7.8</v>
      </c>
      <c r="AK37" s="67">
        <v>20.399999999999999</v>
      </c>
      <c r="AL37" s="67">
        <v>20.399999999999999</v>
      </c>
      <c r="AM37" s="67">
        <v>20.100000000000001</v>
      </c>
      <c r="AN37" s="67">
        <v>7.7</v>
      </c>
      <c r="AO37" s="67">
        <v>80.400000000000006</v>
      </c>
      <c r="AP37" s="67">
        <v>2.4700000000000002</v>
      </c>
      <c r="AQ37" s="67">
        <v>2.44</v>
      </c>
      <c r="AR37" s="67">
        <v>3.3</v>
      </c>
      <c r="AS37" s="67">
        <v>18.399999999999999</v>
      </c>
      <c r="AT37" s="67"/>
      <c r="AU37" s="67">
        <v>253</v>
      </c>
      <c r="AV37" s="67">
        <v>209.4</v>
      </c>
      <c r="AW37" s="67"/>
      <c r="AX37" s="67">
        <v>0.1</v>
      </c>
      <c r="AY37" s="67">
        <v>3.3</v>
      </c>
      <c r="AZ37" s="67">
        <v>13.9</v>
      </c>
      <c r="BA37" s="67"/>
      <c r="BB37" s="67">
        <v>14.9</v>
      </c>
      <c r="BC37" s="67">
        <v>5.4</v>
      </c>
      <c r="BD37" s="67">
        <v>9.9</v>
      </c>
      <c r="BE37" s="67">
        <v>154.1</v>
      </c>
      <c r="BF37" s="67">
        <v>120.7</v>
      </c>
      <c r="BG37" s="67">
        <v>0.3</v>
      </c>
      <c r="BH37" s="67">
        <v>50.1</v>
      </c>
      <c r="BI37" s="67">
        <v>70.7</v>
      </c>
      <c r="BJ37" s="67"/>
      <c r="BK37" s="67">
        <v>18.3</v>
      </c>
      <c r="BL37" s="67">
        <v>26.8</v>
      </c>
      <c r="BM37" s="67">
        <v>71.400000000000006</v>
      </c>
      <c r="BN37" s="67">
        <v>2.5</v>
      </c>
      <c r="BO37" s="67">
        <v>0.9</v>
      </c>
      <c r="BP37" s="67">
        <v>1.1000000000000001</v>
      </c>
      <c r="BQ37" s="67">
        <v>1.6</v>
      </c>
      <c r="BR37" s="67">
        <v>9.6999999999999993</v>
      </c>
      <c r="BS37" s="67">
        <v>2.2000000000000002</v>
      </c>
      <c r="BT37" s="67">
        <v>20</v>
      </c>
      <c r="BU37" s="67">
        <v>8.9</v>
      </c>
      <c r="BV37" s="67">
        <v>18.399999999999999</v>
      </c>
      <c r="BW37" s="67">
        <v>20.2</v>
      </c>
      <c r="BX37" s="68">
        <v>2053.13</v>
      </c>
    </row>
    <row r="38" spans="1:76" x14ac:dyDescent="0.3">
      <c r="A38" s="1"/>
      <c r="B38" s="54" t="s">
        <v>850</v>
      </c>
      <c r="C38" s="67">
        <v>12.2</v>
      </c>
      <c r="D38" s="67">
        <v>18.3</v>
      </c>
      <c r="E38" s="67">
        <v>7.6</v>
      </c>
      <c r="F38" s="67">
        <v>10.8</v>
      </c>
      <c r="G38" s="67">
        <v>13.2</v>
      </c>
      <c r="H38" s="67">
        <v>2.96</v>
      </c>
      <c r="I38" s="67"/>
      <c r="J38" s="67">
        <v>9.8000000000000007</v>
      </c>
      <c r="K38" s="67">
        <v>11.6</v>
      </c>
      <c r="L38" s="67">
        <v>20</v>
      </c>
      <c r="M38" s="67">
        <v>0.3</v>
      </c>
      <c r="N38" s="67">
        <v>0.1</v>
      </c>
      <c r="O38" s="67">
        <v>19.8</v>
      </c>
      <c r="P38" s="67"/>
      <c r="Q38" s="67">
        <v>20.2</v>
      </c>
      <c r="R38" s="67">
        <v>20.2</v>
      </c>
      <c r="S38" s="67">
        <v>9.1</v>
      </c>
      <c r="T38" s="67">
        <v>3.5</v>
      </c>
      <c r="U38" s="67">
        <v>5</v>
      </c>
      <c r="V38" s="67">
        <v>20</v>
      </c>
      <c r="W38" s="67">
        <v>20.100000000000001</v>
      </c>
      <c r="X38" s="67">
        <v>20</v>
      </c>
      <c r="Y38" s="67">
        <v>18.8</v>
      </c>
      <c r="Z38" s="67">
        <v>41.5</v>
      </c>
      <c r="AA38" s="67">
        <v>15.2</v>
      </c>
      <c r="AB38" s="67">
        <v>100.3</v>
      </c>
      <c r="AC38" s="67"/>
      <c r="AD38" s="67"/>
      <c r="AE38" s="67">
        <v>34.200000000000003</v>
      </c>
      <c r="AF38" s="67">
        <v>198.9</v>
      </c>
      <c r="AG38" s="67">
        <v>38.1</v>
      </c>
      <c r="AH38" s="67">
        <v>49.2</v>
      </c>
      <c r="AI38" s="67">
        <v>20.9</v>
      </c>
      <c r="AJ38" s="67">
        <v>7.8</v>
      </c>
      <c r="AK38" s="67">
        <v>20.399999999999999</v>
      </c>
      <c r="AL38" s="67">
        <v>20.399999999999999</v>
      </c>
      <c r="AM38" s="67">
        <v>20.100000000000001</v>
      </c>
      <c r="AN38" s="67">
        <v>7.7</v>
      </c>
      <c r="AO38" s="67">
        <v>78.599999999999994</v>
      </c>
      <c r="AP38" s="67"/>
      <c r="AQ38" s="67"/>
      <c r="AR38" s="67">
        <v>3.3</v>
      </c>
      <c r="AS38" s="67">
        <v>18.399999999999999</v>
      </c>
      <c r="AT38" s="67"/>
      <c r="AU38" s="67">
        <v>252.8</v>
      </c>
      <c r="AV38" s="67">
        <v>198.9</v>
      </c>
      <c r="AW38" s="67"/>
      <c r="AX38" s="67">
        <v>0.1</v>
      </c>
      <c r="AY38" s="67">
        <v>3.3</v>
      </c>
      <c r="AZ38" s="67">
        <v>11.8</v>
      </c>
      <c r="BA38" s="67"/>
      <c r="BB38" s="67">
        <v>14.5</v>
      </c>
      <c r="BC38" s="67">
        <v>5.3</v>
      </c>
      <c r="BD38" s="67">
        <v>9.9</v>
      </c>
      <c r="BE38" s="67">
        <v>152.9</v>
      </c>
      <c r="BF38" s="67">
        <v>117.9</v>
      </c>
      <c r="BG38" s="67">
        <v>0.3</v>
      </c>
      <c r="BH38" s="67">
        <v>79.3</v>
      </c>
      <c r="BI38" s="67">
        <v>120.2</v>
      </c>
      <c r="BJ38" s="67"/>
      <c r="BK38" s="67">
        <v>13.8</v>
      </c>
      <c r="BL38" s="67">
        <v>27.6</v>
      </c>
      <c r="BM38" s="67">
        <v>71.5</v>
      </c>
      <c r="BN38" s="67">
        <v>2.5</v>
      </c>
      <c r="BO38" s="67">
        <v>0.9</v>
      </c>
      <c r="BP38" s="67">
        <v>1.1000000000000001</v>
      </c>
      <c r="BQ38" s="67">
        <v>1.6</v>
      </c>
      <c r="BR38" s="67">
        <v>12.5</v>
      </c>
      <c r="BS38" s="67">
        <v>2.2000000000000002</v>
      </c>
      <c r="BT38" s="67">
        <v>20</v>
      </c>
      <c r="BU38" s="67">
        <v>8.9</v>
      </c>
      <c r="BV38" s="67">
        <v>17.899999999999999</v>
      </c>
      <c r="BW38" s="67">
        <v>20.2</v>
      </c>
      <c r="BX38" s="68">
        <v>2106.46</v>
      </c>
    </row>
    <row r="39" spans="1:76" x14ac:dyDescent="0.3">
      <c r="A39" s="1"/>
      <c r="B39" s="56" t="s">
        <v>851</v>
      </c>
      <c r="C39" s="69">
        <v>12.2</v>
      </c>
      <c r="D39" s="69">
        <v>18.100000000000001</v>
      </c>
      <c r="E39" s="69">
        <v>8.8000000000000007</v>
      </c>
      <c r="F39" s="69">
        <v>11.1</v>
      </c>
      <c r="G39" s="69">
        <v>13.1</v>
      </c>
      <c r="H39" s="69">
        <v>3.04</v>
      </c>
      <c r="I39" s="69"/>
      <c r="J39" s="69">
        <v>9.8000000000000007</v>
      </c>
      <c r="K39" s="69">
        <v>11.8</v>
      </c>
      <c r="L39" s="69">
        <v>20</v>
      </c>
      <c r="M39" s="69">
        <v>0.2</v>
      </c>
      <c r="N39" s="69">
        <v>0.1</v>
      </c>
      <c r="O39" s="69">
        <v>19.8</v>
      </c>
      <c r="P39" s="69"/>
      <c r="Q39" s="69">
        <v>20.2</v>
      </c>
      <c r="R39" s="69">
        <v>20.2</v>
      </c>
      <c r="S39" s="69">
        <v>9</v>
      </c>
      <c r="T39" s="69">
        <v>3.5</v>
      </c>
      <c r="U39" s="69">
        <v>5</v>
      </c>
      <c r="V39" s="69">
        <v>20</v>
      </c>
      <c r="W39" s="69">
        <v>20</v>
      </c>
      <c r="X39" s="69">
        <v>20</v>
      </c>
      <c r="Y39" s="69">
        <v>18.8</v>
      </c>
      <c r="Z39" s="69">
        <v>53.3</v>
      </c>
      <c r="AA39" s="69">
        <v>19.100000000000001</v>
      </c>
      <c r="AB39" s="69">
        <v>104.5</v>
      </c>
      <c r="AC39" s="69"/>
      <c r="AD39" s="69"/>
      <c r="AE39" s="69">
        <v>32.9</v>
      </c>
      <c r="AF39" s="69">
        <v>202.1</v>
      </c>
      <c r="AG39" s="69">
        <v>21.6</v>
      </c>
      <c r="AH39" s="69">
        <v>46.5</v>
      </c>
      <c r="AI39" s="69">
        <v>20.9</v>
      </c>
      <c r="AJ39" s="69">
        <v>7.8</v>
      </c>
      <c r="AK39" s="69">
        <v>20.399999999999999</v>
      </c>
      <c r="AL39" s="69">
        <v>20.399999999999999</v>
      </c>
      <c r="AM39" s="69">
        <v>20.100000000000001</v>
      </c>
      <c r="AN39" s="69">
        <v>7.7</v>
      </c>
      <c r="AO39" s="69">
        <v>75.5</v>
      </c>
      <c r="AP39" s="69"/>
      <c r="AQ39" s="69"/>
      <c r="AR39" s="69">
        <v>3.4</v>
      </c>
      <c r="AS39" s="69">
        <v>18.5</v>
      </c>
      <c r="AT39" s="69"/>
      <c r="AU39" s="69">
        <v>243.1</v>
      </c>
      <c r="AV39" s="69">
        <v>189.2</v>
      </c>
      <c r="AW39" s="69"/>
      <c r="AX39" s="69"/>
      <c r="AY39" s="69">
        <v>3.3</v>
      </c>
      <c r="AZ39" s="69">
        <v>9.5</v>
      </c>
      <c r="BA39" s="69"/>
      <c r="BB39" s="69">
        <v>13.6</v>
      </c>
      <c r="BC39" s="69">
        <v>5.5</v>
      </c>
      <c r="BD39" s="69">
        <v>10</v>
      </c>
      <c r="BE39" s="69">
        <v>154.5</v>
      </c>
      <c r="BF39" s="69">
        <v>121.5</v>
      </c>
      <c r="BG39" s="69">
        <v>0.3</v>
      </c>
      <c r="BH39" s="69">
        <v>67.900000000000006</v>
      </c>
      <c r="BI39" s="69">
        <v>128.4</v>
      </c>
      <c r="BJ39" s="69"/>
      <c r="BK39" s="69">
        <v>14.7</v>
      </c>
      <c r="BL39" s="69">
        <v>27.5</v>
      </c>
      <c r="BM39" s="69">
        <v>72.099999999999994</v>
      </c>
      <c r="BN39" s="69">
        <v>2.5</v>
      </c>
      <c r="BO39" s="69">
        <v>0.9</v>
      </c>
      <c r="BP39" s="69">
        <v>1.1000000000000001</v>
      </c>
      <c r="BQ39" s="69">
        <v>1.6</v>
      </c>
      <c r="BR39" s="69">
        <v>10.7</v>
      </c>
      <c r="BS39" s="69">
        <v>2.2000000000000002</v>
      </c>
      <c r="BT39" s="69">
        <v>20</v>
      </c>
      <c r="BU39" s="69">
        <v>8.9</v>
      </c>
      <c r="BV39" s="69">
        <v>16.8</v>
      </c>
      <c r="BW39" s="69">
        <v>20.2</v>
      </c>
      <c r="BX39" s="70">
        <v>2085.44</v>
      </c>
    </row>
    <row r="40" spans="1:76" x14ac:dyDescent="0.3">
      <c r="A40" s="1"/>
      <c r="B40" s="50" t="s">
        <v>852</v>
      </c>
      <c r="C40" s="65">
        <v>12.2</v>
      </c>
      <c r="D40" s="65">
        <v>18.3</v>
      </c>
      <c r="E40" s="65">
        <v>9.1999999999999993</v>
      </c>
      <c r="F40" s="65">
        <v>11.1</v>
      </c>
      <c r="G40" s="65">
        <v>13</v>
      </c>
      <c r="H40" s="65">
        <v>3.08</v>
      </c>
      <c r="I40" s="65"/>
      <c r="J40" s="65">
        <v>9</v>
      </c>
      <c r="K40" s="65">
        <v>11.7</v>
      </c>
      <c r="L40" s="65">
        <v>20</v>
      </c>
      <c r="M40" s="65">
        <v>0.2</v>
      </c>
      <c r="N40" s="65">
        <v>0.1</v>
      </c>
      <c r="O40" s="65">
        <v>19.8</v>
      </c>
      <c r="P40" s="65"/>
      <c r="Q40" s="65">
        <v>20.399999999999999</v>
      </c>
      <c r="R40" s="65">
        <v>20.2</v>
      </c>
      <c r="S40" s="65">
        <v>9</v>
      </c>
      <c r="T40" s="65">
        <v>3.5</v>
      </c>
      <c r="U40" s="65">
        <v>4.9000000000000004</v>
      </c>
      <c r="V40" s="65">
        <v>19.8</v>
      </c>
      <c r="W40" s="65">
        <v>20.3</v>
      </c>
      <c r="X40" s="65">
        <v>20</v>
      </c>
      <c r="Y40" s="65">
        <v>18.8</v>
      </c>
      <c r="Z40" s="65">
        <v>55.5</v>
      </c>
      <c r="AA40" s="65">
        <v>19.899999999999999</v>
      </c>
      <c r="AB40" s="65">
        <v>105.2</v>
      </c>
      <c r="AC40" s="65"/>
      <c r="AD40" s="65"/>
      <c r="AE40" s="65">
        <v>28.6</v>
      </c>
      <c r="AF40" s="65">
        <v>207.1</v>
      </c>
      <c r="AG40" s="65">
        <v>14.6</v>
      </c>
      <c r="AH40" s="65">
        <v>23.2</v>
      </c>
      <c r="AI40" s="65">
        <v>20.9</v>
      </c>
      <c r="AJ40" s="65">
        <v>7.8</v>
      </c>
      <c r="AK40" s="65">
        <v>20.399999999999999</v>
      </c>
      <c r="AL40" s="65">
        <v>20.399999999999999</v>
      </c>
      <c r="AM40" s="65">
        <v>20.100000000000001</v>
      </c>
      <c r="AN40" s="65">
        <v>7.4</v>
      </c>
      <c r="AO40" s="65">
        <v>70.3</v>
      </c>
      <c r="AP40" s="65"/>
      <c r="AQ40" s="65"/>
      <c r="AR40" s="65">
        <v>3.4</v>
      </c>
      <c r="AS40" s="65">
        <v>18.5</v>
      </c>
      <c r="AT40" s="65"/>
      <c r="AU40" s="65">
        <v>223.9</v>
      </c>
      <c r="AV40" s="65">
        <v>175.1</v>
      </c>
      <c r="AW40" s="65"/>
      <c r="AX40" s="65"/>
      <c r="AY40" s="65">
        <v>3.3</v>
      </c>
      <c r="AZ40" s="65">
        <v>7</v>
      </c>
      <c r="BA40" s="65"/>
      <c r="BB40" s="65">
        <v>12.1</v>
      </c>
      <c r="BC40" s="65">
        <v>5.5</v>
      </c>
      <c r="BD40" s="65">
        <v>9.9</v>
      </c>
      <c r="BE40" s="65">
        <v>133.19999999999999</v>
      </c>
      <c r="BF40" s="65">
        <v>121.1</v>
      </c>
      <c r="BG40" s="65">
        <v>0.3</v>
      </c>
      <c r="BH40" s="65">
        <v>59.6</v>
      </c>
      <c r="BI40" s="65">
        <v>71.2</v>
      </c>
      <c r="BJ40" s="65"/>
      <c r="BK40" s="65">
        <v>14.9</v>
      </c>
      <c r="BL40" s="65">
        <v>28</v>
      </c>
      <c r="BM40" s="65">
        <v>72.099999999999994</v>
      </c>
      <c r="BN40" s="65">
        <v>2.6</v>
      </c>
      <c r="BO40" s="65">
        <v>0.9</v>
      </c>
      <c r="BP40" s="65">
        <v>1.1000000000000001</v>
      </c>
      <c r="BQ40" s="65">
        <v>1.6</v>
      </c>
      <c r="BR40" s="65">
        <v>7.2</v>
      </c>
      <c r="BS40" s="65">
        <v>2.2000000000000002</v>
      </c>
      <c r="BT40" s="65">
        <v>19.8</v>
      </c>
      <c r="BU40" s="65">
        <v>8.9</v>
      </c>
      <c r="BV40" s="65">
        <v>14.9</v>
      </c>
      <c r="BW40" s="65">
        <v>20.3</v>
      </c>
      <c r="BX40" s="66">
        <v>1924.58</v>
      </c>
    </row>
    <row r="41" spans="1:76" x14ac:dyDescent="0.3">
      <c r="A41" s="1"/>
      <c r="B41" s="54" t="s">
        <v>853</v>
      </c>
      <c r="C41" s="67">
        <v>11.2</v>
      </c>
      <c r="D41" s="67">
        <v>18.3</v>
      </c>
      <c r="E41" s="67">
        <v>9.1</v>
      </c>
      <c r="F41" s="67">
        <v>11.2</v>
      </c>
      <c r="G41" s="67">
        <v>13</v>
      </c>
      <c r="H41" s="67">
        <v>3.04</v>
      </c>
      <c r="I41" s="67"/>
      <c r="J41" s="67">
        <v>9.1999999999999993</v>
      </c>
      <c r="K41" s="67">
        <v>17.3</v>
      </c>
      <c r="L41" s="67">
        <v>20</v>
      </c>
      <c r="M41" s="67">
        <v>0.1</v>
      </c>
      <c r="N41" s="67"/>
      <c r="O41" s="67">
        <v>19.8</v>
      </c>
      <c r="P41" s="67"/>
      <c r="Q41" s="67">
        <v>20.2</v>
      </c>
      <c r="R41" s="67">
        <v>20.2</v>
      </c>
      <c r="S41" s="67">
        <v>9</v>
      </c>
      <c r="T41" s="67">
        <v>3.5</v>
      </c>
      <c r="U41" s="67">
        <v>4.9000000000000004</v>
      </c>
      <c r="V41" s="67">
        <v>20</v>
      </c>
      <c r="W41" s="67">
        <v>20.399999999999999</v>
      </c>
      <c r="X41" s="67">
        <v>20</v>
      </c>
      <c r="Y41" s="67">
        <v>18.8</v>
      </c>
      <c r="Z41" s="67">
        <v>42.6</v>
      </c>
      <c r="AA41" s="67">
        <v>16.600000000000001</v>
      </c>
      <c r="AB41" s="67">
        <v>100.2</v>
      </c>
      <c r="AC41" s="67"/>
      <c r="AD41" s="67"/>
      <c r="AE41" s="67">
        <v>25.4</v>
      </c>
      <c r="AF41" s="67">
        <v>206.1</v>
      </c>
      <c r="AG41" s="67">
        <v>29.6</v>
      </c>
      <c r="AH41" s="67">
        <v>23.8</v>
      </c>
      <c r="AI41" s="67">
        <v>20.9</v>
      </c>
      <c r="AJ41" s="67">
        <v>7.8</v>
      </c>
      <c r="AK41" s="67">
        <v>20.399999999999999</v>
      </c>
      <c r="AL41" s="67">
        <v>20.399999999999999</v>
      </c>
      <c r="AM41" s="67">
        <v>20.100000000000001</v>
      </c>
      <c r="AN41" s="67">
        <v>7.2</v>
      </c>
      <c r="AO41" s="67">
        <v>51.7</v>
      </c>
      <c r="AP41" s="67">
        <v>0.81</v>
      </c>
      <c r="AQ41" s="67"/>
      <c r="AR41" s="67">
        <v>3.4</v>
      </c>
      <c r="AS41" s="67">
        <v>18.5</v>
      </c>
      <c r="AT41" s="67"/>
      <c r="AU41" s="67">
        <v>187.8</v>
      </c>
      <c r="AV41" s="67">
        <v>142.19999999999999</v>
      </c>
      <c r="AW41" s="67"/>
      <c r="AX41" s="67"/>
      <c r="AY41" s="67">
        <v>3.5</v>
      </c>
      <c r="AZ41" s="67">
        <v>4.4000000000000004</v>
      </c>
      <c r="BA41" s="67"/>
      <c r="BB41" s="67">
        <v>9.1999999999999993</v>
      </c>
      <c r="BC41" s="67">
        <v>5.4</v>
      </c>
      <c r="BD41" s="67">
        <v>9.8000000000000007</v>
      </c>
      <c r="BE41" s="67">
        <v>146.9</v>
      </c>
      <c r="BF41" s="67">
        <v>124.7</v>
      </c>
      <c r="BG41" s="67">
        <v>0.3</v>
      </c>
      <c r="BH41" s="67">
        <v>43.9</v>
      </c>
      <c r="BI41" s="67">
        <v>44.7</v>
      </c>
      <c r="BJ41" s="67"/>
      <c r="BK41" s="67">
        <v>10.9</v>
      </c>
      <c r="BL41" s="67">
        <v>27.7</v>
      </c>
      <c r="BM41" s="67">
        <v>69.7</v>
      </c>
      <c r="BN41" s="67">
        <v>3</v>
      </c>
      <c r="BO41" s="67">
        <v>0.9</v>
      </c>
      <c r="BP41" s="67">
        <v>1.1000000000000001</v>
      </c>
      <c r="BQ41" s="67">
        <v>1.8</v>
      </c>
      <c r="BR41" s="67">
        <v>4.8</v>
      </c>
      <c r="BS41" s="67">
        <v>2.2000000000000002</v>
      </c>
      <c r="BT41" s="67">
        <v>20</v>
      </c>
      <c r="BU41" s="67">
        <v>9</v>
      </c>
      <c r="BV41" s="67">
        <v>11</v>
      </c>
      <c r="BW41" s="67">
        <v>20.2</v>
      </c>
      <c r="BX41" s="68">
        <v>1789.85</v>
      </c>
    </row>
    <row r="42" spans="1:76" x14ac:dyDescent="0.3">
      <c r="A42" s="1"/>
      <c r="B42" s="54" t="s">
        <v>854</v>
      </c>
      <c r="C42" s="67">
        <v>11.6</v>
      </c>
      <c r="D42" s="67">
        <v>18.3</v>
      </c>
      <c r="E42" s="67">
        <v>8.1999999999999993</v>
      </c>
      <c r="F42" s="67">
        <v>11.2</v>
      </c>
      <c r="G42" s="67">
        <v>13</v>
      </c>
      <c r="H42" s="67">
        <v>3.08</v>
      </c>
      <c r="I42" s="67"/>
      <c r="J42" s="67">
        <v>8.5</v>
      </c>
      <c r="K42" s="67">
        <v>19.600000000000001</v>
      </c>
      <c r="L42" s="67">
        <v>20</v>
      </c>
      <c r="M42" s="67">
        <v>0.1</v>
      </c>
      <c r="N42" s="67"/>
      <c r="O42" s="67">
        <v>19.8</v>
      </c>
      <c r="P42" s="67"/>
      <c r="Q42" s="67">
        <v>20.2</v>
      </c>
      <c r="R42" s="67">
        <v>20.2</v>
      </c>
      <c r="S42" s="67">
        <v>8.9</v>
      </c>
      <c r="T42" s="67">
        <v>3.5</v>
      </c>
      <c r="U42" s="67">
        <v>5</v>
      </c>
      <c r="V42" s="67">
        <v>20</v>
      </c>
      <c r="W42" s="67">
        <v>20.5</v>
      </c>
      <c r="X42" s="67">
        <v>20</v>
      </c>
      <c r="Y42" s="67">
        <v>18.8</v>
      </c>
      <c r="Z42" s="67">
        <v>39.4</v>
      </c>
      <c r="AA42" s="67">
        <v>16.899999999999999</v>
      </c>
      <c r="AB42" s="67">
        <v>107.2</v>
      </c>
      <c r="AC42" s="67"/>
      <c r="AD42" s="67"/>
      <c r="AE42" s="67">
        <v>23.6</v>
      </c>
      <c r="AF42" s="67">
        <v>207.5</v>
      </c>
      <c r="AG42" s="67">
        <v>13</v>
      </c>
      <c r="AH42" s="67">
        <v>41.8</v>
      </c>
      <c r="AI42" s="67">
        <v>20.9</v>
      </c>
      <c r="AJ42" s="67">
        <v>7.8</v>
      </c>
      <c r="AK42" s="67">
        <v>20.399999999999999</v>
      </c>
      <c r="AL42" s="67">
        <v>20.399999999999999</v>
      </c>
      <c r="AM42" s="67">
        <v>20.100000000000001</v>
      </c>
      <c r="AN42" s="67">
        <v>7.1</v>
      </c>
      <c r="AO42" s="67">
        <v>23.6</v>
      </c>
      <c r="AP42" s="67">
        <v>2.2799999999999998</v>
      </c>
      <c r="AQ42" s="67">
        <v>1.38</v>
      </c>
      <c r="AR42" s="67">
        <v>3.4</v>
      </c>
      <c r="AS42" s="67">
        <v>18.399999999999999</v>
      </c>
      <c r="AT42" s="67"/>
      <c r="AU42" s="67">
        <v>106.2</v>
      </c>
      <c r="AV42" s="67">
        <v>75.400000000000006</v>
      </c>
      <c r="AW42" s="67"/>
      <c r="AX42" s="67"/>
      <c r="AY42" s="67">
        <v>3.5</v>
      </c>
      <c r="AZ42" s="67">
        <v>2.2000000000000002</v>
      </c>
      <c r="BA42" s="67"/>
      <c r="BB42" s="67">
        <v>3.6</v>
      </c>
      <c r="BC42" s="67">
        <v>5.4</v>
      </c>
      <c r="BD42" s="67">
        <v>10</v>
      </c>
      <c r="BE42" s="67">
        <v>148.5</v>
      </c>
      <c r="BF42" s="67">
        <v>125.1</v>
      </c>
      <c r="BG42" s="67">
        <v>0.3</v>
      </c>
      <c r="BH42" s="67">
        <v>15</v>
      </c>
      <c r="BI42" s="67">
        <v>13.2</v>
      </c>
      <c r="BJ42" s="67"/>
      <c r="BK42" s="67">
        <v>3.4</v>
      </c>
      <c r="BL42" s="67">
        <v>27.7</v>
      </c>
      <c r="BM42" s="67">
        <v>70.8</v>
      </c>
      <c r="BN42" s="67">
        <v>3.2</v>
      </c>
      <c r="BO42" s="67">
        <v>1</v>
      </c>
      <c r="BP42" s="67">
        <v>1.1000000000000001</v>
      </c>
      <c r="BQ42" s="67">
        <v>1.8</v>
      </c>
      <c r="BR42" s="67">
        <v>2.5</v>
      </c>
      <c r="BS42" s="67">
        <v>2.2000000000000002</v>
      </c>
      <c r="BT42" s="67">
        <v>20</v>
      </c>
      <c r="BU42" s="67">
        <v>8.9</v>
      </c>
      <c r="BV42" s="67">
        <v>3.8</v>
      </c>
      <c r="BW42" s="67">
        <v>20.2</v>
      </c>
      <c r="BX42" s="68">
        <v>1540.64</v>
      </c>
    </row>
    <row r="43" spans="1:76" x14ac:dyDescent="0.3">
      <c r="A43" s="1"/>
      <c r="B43" s="54" t="s">
        <v>855</v>
      </c>
      <c r="C43" s="67">
        <v>12</v>
      </c>
      <c r="D43" s="67">
        <v>18.3</v>
      </c>
      <c r="E43" s="67">
        <v>9.3000000000000007</v>
      </c>
      <c r="F43" s="67">
        <v>11.1</v>
      </c>
      <c r="G43" s="67">
        <v>13</v>
      </c>
      <c r="H43" s="67">
        <v>3.04</v>
      </c>
      <c r="I43" s="67"/>
      <c r="J43" s="67">
        <v>8.4</v>
      </c>
      <c r="K43" s="67">
        <v>22.1</v>
      </c>
      <c r="L43" s="67">
        <v>20</v>
      </c>
      <c r="M43" s="67"/>
      <c r="N43" s="67"/>
      <c r="O43" s="67">
        <v>19.8</v>
      </c>
      <c r="P43" s="67"/>
      <c r="Q43" s="67">
        <v>20.2</v>
      </c>
      <c r="R43" s="67">
        <v>20.2</v>
      </c>
      <c r="S43" s="67">
        <v>9</v>
      </c>
      <c r="T43" s="67">
        <v>3.5</v>
      </c>
      <c r="U43" s="67">
        <v>4.8</v>
      </c>
      <c r="V43" s="67">
        <v>20</v>
      </c>
      <c r="W43" s="67">
        <v>20.399999999999999</v>
      </c>
      <c r="X43" s="67">
        <v>20</v>
      </c>
      <c r="Y43" s="67">
        <v>18.899999999999999</v>
      </c>
      <c r="Z43" s="67">
        <v>29.9</v>
      </c>
      <c r="AA43" s="67">
        <v>13.5</v>
      </c>
      <c r="AB43" s="67">
        <v>109.4</v>
      </c>
      <c r="AC43" s="67"/>
      <c r="AD43" s="67"/>
      <c r="AE43" s="67">
        <v>12.8</v>
      </c>
      <c r="AF43" s="67">
        <v>197.2</v>
      </c>
      <c r="AG43" s="67">
        <v>3.2</v>
      </c>
      <c r="AH43" s="67">
        <v>19.5</v>
      </c>
      <c r="AI43" s="67">
        <v>20.9</v>
      </c>
      <c r="AJ43" s="67">
        <v>7.8</v>
      </c>
      <c r="AK43" s="67">
        <v>20.399999999999999</v>
      </c>
      <c r="AL43" s="67">
        <v>20.399999999999999</v>
      </c>
      <c r="AM43" s="67">
        <v>20.100000000000001</v>
      </c>
      <c r="AN43" s="67">
        <v>7.1</v>
      </c>
      <c r="AO43" s="67">
        <v>5.9</v>
      </c>
      <c r="AP43" s="67">
        <v>3.94</v>
      </c>
      <c r="AQ43" s="67">
        <v>1.92</v>
      </c>
      <c r="AR43" s="67">
        <v>3.4</v>
      </c>
      <c r="AS43" s="67">
        <v>18.399999999999999</v>
      </c>
      <c r="AT43" s="67"/>
      <c r="AU43" s="67">
        <v>26.7</v>
      </c>
      <c r="AV43" s="67">
        <v>20.100000000000001</v>
      </c>
      <c r="AW43" s="67"/>
      <c r="AX43" s="67"/>
      <c r="AY43" s="67">
        <v>3.5</v>
      </c>
      <c r="AZ43" s="67">
        <v>0.8</v>
      </c>
      <c r="BA43" s="67"/>
      <c r="BB43" s="67">
        <v>0.2</v>
      </c>
      <c r="BC43" s="67">
        <v>5.4</v>
      </c>
      <c r="BD43" s="67">
        <v>9.8000000000000007</v>
      </c>
      <c r="BE43" s="67">
        <v>149.1</v>
      </c>
      <c r="BF43" s="67">
        <v>127.7</v>
      </c>
      <c r="BG43" s="67">
        <v>0.3</v>
      </c>
      <c r="BH43" s="67">
        <v>8.5</v>
      </c>
      <c r="BI43" s="67">
        <v>8.1999999999999993</v>
      </c>
      <c r="BJ43" s="67"/>
      <c r="BK43" s="67">
        <v>0.1</v>
      </c>
      <c r="BL43" s="67">
        <v>27.7</v>
      </c>
      <c r="BM43" s="67">
        <v>76.8</v>
      </c>
      <c r="BN43" s="67">
        <v>3.4</v>
      </c>
      <c r="BO43" s="67">
        <v>1</v>
      </c>
      <c r="BP43" s="67">
        <v>1.1000000000000001</v>
      </c>
      <c r="BQ43" s="67">
        <v>1.8</v>
      </c>
      <c r="BR43" s="67">
        <v>1.2</v>
      </c>
      <c r="BS43" s="67">
        <v>2.2000000000000002</v>
      </c>
      <c r="BT43" s="67">
        <v>20</v>
      </c>
      <c r="BU43" s="67">
        <v>8.9</v>
      </c>
      <c r="BV43" s="67">
        <v>0.1</v>
      </c>
      <c r="BW43" s="67">
        <v>20.100000000000001</v>
      </c>
      <c r="BX43" s="68">
        <v>1314.5</v>
      </c>
    </row>
    <row r="44" spans="1:76" x14ac:dyDescent="0.3">
      <c r="A44" s="1"/>
      <c r="B44" s="54" t="s">
        <v>856</v>
      </c>
      <c r="C44" s="67">
        <v>12</v>
      </c>
      <c r="D44" s="67">
        <v>17.899999999999999</v>
      </c>
      <c r="E44" s="67">
        <v>9.3000000000000007</v>
      </c>
      <c r="F44" s="67">
        <v>11.1</v>
      </c>
      <c r="G44" s="67">
        <v>13</v>
      </c>
      <c r="H44" s="67">
        <v>3.08</v>
      </c>
      <c r="I44" s="67"/>
      <c r="J44" s="67">
        <v>8.5</v>
      </c>
      <c r="K44" s="67">
        <v>22.2</v>
      </c>
      <c r="L44" s="67">
        <v>20.100000000000001</v>
      </c>
      <c r="M44" s="67"/>
      <c r="N44" s="67"/>
      <c r="O44" s="67">
        <v>19.8</v>
      </c>
      <c r="P44" s="67"/>
      <c r="Q44" s="67">
        <v>20.2</v>
      </c>
      <c r="R44" s="67">
        <v>20.2</v>
      </c>
      <c r="S44" s="67">
        <v>9</v>
      </c>
      <c r="T44" s="67">
        <v>3.5</v>
      </c>
      <c r="U44" s="67">
        <v>4.8</v>
      </c>
      <c r="V44" s="67">
        <v>20</v>
      </c>
      <c r="W44" s="67">
        <v>20.3</v>
      </c>
      <c r="X44" s="67">
        <v>20</v>
      </c>
      <c r="Y44" s="67">
        <v>18.8</v>
      </c>
      <c r="Z44" s="67">
        <v>26.8</v>
      </c>
      <c r="AA44" s="67">
        <v>12.8</v>
      </c>
      <c r="AB44" s="67">
        <v>110.9</v>
      </c>
      <c r="AC44" s="67"/>
      <c r="AD44" s="67"/>
      <c r="AE44" s="67">
        <v>7.3</v>
      </c>
      <c r="AF44" s="67">
        <v>189.7</v>
      </c>
      <c r="AG44" s="67"/>
      <c r="AH44" s="67">
        <v>4.8</v>
      </c>
      <c r="AI44" s="67">
        <v>20.9</v>
      </c>
      <c r="AJ44" s="67">
        <v>7.7</v>
      </c>
      <c r="AK44" s="67">
        <v>20.399999999999999</v>
      </c>
      <c r="AL44" s="67">
        <v>20.399999999999999</v>
      </c>
      <c r="AM44" s="67">
        <v>20.100000000000001</v>
      </c>
      <c r="AN44" s="67">
        <v>7.2</v>
      </c>
      <c r="AO44" s="67"/>
      <c r="AP44" s="67">
        <v>3.07</v>
      </c>
      <c r="AQ44" s="67">
        <v>1.17</v>
      </c>
      <c r="AR44" s="67">
        <v>3.4</v>
      </c>
      <c r="AS44" s="67">
        <v>18.399999999999999</v>
      </c>
      <c r="AT44" s="67"/>
      <c r="AU44" s="67">
        <v>0.1</v>
      </c>
      <c r="AV44" s="67"/>
      <c r="AW44" s="67"/>
      <c r="AX44" s="67"/>
      <c r="AY44" s="67">
        <v>3.4</v>
      </c>
      <c r="AZ44" s="67"/>
      <c r="BA44" s="67"/>
      <c r="BB44" s="67"/>
      <c r="BC44" s="67">
        <v>5.5</v>
      </c>
      <c r="BD44" s="67">
        <v>10</v>
      </c>
      <c r="BE44" s="67">
        <v>162.9</v>
      </c>
      <c r="BF44" s="67">
        <v>127.5</v>
      </c>
      <c r="BG44" s="67">
        <v>0.3</v>
      </c>
      <c r="BH44" s="67">
        <v>0.1</v>
      </c>
      <c r="BI44" s="67"/>
      <c r="BJ44" s="67"/>
      <c r="BK44" s="67"/>
      <c r="BL44" s="67">
        <v>28</v>
      </c>
      <c r="BM44" s="67">
        <v>76.8</v>
      </c>
      <c r="BN44" s="67">
        <v>3.4</v>
      </c>
      <c r="BO44" s="67">
        <v>1</v>
      </c>
      <c r="BP44" s="67">
        <v>1.1000000000000001</v>
      </c>
      <c r="BQ44" s="67">
        <v>1.8</v>
      </c>
      <c r="BR44" s="67"/>
      <c r="BS44" s="67">
        <v>2.2000000000000002</v>
      </c>
      <c r="BT44" s="67">
        <v>20</v>
      </c>
      <c r="BU44" s="67">
        <v>8.9</v>
      </c>
      <c r="BV44" s="67"/>
      <c r="BW44" s="67">
        <v>20.2</v>
      </c>
      <c r="BX44" s="68">
        <v>1222.02</v>
      </c>
    </row>
    <row r="45" spans="1:76" x14ac:dyDescent="0.3">
      <c r="A45" s="1"/>
      <c r="B45" s="54" t="s">
        <v>857</v>
      </c>
      <c r="C45" s="67">
        <v>12.5</v>
      </c>
      <c r="D45" s="67">
        <v>18</v>
      </c>
      <c r="E45" s="67">
        <v>8.3000000000000007</v>
      </c>
      <c r="F45" s="67">
        <v>11.2</v>
      </c>
      <c r="G45" s="67">
        <v>13</v>
      </c>
      <c r="H45" s="67">
        <v>3.04</v>
      </c>
      <c r="I45" s="67"/>
      <c r="J45" s="67">
        <v>9</v>
      </c>
      <c r="K45" s="67">
        <v>23.7</v>
      </c>
      <c r="L45" s="67">
        <v>20</v>
      </c>
      <c r="M45" s="67"/>
      <c r="N45" s="67"/>
      <c r="O45" s="67">
        <v>19.8</v>
      </c>
      <c r="P45" s="67"/>
      <c r="Q45" s="67">
        <v>20.2</v>
      </c>
      <c r="R45" s="67">
        <v>20.2</v>
      </c>
      <c r="S45" s="67">
        <v>9.1</v>
      </c>
      <c r="T45" s="67">
        <v>3.5</v>
      </c>
      <c r="U45" s="67">
        <v>4.7</v>
      </c>
      <c r="V45" s="67">
        <v>20</v>
      </c>
      <c r="W45" s="67">
        <v>20.3</v>
      </c>
      <c r="X45" s="67">
        <v>20</v>
      </c>
      <c r="Y45" s="67">
        <v>18.899999999999999</v>
      </c>
      <c r="Z45" s="67">
        <v>25</v>
      </c>
      <c r="AA45" s="67">
        <v>13.4</v>
      </c>
      <c r="AB45" s="67">
        <v>109.8</v>
      </c>
      <c r="AC45" s="67"/>
      <c r="AD45" s="67"/>
      <c r="AE45" s="67">
        <v>10.3</v>
      </c>
      <c r="AF45" s="67">
        <v>185.2</v>
      </c>
      <c r="AG45" s="67"/>
      <c r="AH45" s="67">
        <v>0.2</v>
      </c>
      <c r="AI45" s="67">
        <v>20.9</v>
      </c>
      <c r="AJ45" s="67">
        <v>7.7</v>
      </c>
      <c r="AK45" s="67">
        <v>20.399999999999999</v>
      </c>
      <c r="AL45" s="67">
        <v>20.399999999999999</v>
      </c>
      <c r="AM45" s="67">
        <v>20.100000000000001</v>
      </c>
      <c r="AN45" s="67">
        <v>7.2</v>
      </c>
      <c r="AO45" s="67"/>
      <c r="AP45" s="67">
        <v>2.31</v>
      </c>
      <c r="AQ45" s="67">
        <v>1.3</v>
      </c>
      <c r="AR45" s="67">
        <v>3.3</v>
      </c>
      <c r="AS45" s="67">
        <v>18.399999999999999</v>
      </c>
      <c r="AT45" s="67"/>
      <c r="AU45" s="67"/>
      <c r="AV45" s="67"/>
      <c r="AW45" s="67"/>
      <c r="AX45" s="67"/>
      <c r="AY45" s="67">
        <v>3.4</v>
      </c>
      <c r="AZ45" s="67"/>
      <c r="BA45" s="67"/>
      <c r="BB45" s="67"/>
      <c r="BC45" s="67">
        <v>5.4</v>
      </c>
      <c r="BD45" s="67">
        <v>9.9</v>
      </c>
      <c r="BE45" s="67">
        <v>159.30000000000001</v>
      </c>
      <c r="BF45" s="67">
        <v>127</v>
      </c>
      <c r="BG45" s="67">
        <v>0.3</v>
      </c>
      <c r="BH45" s="67"/>
      <c r="BI45" s="67"/>
      <c r="BJ45" s="67"/>
      <c r="BK45" s="67"/>
      <c r="BL45" s="67">
        <v>28.1</v>
      </c>
      <c r="BM45" s="67">
        <v>77.5</v>
      </c>
      <c r="BN45" s="67">
        <v>3.4</v>
      </c>
      <c r="BO45" s="67">
        <v>1</v>
      </c>
      <c r="BP45" s="67">
        <v>1.1000000000000001</v>
      </c>
      <c r="BQ45" s="67">
        <v>1.8</v>
      </c>
      <c r="BR45" s="67"/>
      <c r="BS45" s="67">
        <v>2.2000000000000002</v>
      </c>
      <c r="BT45" s="67">
        <v>20</v>
      </c>
      <c r="BU45" s="67">
        <v>8.9</v>
      </c>
      <c r="BV45" s="67"/>
      <c r="BW45" s="67">
        <v>20.2</v>
      </c>
      <c r="BX45" s="68">
        <v>1210.8499999999999</v>
      </c>
    </row>
    <row r="46" spans="1:76" x14ac:dyDescent="0.3">
      <c r="A46" s="1"/>
      <c r="B46" s="54" t="s">
        <v>858</v>
      </c>
      <c r="C46" s="67">
        <v>12.5</v>
      </c>
      <c r="D46" s="67">
        <v>18</v>
      </c>
      <c r="E46" s="67">
        <v>7.6</v>
      </c>
      <c r="F46" s="67">
        <v>11.2</v>
      </c>
      <c r="G46" s="67">
        <v>10.8</v>
      </c>
      <c r="H46" s="67">
        <v>3.08</v>
      </c>
      <c r="I46" s="67"/>
      <c r="J46" s="67">
        <v>9.1</v>
      </c>
      <c r="K46" s="67">
        <v>23.6</v>
      </c>
      <c r="L46" s="67">
        <v>20</v>
      </c>
      <c r="M46" s="67"/>
      <c r="N46" s="67"/>
      <c r="O46" s="67">
        <v>19.8</v>
      </c>
      <c r="P46" s="67"/>
      <c r="Q46" s="67">
        <v>20.2</v>
      </c>
      <c r="R46" s="67">
        <v>20.2</v>
      </c>
      <c r="S46" s="67">
        <v>9.1999999999999993</v>
      </c>
      <c r="T46" s="67">
        <v>3.5</v>
      </c>
      <c r="U46" s="67">
        <v>4.7</v>
      </c>
      <c r="V46" s="67">
        <v>20</v>
      </c>
      <c r="W46" s="67">
        <v>20.2</v>
      </c>
      <c r="X46" s="67">
        <v>20</v>
      </c>
      <c r="Y46" s="67">
        <v>18.8</v>
      </c>
      <c r="Z46" s="67">
        <v>17.399999999999999</v>
      </c>
      <c r="AA46" s="67">
        <v>12</v>
      </c>
      <c r="AB46" s="67">
        <v>105.5</v>
      </c>
      <c r="AC46" s="67"/>
      <c r="AD46" s="67"/>
      <c r="AE46" s="67">
        <v>6.5</v>
      </c>
      <c r="AF46" s="67">
        <v>156.4</v>
      </c>
      <c r="AG46" s="67"/>
      <c r="AH46" s="67"/>
      <c r="AI46" s="67">
        <v>20.9</v>
      </c>
      <c r="AJ46" s="67">
        <v>7.7</v>
      </c>
      <c r="AK46" s="67">
        <v>20.399999999999999</v>
      </c>
      <c r="AL46" s="67">
        <v>20.399999999999999</v>
      </c>
      <c r="AM46" s="67">
        <v>20.100000000000001</v>
      </c>
      <c r="AN46" s="67">
        <v>7.2</v>
      </c>
      <c r="AO46" s="67"/>
      <c r="AP46" s="67">
        <v>2.2599999999999998</v>
      </c>
      <c r="AQ46" s="67">
        <v>0.96</v>
      </c>
      <c r="AR46" s="67">
        <v>3.4</v>
      </c>
      <c r="AS46" s="67">
        <v>18.399999999999999</v>
      </c>
      <c r="AT46" s="67"/>
      <c r="AU46" s="67"/>
      <c r="AV46" s="67"/>
      <c r="AW46" s="67"/>
      <c r="AX46" s="67"/>
      <c r="AY46" s="67">
        <v>3.4</v>
      </c>
      <c r="AZ46" s="67"/>
      <c r="BA46" s="67"/>
      <c r="BB46" s="67"/>
      <c r="BC46" s="67">
        <v>5.6</v>
      </c>
      <c r="BD46" s="67">
        <v>10</v>
      </c>
      <c r="BE46" s="67">
        <v>151.1</v>
      </c>
      <c r="BF46" s="67">
        <v>120.1</v>
      </c>
      <c r="BG46" s="67">
        <v>0.3</v>
      </c>
      <c r="BH46" s="67"/>
      <c r="BI46" s="67"/>
      <c r="BJ46" s="67"/>
      <c r="BK46" s="67"/>
      <c r="BL46" s="67">
        <v>28.3</v>
      </c>
      <c r="BM46" s="67">
        <v>76.900000000000006</v>
      </c>
      <c r="BN46" s="67">
        <v>3.4</v>
      </c>
      <c r="BO46" s="67">
        <v>1</v>
      </c>
      <c r="BP46" s="67">
        <v>1.1000000000000001</v>
      </c>
      <c r="BQ46" s="67">
        <v>1.8</v>
      </c>
      <c r="BR46" s="67"/>
      <c r="BS46" s="67">
        <v>2.2000000000000002</v>
      </c>
      <c r="BT46" s="67">
        <v>20</v>
      </c>
      <c r="BU46" s="67">
        <v>8.9</v>
      </c>
      <c r="BV46" s="67"/>
      <c r="BW46" s="67">
        <v>20.2</v>
      </c>
      <c r="BX46" s="68">
        <v>1146.3</v>
      </c>
    </row>
    <row r="47" spans="1:76" x14ac:dyDescent="0.3">
      <c r="A47" s="1"/>
      <c r="B47" s="56" t="s">
        <v>859</v>
      </c>
      <c r="C47" s="69">
        <v>12.9</v>
      </c>
      <c r="D47" s="69">
        <v>18</v>
      </c>
      <c r="E47" s="69">
        <v>9</v>
      </c>
      <c r="F47" s="69">
        <v>11.2</v>
      </c>
      <c r="G47" s="69">
        <v>9.1</v>
      </c>
      <c r="H47" s="69">
        <v>3.04</v>
      </c>
      <c r="I47" s="69"/>
      <c r="J47" s="69">
        <v>9</v>
      </c>
      <c r="K47" s="69">
        <v>23</v>
      </c>
      <c r="L47" s="69">
        <v>20</v>
      </c>
      <c r="M47" s="69"/>
      <c r="N47" s="69"/>
      <c r="O47" s="69">
        <v>19.8</v>
      </c>
      <c r="P47" s="69"/>
      <c r="Q47" s="69">
        <v>20.100000000000001</v>
      </c>
      <c r="R47" s="69">
        <v>20.2</v>
      </c>
      <c r="S47" s="69">
        <v>9.5</v>
      </c>
      <c r="T47" s="69">
        <v>3.5</v>
      </c>
      <c r="U47" s="69">
        <v>4.8</v>
      </c>
      <c r="V47" s="69">
        <v>20</v>
      </c>
      <c r="W47" s="69">
        <v>20.3</v>
      </c>
      <c r="X47" s="69">
        <v>20</v>
      </c>
      <c r="Y47" s="69">
        <v>18.7</v>
      </c>
      <c r="Z47" s="69">
        <v>15.2</v>
      </c>
      <c r="AA47" s="69">
        <v>8.8000000000000007</v>
      </c>
      <c r="AB47" s="69">
        <v>111</v>
      </c>
      <c r="AC47" s="69"/>
      <c r="AD47" s="69"/>
      <c r="AE47" s="69">
        <v>9.1</v>
      </c>
      <c r="AF47" s="69">
        <v>137.5</v>
      </c>
      <c r="AG47" s="69"/>
      <c r="AH47" s="69"/>
      <c r="AI47" s="69">
        <v>20.9</v>
      </c>
      <c r="AJ47" s="69">
        <v>7.7</v>
      </c>
      <c r="AK47" s="69">
        <v>20.399999999999999</v>
      </c>
      <c r="AL47" s="69">
        <v>20.399999999999999</v>
      </c>
      <c r="AM47" s="69">
        <v>20.100000000000001</v>
      </c>
      <c r="AN47" s="69">
        <v>7.2</v>
      </c>
      <c r="AO47" s="69"/>
      <c r="AP47" s="69">
        <v>2.94</v>
      </c>
      <c r="AQ47" s="69">
        <v>1.3</v>
      </c>
      <c r="AR47" s="69">
        <v>3.4</v>
      </c>
      <c r="AS47" s="69">
        <v>18.5</v>
      </c>
      <c r="AT47" s="69"/>
      <c r="AU47" s="69"/>
      <c r="AV47" s="69"/>
      <c r="AW47" s="69"/>
      <c r="AX47" s="69"/>
      <c r="AY47" s="69">
        <v>3.4</v>
      </c>
      <c r="AZ47" s="69"/>
      <c r="BA47" s="69"/>
      <c r="BB47" s="69"/>
      <c r="BC47" s="69">
        <v>5.4</v>
      </c>
      <c r="BD47" s="69">
        <v>10</v>
      </c>
      <c r="BE47" s="69">
        <v>151.19999999999999</v>
      </c>
      <c r="BF47" s="69">
        <v>125.8</v>
      </c>
      <c r="BG47" s="69">
        <v>0.3</v>
      </c>
      <c r="BH47" s="69"/>
      <c r="BI47" s="69"/>
      <c r="BJ47" s="69"/>
      <c r="BK47" s="69"/>
      <c r="BL47" s="69">
        <v>28</v>
      </c>
      <c r="BM47" s="69">
        <v>76.900000000000006</v>
      </c>
      <c r="BN47" s="69">
        <v>3.4</v>
      </c>
      <c r="BO47" s="69">
        <v>1</v>
      </c>
      <c r="BP47" s="69">
        <v>1.1000000000000001</v>
      </c>
      <c r="BQ47" s="69">
        <v>1.8</v>
      </c>
      <c r="BR47" s="69"/>
      <c r="BS47" s="69">
        <v>2.2000000000000002</v>
      </c>
      <c r="BT47" s="69">
        <v>20</v>
      </c>
      <c r="BU47" s="69">
        <v>8.9</v>
      </c>
      <c r="BV47" s="69"/>
      <c r="BW47" s="69">
        <v>20.2</v>
      </c>
      <c r="BX47" s="70">
        <v>1136.18</v>
      </c>
    </row>
    <row r="48" spans="1:76" x14ac:dyDescent="0.3">
      <c r="A48" s="1"/>
      <c r="B48" s="50" t="s">
        <v>860</v>
      </c>
      <c r="C48" s="65">
        <v>12.4</v>
      </c>
      <c r="D48" s="65">
        <v>18</v>
      </c>
      <c r="E48" s="65">
        <v>7.5</v>
      </c>
      <c r="F48" s="65">
        <v>11.2</v>
      </c>
      <c r="G48" s="65">
        <v>9.1</v>
      </c>
      <c r="H48" s="65">
        <v>3.08</v>
      </c>
      <c r="I48" s="65"/>
      <c r="J48" s="65">
        <v>9</v>
      </c>
      <c r="K48" s="65">
        <v>23.6</v>
      </c>
      <c r="L48" s="65">
        <v>20</v>
      </c>
      <c r="M48" s="65"/>
      <c r="N48" s="65"/>
      <c r="O48" s="65">
        <v>19.8</v>
      </c>
      <c r="P48" s="65"/>
      <c r="Q48" s="65">
        <v>20.2</v>
      </c>
      <c r="R48" s="65">
        <v>20.2</v>
      </c>
      <c r="S48" s="65">
        <v>9.6</v>
      </c>
      <c r="T48" s="65">
        <v>3.5</v>
      </c>
      <c r="U48" s="65">
        <v>4.9000000000000004</v>
      </c>
      <c r="V48" s="65">
        <v>20</v>
      </c>
      <c r="W48" s="65">
        <v>20.2</v>
      </c>
      <c r="X48" s="65">
        <v>20</v>
      </c>
      <c r="Y48" s="65">
        <v>18.600000000000001</v>
      </c>
      <c r="Z48" s="65">
        <v>18.600000000000001</v>
      </c>
      <c r="AA48" s="65">
        <v>7.5</v>
      </c>
      <c r="AB48" s="65">
        <v>114.4</v>
      </c>
      <c r="AC48" s="65"/>
      <c r="AD48" s="65"/>
      <c r="AE48" s="65">
        <v>8.4</v>
      </c>
      <c r="AF48" s="65">
        <v>130.19999999999999</v>
      </c>
      <c r="AG48" s="65"/>
      <c r="AH48" s="65"/>
      <c r="AI48" s="65">
        <v>20.9</v>
      </c>
      <c r="AJ48" s="65">
        <v>7.7</v>
      </c>
      <c r="AK48" s="65">
        <v>20.399999999999999</v>
      </c>
      <c r="AL48" s="65">
        <v>20.399999999999999</v>
      </c>
      <c r="AM48" s="65">
        <v>20.100000000000001</v>
      </c>
      <c r="AN48" s="65">
        <v>7.1</v>
      </c>
      <c r="AO48" s="65"/>
      <c r="AP48" s="65">
        <v>1.87</v>
      </c>
      <c r="AQ48" s="65">
        <v>0.75</v>
      </c>
      <c r="AR48" s="65">
        <v>3.4</v>
      </c>
      <c r="AS48" s="65">
        <v>18.5</v>
      </c>
      <c r="AT48" s="65"/>
      <c r="AU48" s="65"/>
      <c r="AV48" s="65"/>
      <c r="AW48" s="65"/>
      <c r="AX48" s="65"/>
      <c r="AY48" s="65">
        <v>3.4</v>
      </c>
      <c r="AZ48" s="65"/>
      <c r="BA48" s="65"/>
      <c r="BB48" s="65"/>
      <c r="BC48" s="65">
        <v>5.4</v>
      </c>
      <c r="BD48" s="65">
        <v>10</v>
      </c>
      <c r="BE48" s="65">
        <v>145.5</v>
      </c>
      <c r="BF48" s="65">
        <v>124.9</v>
      </c>
      <c r="BG48" s="65">
        <v>0.3</v>
      </c>
      <c r="BH48" s="65"/>
      <c r="BI48" s="65"/>
      <c r="BJ48" s="65"/>
      <c r="BK48" s="65"/>
      <c r="BL48" s="65">
        <v>27.1</v>
      </c>
      <c r="BM48" s="65">
        <v>77</v>
      </c>
      <c r="BN48" s="65">
        <v>3.4</v>
      </c>
      <c r="BO48" s="65">
        <v>1</v>
      </c>
      <c r="BP48" s="65">
        <v>1.1000000000000001</v>
      </c>
      <c r="BQ48" s="65">
        <v>1.8</v>
      </c>
      <c r="BR48" s="65"/>
      <c r="BS48" s="65">
        <v>2.2000000000000002</v>
      </c>
      <c r="BT48" s="65">
        <v>20</v>
      </c>
      <c r="BU48" s="65">
        <v>9</v>
      </c>
      <c r="BV48" s="65"/>
      <c r="BW48" s="65">
        <v>20.2</v>
      </c>
      <c r="BX48" s="66">
        <v>1123.4000000000001</v>
      </c>
    </row>
    <row r="49" spans="1:76" x14ac:dyDescent="0.3">
      <c r="A49" s="1"/>
      <c r="B49" s="54" t="s">
        <v>861</v>
      </c>
      <c r="C49" s="67">
        <v>12.5</v>
      </c>
      <c r="D49" s="67">
        <v>17.8</v>
      </c>
      <c r="E49" s="67">
        <v>6.9</v>
      </c>
      <c r="F49" s="67">
        <v>11.5</v>
      </c>
      <c r="G49" s="67">
        <v>9.1</v>
      </c>
      <c r="H49" s="67">
        <v>3.04</v>
      </c>
      <c r="I49" s="67"/>
      <c r="J49" s="67">
        <v>8.8000000000000007</v>
      </c>
      <c r="K49" s="67">
        <v>22.6</v>
      </c>
      <c r="L49" s="67">
        <v>20</v>
      </c>
      <c r="M49" s="67"/>
      <c r="N49" s="67"/>
      <c r="O49" s="67">
        <v>19.8</v>
      </c>
      <c r="P49" s="67"/>
      <c r="Q49" s="67">
        <v>20.3</v>
      </c>
      <c r="R49" s="67">
        <v>20.2</v>
      </c>
      <c r="S49" s="67">
        <v>9.8000000000000007</v>
      </c>
      <c r="T49" s="67">
        <v>3.5</v>
      </c>
      <c r="U49" s="67">
        <v>4.8</v>
      </c>
      <c r="V49" s="67">
        <v>20</v>
      </c>
      <c r="W49" s="67">
        <v>20.3</v>
      </c>
      <c r="X49" s="67">
        <v>20</v>
      </c>
      <c r="Y49" s="67">
        <v>18.5</v>
      </c>
      <c r="Z49" s="67">
        <v>16.3</v>
      </c>
      <c r="AA49" s="67">
        <v>5.3</v>
      </c>
      <c r="AB49" s="67">
        <v>113.7</v>
      </c>
      <c r="AC49" s="67"/>
      <c r="AD49" s="67"/>
      <c r="AE49" s="67">
        <v>14.9</v>
      </c>
      <c r="AF49" s="67">
        <v>136.19999999999999</v>
      </c>
      <c r="AG49" s="67"/>
      <c r="AH49" s="67"/>
      <c r="AI49" s="67">
        <v>20.9</v>
      </c>
      <c r="AJ49" s="67">
        <v>7.7</v>
      </c>
      <c r="AK49" s="67">
        <v>20.399999999999999</v>
      </c>
      <c r="AL49" s="67">
        <v>20.399999999999999</v>
      </c>
      <c r="AM49" s="67">
        <v>20.100000000000001</v>
      </c>
      <c r="AN49" s="67">
        <v>6.4</v>
      </c>
      <c r="AO49" s="67"/>
      <c r="AP49" s="67">
        <v>1.93</v>
      </c>
      <c r="AQ49" s="67">
        <v>0.89</v>
      </c>
      <c r="AR49" s="67">
        <v>3.4</v>
      </c>
      <c r="AS49" s="67">
        <v>18.5</v>
      </c>
      <c r="AT49" s="67"/>
      <c r="AU49" s="67"/>
      <c r="AV49" s="67"/>
      <c r="AW49" s="67"/>
      <c r="AX49" s="67"/>
      <c r="AY49" s="67">
        <v>3.4</v>
      </c>
      <c r="AZ49" s="67"/>
      <c r="BA49" s="67"/>
      <c r="BB49" s="67"/>
      <c r="BC49" s="67">
        <v>5.5</v>
      </c>
      <c r="BD49" s="67">
        <v>10</v>
      </c>
      <c r="BE49" s="67">
        <v>102</v>
      </c>
      <c r="BF49" s="67">
        <v>105</v>
      </c>
      <c r="BG49" s="67">
        <v>0.3</v>
      </c>
      <c r="BH49" s="67"/>
      <c r="BI49" s="67"/>
      <c r="BJ49" s="67"/>
      <c r="BK49" s="67"/>
      <c r="BL49" s="67">
        <v>27.5</v>
      </c>
      <c r="BM49" s="67">
        <v>76.2</v>
      </c>
      <c r="BN49" s="67">
        <v>3.5</v>
      </c>
      <c r="BO49" s="67">
        <v>1</v>
      </c>
      <c r="BP49" s="67">
        <v>1.1000000000000001</v>
      </c>
      <c r="BQ49" s="67">
        <v>1.9</v>
      </c>
      <c r="BR49" s="67"/>
      <c r="BS49" s="67">
        <v>2.2000000000000002</v>
      </c>
      <c r="BT49" s="67">
        <v>20</v>
      </c>
      <c r="BU49" s="67">
        <v>9</v>
      </c>
      <c r="BV49" s="67"/>
      <c r="BW49" s="67">
        <v>20.100000000000001</v>
      </c>
      <c r="BX49" s="68">
        <v>1065.1600000000001</v>
      </c>
    </row>
    <row r="50" spans="1:76" x14ac:dyDescent="0.3">
      <c r="A50" s="1"/>
      <c r="B50" s="54" t="s">
        <v>862</v>
      </c>
      <c r="C50" s="67">
        <v>13</v>
      </c>
      <c r="D50" s="67">
        <v>15.1</v>
      </c>
      <c r="E50" s="67">
        <v>6.9</v>
      </c>
      <c r="F50" s="67">
        <v>11.5</v>
      </c>
      <c r="G50" s="67">
        <v>9.1</v>
      </c>
      <c r="H50" s="67">
        <v>3.04</v>
      </c>
      <c r="I50" s="67"/>
      <c r="J50" s="67">
        <v>9</v>
      </c>
      <c r="K50" s="67">
        <v>21.2</v>
      </c>
      <c r="L50" s="67">
        <v>20</v>
      </c>
      <c r="M50" s="67"/>
      <c r="N50" s="67"/>
      <c r="O50" s="67">
        <v>19.8</v>
      </c>
      <c r="P50" s="67"/>
      <c r="Q50" s="67">
        <v>20.2</v>
      </c>
      <c r="R50" s="67">
        <v>20.2</v>
      </c>
      <c r="S50" s="67">
        <v>10</v>
      </c>
      <c r="T50" s="67">
        <v>3.5</v>
      </c>
      <c r="U50" s="67">
        <v>4.8</v>
      </c>
      <c r="V50" s="67">
        <v>20</v>
      </c>
      <c r="W50" s="67">
        <v>20.100000000000001</v>
      </c>
      <c r="X50" s="67">
        <v>20</v>
      </c>
      <c r="Y50" s="67">
        <v>18.5</v>
      </c>
      <c r="Z50" s="67">
        <v>11.6</v>
      </c>
      <c r="AA50" s="67">
        <v>4.5</v>
      </c>
      <c r="AB50" s="67">
        <v>111</v>
      </c>
      <c r="AC50" s="67"/>
      <c r="AD50" s="67"/>
      <c r="AE50" s="67">
        <v>8.3000000000000007</v>
      </c>
      <c r="AF50" s="67">
        <v>145.30000000000001</v>
      </c>
      <c r="AG50" s="67"/>
      <c r="AH50" s="67"/>
      <c r="AI50" s="67">
        <v>20.9</v>
      </c>
      <c r="AJ50" s="67">
        <v>7.6</v>
      </c>
      <c r="AK50" s="67">
        <v>20.399999999999999</v>
      </c>
      <c r="AL50" s="67">
        <v>20.399999999999999</v>
      </c>
      <c r="AM50" s="67">
        <v>20.100000000000001</v>
      </c>
      <c r="AN50" s="67">
        <v>6.3</v>
      </c>
      <c r="AO50" s="67"/>
      <c r="AP50" s="67">
        <v>1.81</v>
      </c>
      <c r="AQ50" s="67">
        <v>0.6</v>
      </c>
      <c r="AR50" s="67">
        <v>3.4</v>
      </c>
      <c r="AS50" s="67">
        <v>18.5</v>
      </c>
      <c r="AT50" s="67"/>
      <c r="AU50" s="67"/>
      <c r="AV50" s="67"/>
      <c r="AW50" s="67"/>
      <c r="AX50" s="67"/>
      <c r="AY50" s="67">
        <v>3.5</v>
      </c>
      <c r="AZ50" s="67"/>
      <c r="BA50" s="67"/>
      <c r="BB50" s="67"/>
      <c r="BC50" s="67">
        <v>5.6</v>
      </c>
      <c r="BD50" s="67">
        <v>9.9</v>
      </c>
      <c r="BE50" s="67">
        <v>100.6</v>
      </c>
      <c r="BF50" s="67">
        <v>92.3</v>
      </c>
      <c r="BG50" s="67">
        <v>0.3</v>
      </c>
      <c r="BH50" s="67"/>
      <c r="BI50" s="67"/>
      <c r="BJ50" s="67"/>
      <c r="BK50" s="67"/>
      <c r="BL50" s="67">
        <v>27.9</v>
      </c>
      <c r="BM50" s="67">
        <v>76.099999999999994</v>
      </c>
      <c r="BN50" s="67">
        <v>3.4</v>
      </c>
      <c r="BO50" s="67">
        <v>1</v>
      </c>
      <c r="BP50" s="67">
        <v>1.1000000000000001</v>
      </c>
      <c r="BQ50" s="67">
        <v>2</v>
      </c>
      <c r="BR50" s="67"/>
      <c r="BS50" s="67"/>
      <c r="BT50" s="67">
        <v>20</v>
      </c>
      <c r="BU50" s="67">
        <v>9</v>
      </c>
      <c r="BV50" s="67"/>
      <c r="BW50" s="67">
        <v>20.2</v>
      </c>
      <c r="BX50" s="68">
        <v>1039.55</v>
      </c>
    </row>
    <row r="51" spans="1:76" x14ac:dyDescent="0.3">
      <c r="A51" s="1"/>
      <c r="B51" s="54" t="s">
        <v>863</v>
      </c>
      <c r="C51" s="67">
        <v>12.4</v>
      </c>
      <c r="D51" s="67">
        <v>15.1</v>
      </c>
      <c r="E51" s="67">
        <v>7.9</v>
      </c>
      <c r="F51" s="67">
        <v>11.5</v>
      </c>
      <c r="G51" s="67">
        <v>9.1</v>
      </c>
      <c r="H51" s="67">
        <v>3.08</v>
      </c>
      <c r="I51" s="67"/>
      <c r="J51" s="67">
        <v>8.6</v>
      </c>
      <c r="K51" s="67">
        <v>20.100000000000001</v>
      </c>
      <c r="L51" s="67">
        <v>20</v>
      </c>
      <c r="M51" s="67"/>
      <c r="N51" s="67"/>
      <c r="O51" s="67">
        <v>19.8</v>
      </c>
      <c r="P51" s="67"/>
      <c r="Q51" s="67">
        <v>20.100000000000001</v>
      </c>
      <c r="R51" s="67">
        <v>20.2</v>
      </c>
      <c r="S51" s="67">
        <v>9.9</v>
      </c>
      <c r="T51" s="67">
        <v>3.5</v>
      </c>
      <c r="U51" s="67">
        <v>4.9000000000000004</v>
      </c>
      <c r="V51" s="67">
        <v>20</v>
      </c>
      <c r="W51" s="67">
        <v>20.100000000000001</v>
      </c>
      <c r="X51" s="67">
        <v>20</v>
      </c>
      <c r="Y51" s="67">
        <v>18.5</v>
      </c>
      <c r="Z51" s="67">
        <v>7.4</v>
      </c>
      <c r="AA51" s="67">
        <v>3.7</v>
      </c>
      <c r="AB51" s="67">
        <v>109.6</v>
      </c>
      <c r="AC51" s="67"/>
      <c r="AD51" s="67"/>
      <c r="AE51" s="67">
        <v>2.9</v>
      </c>
      <c r="AF51" s="67">
        <v>144.5</v>
      </c>
      <c r="AG51" s="67"/>
      <c r="AH51" s="67"/>
      <c r="AI51" s="67">
        <v>20.9</v>
      </c>
      <c r="AJ51" s="67">
        <v>7.6</v>
      </c>
      <c r="AK51" s="67">
        <v>20.399999999999999</v>
      </c>
      <c r="AL51" s="67">
        <v>20.399999999999999</v>
      </c>
      <c r="AM51" s="67">
        <v>20.100000000000001</v>
      </c>
      <c r="AN51" s="67">
        <v>6.5</v>
      </c>
      <c r="AO51" s="67"/>
      <c r="AP51" s="67">
        <v>0.94</v>
      </c>
      <c r="AQ51" s="67">
        <v>0.71</v>
      </c>
      <c r="AR51" s="67">
        <v>3.4</v>
      </c>
      <c r="AS51" s="67">
        <v>18.5</v>
      </c>
      <c r="AT51" s="67"/>
      <c r="AU51" s="67"/>
      <c r="AV51" s="67"/>
      <c r="AW51" s="67"/>
      <c r="AX51" s="67"/>
      <c r="AY51" s="67">
        <v>3.5</v>
      </c>
      <c r="AZ51" s="67"/>
      <c r="BA51" s="67"/>
      <c r="BB51" s="67"/>
      <c r="BC51" s="67">
        <v>5.6</v>
      </c>
      <c r="BD51" s="67">
        <v>10</v>
      </c>
      <c r="BE51" s="67">
        <v>91.1</v>
      </c>
      <c r="BF51" s="67">
        <v>71.599999999999994</v>
      </c>
      <c r="BG51" s="67">
        <v>0.3</v>
      </c>
      <c r="BH51" s="67"/>
      <c r="BI51" s="67"/>
      <c r="BJ51" s="67"/>
      <c r="BK51" s="67"/>
      <c r="BL51" s="67">
        <v>27.5</v>
      </c>
      <c r="BM51" s="67">
        <v>73.099999999999994</v>
      </c>
      <c r="BN51" s="67">
        <v>3.4</v>
      </c>
      <c r="BO51" s="67">
        <v>1</v>
      </c>
      <c r="BP51" s="67">
        <v>1.1000000000000001</v>
      </c>
      <c r="BQ51" s="67">
        <v>2</v>
      </c>
      <c r="BR51" s="67"/>
      <c r="BS51" s="67"/>
      <c r="BT51" s="67">
        <v>20</v>
      </c>
      <c r="BU51" s="67">
        <v>9</v>
      </c>
      <c r="BV51" s="67"/>
      <c r="BW51" s="67">
        <v>20.3</v>
      </c>
      <c r="BX51" s="68">
        <v>991.83</v>
      </c>
    </row>
    <row r="52" spans="1:76" x14ac:dyDescent="0.3">
      <c r="A52" s="1"/>
      <c r="B52" s="54" t="s">
        <v>864</v>
      </c>
      <c r="C52" s="67">
        <v>12.7</v>
      </c>
      <c r="D52" s="67">
        <v>15.1</v>
      </c>
      <c r="E52" s="67">
        <v>7.5</v>
      </c>
      <c r="F52" s="67">
        <v>11.5</v>
      </c>
      <c r="G52" s="67">
        <v>9.1</v>
      </c>
      <c r="H52" s="67">
        <v>3.04</v>
      </c>
      <c r="I52" s="67"/>
      <c r="J52" s="67">
        <v>8.8000000000000007</v>
      </c>
      <c r="K52" s="67">
        <v>21.6</v>
      </c>
      <c r="L52" s="67">
        <v>20</v>
      </c>
      <c r="M52" s="67"/>
      <c r="N52" s="67"/>
      <c r="O52" s="67">
        <v>19.8</v>
      </c>
      <c r="P52" s="67"/>
      <c r="Q52" s="67">
        <v>20.3</v>
      </c>
      <c r="R52" s="67">
        <v>20.2</v>
      </c>
      <c r="S52" s="67">
        <v>10</v>
      </c>
      <c r="T52" s="67">
        <v>3.5</v>
      </c>
      <c r="U52" s="67">
        <v>5.2</v>
      </c>
      <c r="V52" s="67">
        <v>20</v>
      </c>
      <c r="W52" s="67">
        <v>20.399999999999999</v>
      </c>
      <c r="X52" s="67">
        <v>20</v>
      </c>
      <c r="Y52" s="67">
        <v>18.5</v>
      </c>
      <c r="Z52" s="67">
        <v>3.8</v>
      </c>
      <c r="AA52" s="67">
        <v>3.1</v>
      </c>
      <c r="AB52" s="67">
        <v>101.9</v>
      </c>
      <c r="AC52" s="67"/>
      <c r="AD52" s="67"/>
      <c r="AE52" s="67">
        <v>6.8</v>
      </c>
      <c r="AF52" s="67">
        <v>132.6</v>
      </c>
      <c r="AG52" s="67"/>
      <c r="AH52" s="67"/>
      <c r="AI52" s="67">
        <v>20.9</v>
      </c>
      <c r="AJ52" s="67">
        <v>7.6</v>
      </c>
      <c r="AK52" s="67">
        <v>20.399999999999999</v>
      </c>
      <c r="AL52" s="67">
        <v>20.399999999999999</v>
      </c>
      <c r="AM52" s="67">
        <v>20.100000000000001</v>
      </c>
      <c r="AN52" s="67">
        <v>6.5</v>
      </c>
      <c r="AO52" s="67"/>
      <c r="AP52" s="67">
        <v>2.62</v>
      </c>
      <c r="AQ52" s="67">
        <v>1.43</v>
      </c>
      <c r="AR52" s="67">
        <v>3.3</v>
      </c>
      <c r="AS52" s="67">
        <v>18.5</v>
      </c>
      <c r="AT52" s="67"/>
      <c r="AU52" s="67"/>
      <c r="AV52" s="67"/>
      <c r="AW52" s="67"/>
      <c r="AX52" s="67"/>
      <c r="AY52" s="67">
        <v>3.5</v>
      </c>
      <c r="AZ52" s="67"/>
      <c r="BA52" s="67"/>
      <c r="BB52" s="67"/>
      <c r="BC52" s="67">
        <v>5.6</v>
      </c>
      <c r="BD52" s="67">
        <v>9.9</v>
      </c>
      <c r="BE52" s="67">
        <v>49.6</v>
      </c>
      <c r="BF52" s="67">
        <v>42.6</v>
      </c>
      <c r="BG52" s="67">
        <v>0.3</v>
      </c>
      <c r="BH52" s="67"/>
      <c r="BI52" s="67"/>
      <c r="BJ52" s="67"/>
      <c r="BK52" s="67"/>
      <c r="BL52" s="67">
        <v>27.3</v>
      </c>
      <c r="BM52" s="67">
        <v>75.5</v>
      </c>
      <c r="BN52" s="67">
        <v>3.4</v>
      </c>
      <c r="BO52" s="67">
        <v>1</v>
      </c>
      <c r="BP52" s="67">
        <v>1.1000000000000001</v>
      </c>
      <c r="BQ52" s="67">
        <v>2</v>
      </c>
      <c r="BR52" s="67"/>
      <c r="BS52" s="67"/>
      <c r="BT52" s="67">
        <v>20</v>
      </c>
      <c r="BU52" s="67">
        <v>9</v>
      </c>
      <c r="BV52" s="67"/>
      <c r="BW52" s="67">
        <v>20.3</v>
      </c>
      <c r="BX52" s="68">
        <v>908.29</v>
      </c>
    </row>
    <row r="53" spans="1:76" x14ac:dyDescent="0.3">
      <c r="A53" s="1"/>
      <c r="B53" s="54" t="s">
        <v>865</v>
      </c>
      <c r="C53" s="67">
        <v>12.5</v>
      </c>
      <c r="D53" s="67">
        <v>16.100000000000001</v>
      </c>
      <c r="E53" s="67">
        <v>8.1999999999999993</v>
      </c>
      <c r="F53" s="67">
        <v>11.5</v>
      </c>
      <c r="G53" s="67">
        <v>9.1</v>
      </c>
      <c r="H53" s="67">
        <v>3.04</v>
      </c>
      <c r="I53" s="67"/>
      <c r="J53" s="67">
        <v>8.4</v>
      </c>
      <c r="K53" s="67">
        <v>20.2</v>
      </c>
      <c r="L53" s="67">
        <v>20</v>
      </c>
      <c r="M53" s="67"/>
      <c r="N53" s="67"/>
      <c r="O53" s="67">
        <v>19.8</v>
      </c>
      <c r="P53" s="67"/>
      <c r="Q53" s="67">
        <v>20.3</v>
      </c>
      <c r="R53" s="67">
        <v>20.2</v>
      </c>
      <c r="S53" s="67">
        <v>9.9</v>
      </c>
      <c r="T53" s="67">
        <v>3.5</v>
      </c>
      <c r="U53" s="67">
        <v>5.2</v>
      </c>
      <c r="V53" s="67">
        <v>20</v>
      </c>
      <c r="W53" s="67">
        <v>20.3</v>
      </c>
      <c r="X53" s="67">
        <v>20</v>
      </c>
      <c r="Y53" s="67">
        <v>18.600000000000001</v>
      </c>
      <c r="Z53" s="67">
        <v>5.3</v>
      </c>
      <c r="AA53" s="67">
        <v>2.4</v>
      </c>
      <c r="AB53" s="67">
        <v>100</v>
      </c>
      <c r="AC53" s="67"/>
      <c r="AD53" s="67"/>
      <c r="AE53" s="67">
        <v>14.6</v>
      </c>
      <c r="AF53" s="67">
        <v>117.4</v>
      </c>
      <c r="AG53" s="67"/>
      <c r="AH53" s="67"/>
      <c r="AI53" s="67">
        <v>20.9</v>
      </c>
      <c r="AJ53" s="67">
        <v>7.6</v>
      </c>
      <c r="AK53" s="67">
        <v>20.399999999999999</v>
      </c>
      <c r="AL53" s="67">
        <v>20.399999999999999</v>
      </c>
      <c r="AM53" s="67">
        <v>20.100000000000001</v>
      </c>
      <c r="AN53" s="67">
        <v>6.6</v>
      </c>
      <c r="AO53" s="67"/>
      <c r="AP53" s="67">
        <v>2.25</v>
      </c>
      <c r="AQ53" s="67">
        <v>1.38</v>
      </c>
      <c r="AR53" s="67">
        <v>3.4</v>
      </c>
      <c r="AS53" s="67">
        <v>18.5</v>
      </c>
      <c r="AT53" s="67"/>
      <c r="AU53" s="67"/>
      <c r="AV53" s="67"/>
      <c r="AW53" s="67"/>
      <c r="AX53" s="67"/>
      <c r="AY53" s="67">
        <v>3.5</v>
      </c>
      <c r="AZ53" s="67"/>
      <c r="BA53" s="67"/>
      <c r="BB53" s="67"/>
      <c r="BC53" s="67">
        <v>5.4</v>
      </c>
      <c r="BD53" s="67">
        <v>9.8000000000000007</v>
      </c>
      <c r="BE53" s="67">
        <v>33.4</v>
      </c>
      <c r="BF53" s="67">
        <v>41.1</v>
      </c>
      <c r="BG53" s="67">
        <v>0.3</v>
      </c>
      <c r="BH53" s="67"/>
      <c r="BI53" s="67"/>
      <c r="BJ53" s="67"/>
      <c r="BK53" s="67"/>
      <c r="BL53" s="67">
        <v>27.8</v>
      </c>
      <c r="BM53" s="67">
        <v>75.8</v>
      </c>
      <c r="BN53" s="67">
        <v>3.4</v>
      </c>
      <c r="BO53" s="67">
        <v>1.1000000000000001</v>
      </c>
      <c r="BP53" s="67">
        <v>1.2</v>
      </c>
      <c r="BQ53" s="67">
        <v>2</v>
      </c>
      <c r="BR53" s="67"/>
      <c r="BS53" s="67">
        <v>1.1000000000000001</v>
      </c>
      <c r="BT53" s="67">
        <v>20</v>
      </c>
      <c r="BU53" s="67">
        <v>9</v>
      </c>
      <c r="BV53" s="67"/>
      <c r="BW53" s="67">
        <v>20.2</v>
      </c>
      <c r="BX53" s="68">
        <v>883.17</v>
      </c>
    </row>
    <row r="54" spans="1:76" x14ac:dyDescent="0.3">
      <c r="A54" s="1"/>
      <c r="B54" s="54" t="s">
        <v>866</v>
      </c>
      <c r="C54" s="67">
        <v>12</v>
      </c>
      <c r="D54" s="67">
        <v>18.100000000000001</v>
      </c>
      <c r="E54" s="67">
        <v>8</v>
      </c>
      <c r="F54" s="67">
        <v>11.5</v>
      </c>
      <c r="G54" s="67">
        <v>9.1999999999999993</v>
      </c>
      <c r="H54" s="67">
        <v>3.04</v>
      </c>
      <c r="I54" s="67"/>
      <c r="J54" s="67">
        <v>9.5</v>
      </c>
      <c r="K54" s="67">
        <v>19.399999999999999</v>
      </c>
      <c r="L54" s="67">
        <v>19.8</v>
      </c>
      <c r="M54" s="67"/>
      <c r="N54" s="67"/>
      <c r="O54" s="67">
        <v>19.8</v>
      </c>
      <c r="P54" s="67"/>
      <c r="Q54" s="67">
        <v>20.100000000000001</v>
      </c>
      <c r="R54" s="67">
        <v>20</v>
      </c>
      <c r="S54" s="67">
        <v>9.9</v>
      </c>
      <c r="T54" s="67">
        <v>3.5</v>
      </c>
      <c r="U54" s="67">
        <v>5.2</v>
      </c>
      <c r="V54" s="67">
        <v>20</v>
      </c>
      <c r="W54" s="67">
        <v>19.7</v>
      </c>
      <c r="X54" s="67">
        <v>20</v>
      </c>
      <c r="Y54" s="67">
        <v>18.5</v>
      </c>
      <c r="Z54" s="67">
        <v>8.1999999999999993</v>
      </c>
      <c r="AA54" s="67">
        <v>2.4</v>
      </c>
      <c r="AB54" s="67">
        <v>102.7</v>
      </c>
      <c r="AC54" s="67"/>
      <c r="AD54" s="67"/>
      <c r="AE54" s="67">
        <v>9.6</v>
      </c>
      <c r="AF54" s="67">
        <v>122.1</v>
      </c>
      <c r="AG54" s="67"/>
      <c r="AH54" s="67"/>
      <c r="AI54" s="67">
        <v>20.9</v>
      </c>
      <c r="AJ54" s="67">
        <v>7.6</v>
      </c>
      <c r="AK54" s="67">
        <v>20.399999999999999</v>
      </c>
      <c r="AL54" s="67">
        <v>20.399999999999999</v>
      </c>
      <c r="AM54" s="67">
        <v>20.100000000000001</v>
      </c>
      <c r="AN54" s="67">
        <v>6.6</v>
      </c>
      <c r="AO54" s="67"/>
      <c r="AP54" s="67">
        <v>1.67</v>
      </c>
      <c r="AQ54" s="67">
        <v>1.08</v>
      </c>
      <c r="AR54" s="67">
        <v>3.4</v>
      </c>
      <c r="AS54" s="67">
        <v>18.5</v>
      </c>
      <c r="AT54" s="67"/>
      <c r="AU54" s="67"/>
      <c r="AV54" s="67"/>
      <c r="AW54" s="67"/>
      <c r="AX54" s="67"/>
      <c r="AY54" s="67">
        <v>3.5</v>
      </c>
      <c r="AZ54" s="67"/>
      <c r="BA54" s="67"/>
      <c r="BB54" s="67"/>
      <c r="BC54" s="67">
        <v>5.4</v>
      </c>
      <c r="BD54" s="67">
        <v>10</v>
      </c>
      <c r="BE54" s="67">
        <v>70.099999999999994</v>
      </c>
      <c r="BF54" s="67">
        <v>55.9</v>
      </c>
      <c r="BG54" s="67">
        <v>0.3</v>
      </c>
      <c r="BH54" s="67"/>
      <c r="BI54" s="67"/>
      <c r="BJ54" s="67"/>
      <c r="BK54" s="67"/>
      <c r="BL54" s="67">
        <v>28</v>
      </c>
      <c r="BM54" s="67">
        <v>75.7</v>
      </c>
      <c r="BN54" s="67">
        <v>3.4</v>
      </c>
      <c r="BO54" s="67">
        <v>1.2</v>
      </c>
      <c r="BP54" s="67">
        <v>1.2</v>
      </c>
      <c r="BQ54" s="67">
        <v>2</v>
      </c>
      <c r="BR54" s="67"/>
      <c r="BS54" s="67"/>
      <c r="BT54" s="67">
        <v>20</v>
      </c>
      <c r="BU54" s="67">
        <v>9</v>
      </c>
      <c r="BV54" s="67"/>
      <c r="BW54" s="67">
        <v>19.899999999999999</v>
      </c>
      <c r="BX54" s="68">
        <v>938.49</v>
      </c>
    </row>
    <row r="55" spans="1:76" x14ac:dyDescent="0.3">
      <c r="A55" s="1"/>
      <c r="B55" s="56" t="s">
        <v>1117</v>
      </c>
      <c r="C55" s="69">
        <v>12.4</v>
      </c>
      <c r="D55" s="69">
        <v>18.3</v>
      </c>
      <c r="E55" s="69">
        <v>9.1</v>
      </c>
      <c r="F55" s="69">
        <v>11.5</v>
      </c>
      <c r="G55" s="69">
        <v>9.1</v>
      </c>
      <c r="H55" s="69">
        <v>3.04</v>
      </c>
      <c r="I55" s="69"/>
      <c r="J55" s="69">
        <v>9.5</v>
      </c>
      <c r="K55" s="69">
        <v>22.5</v>
      </c>
      <c r="L55" s="69">
        <v>20.100000000000001</v>
      </c>
      <c r="M55" s="69"/>
      <c r="N55" s="69"/>
      <c r="O55" s="69">
        <v>19.8</v>
      </c>
      <c r="P55" s="69"/>
      <c r="Q55" s="69">
        <v>20.100000000000001</v>
      </c>
      <c r="R55" s="69">
        <v>20.2</v>
      </c>
      <c r="S55" s="69">
        <v>9.9</v>
      </c>
      <c r="T55" s="69">
        <v>3.5</v>
      </c>
      <c r="U55" s="69">
        <v>5.2</v>
      </c>
      <c r="V55" s="69">
        <v>19.600000000000001</v>
      </c>
      <c r="W55" s="69">
        <v>20.2</v>
      </c>
      <c r="X55" s="69">
        <v>20</v>
      </c>
      <c r="Y55" s="69">
        <v>18.5</v>
      </c>
      <c r="Z55" s="69">
        <v>8.1</v>
      </c>
      <c r="AA55" s="69">
        <v>2.8</v>
      </c>
      <c r="AB55" s="69">
        <v>102.1</v>
      </c>
      <c r="AC55" s="69"/>
      <c r="AD55" s="69"/>
      <c r="AE55" s="69">
        <v>4</v>
      </c>
      <c r="AF55" s="69">
        <v>127.8</v>
      </c>
      <c r="AG55" s="69"/>
      <c r="AH55" s="69"/>
      <c r="AI55" s="69">
        <v>20.9</v>
      </c>
      <c r="AJ55" s="69">
        <v>7.7</v>
      </c>
      <c r="AK55" s="69">
        <v>20.399999999999999</v>
      </c>
      <c r="AL55" s="69">
        <v>20.399999999999999</v>
      </c>
      <c r="AM55" s="69">
        <v>20.100000000000001</v>
      </c>
      <c r="AN55" s="69">
        <v>6.6</v>
      </c>
      <c r="AO55" s="69"/>
      <c r="AP55" s="69">
        <v>1.45</v>
      </c>
      <c r="AQ55" s="69">
        <v>0.68</v>
      </c>
      <c r="AR55" s="69">
        <v>3.4</v>
      </c>
      <c r="AS55" s="69">
        <v>18.5</v>
      </c>
      <c r="AT55" s="69"/>
      <c r="AU55" s="69"/>
      <c r="AV55" s="69"/>
      <c r="AW55" s="69"/>
      <c r="AX55" s="69"/>
      <c r="AY55" s="69">
        <v>3.5</v>
      </c>
      <c r="AZ55" s="69"/>
      <c r="BA55" s="69"/>
      <c r="BB55" s="69"/>
      <c r="BC55" s="69">
        <v>5.3</v>
      </c>
      <c r="BD55" s="69">
        <v>10</v>
      </c>
      <c r="BE55" s="69">
        <v>56.1</v>
      </c>
      <c r="BF55" s="69">
        <v>60</v>
      </c>
      <c r="BG55" s="69">
        <v>0.3</v>
      </c>
      <c r="BH55" s="69"/>
      <c r="BI55" s="69"/>
      <c r="BJ55" s="69"/>
      <c r="BK55" s="69"/>
      <c r="BL55" s="69">
        <v>27.7</v>
      </c>
      <c r="BM55" s="69">
        <v>76.400000000000006</v>
      </c>
      <c r="BN55" s="69">
        <v>3.4</v>
      </c>
      <c r="BO55" s="69">
        <v>1.2</v>
      </c>
      <c r="BP55" s="69">
        <v>1.2</v>
      </c>
      <c r="BQ55" s="69">
        <v>2</v>
      </c>
      <c r="BR55" s="69"/>
      <c r="BS55" s="69"/>
      <c r="BT55" s="69">
        <v>20</v>
      </c>
      <c r="BU55" s="69">
        <v>9</v>
      </c>
      <c r="BV55" s="69"/>
      <c r="BW55" s="69">
        <v>20.2</v>
      </c>
      <c r="BX55" s="70">
        <v>933.77</v>
      </c>
    </row>
    <row r="56" spans="1:76" ht="15.6" x14ac:dyDescent="0.3">
      <c r="A56" s="1"/>
      <c r="B56" s="71" t="s">
        <v>1118</v>
      </c>
      <c r="C56" s="72">
        <v>289.39999999999998</v>
      </c>
      <c r="D56" s="72">
        <v>415.15</v>
      </c>
      <c r="E56" s="72">
        <v>180.15</v>
      </c>
      <c r="F56" s="72">
        <v>265.3</v>
      </c>
      <c r="G56" s="72">
        <v>248.5</v>
      </c>
      <c r="H56" s="72">
        <v>69.05</v>
      </c>
      <c r="I56" s="72">
        <v>0</v>
      </c>
      <c r="J56" s="72">
        <v>218.05</v>
      </c>
      <c r="K56" s="72">
        <v>352.05</v>
      </c>
      <c r="L56" s="72">
        <v>479.9</v>
      </c>
      <c r="M56" s="72">
        <v>2.65</v>
      </c>
      <c r="N56" s="72">
        <v>4</v>
      </c>
      <c r="O56" s="72">
        <v>475.25</v>
      </c>
      <c r="P56" s="72">
        <v>0</v>
      </c>
      <c r="Q56" s="72">
        <v>482.75</v>
      </c>
      <c r="R56" s="72">
        <v>484.35</v>
      </c>
      <c r="S56" s="72">
        <v>230.55</v>
      </c>
      <c r="T56" s="72">
        <v>83.85</v>
      </c>
      <c r="U56" s="72">
        <v>120.8</v>
      </c>
      <c r="V56" s="72">
        <v>479.25</v>
      </c>
      <c r="W56" s="72">
        <v>485.2</v>
      </c>
      <c r="X56" s="72">
        <v>480</v>
      </c>
      <c r="Y56" s="72">
        <v>450.2</v>
      </c>
      <c r="Z56" s="72">
        <v>448</v>
      </c>
      <c r="AA56" s="72">
        <v>188.55</v>
      </c>
      <c r="AB56" s="72">
        <v>2156.25</v>
      </c>
      <c r="AC56" s="72">
        <v>0</v>
      </c>
      <c r="AD56" s="72">
        <v>0</v>
      </c>
      <c r="AE56" s="72">
        <v>344.75</v>
      </c>
      <c r="AF56" s="72">
        <v>3601.9</v>
      </c>
      <c r="AG56" s="72">
        <v>314.95</v>
      </c>
      <c r="AH56" s="72">
        <v>396.6</v>
      </c>
      <c r="AI56" s="72">
        <v>501.6</v>
      </c>
      <c r="AJ56" s="72">
        <v>189.45</v>
      </c>
      <c r="AK56" s="72">
        <v>489.6</v>
      </c>
      <c r="AL56" s="72">
        <v>489.6</v>
      </c>
      <c r="AM56" s="72">
        <v>482.4</v>
      </c>
      <c r="AN56" s="72">
        <v>163.75</v>
      </c>
      <c r="AO56" s="72">
        <v>723.25</v>
      </c>
      <c r="AP56" s="72">
        <v>59.15455</v>
      </c>
      <c r="AQ56" s="72">
        <v>55.2913</v>
      </c>
      <c r="AR56" s="72">
        <v>81.349999999999994</v>
      </c>
      <c r="AS56" s="72">
        <v>443.8</v>
      </c>
      <c r="AT56" s="72">
        <v>0</v>
      </c>
      <c r="AU56" s="72">
        <v>1970.95</v>
      </c>
      <c r="AV56" s="72">
        <v>1533.1</v>
      </c>
      <c r="AW56" s="72">
        <v>0</v>
      </c>
      <c r="AX56" s="72">
        <v>0.8</v>
      </c>
      <c r="AY56" s="72">
        <v>83.8</v>
      </c>
      <c r="AZ56" s="72">
        <v>105.8</v>
      </c>
      <c r="BA56" s="72">
        <v>0</v>
      </c>
      <c r="BB56" s="72">
        <v>160.80000000000001</v>
      </c>
      <c r="BC56" s="72">
        <v>131.4</v>
      </c>
      <c r="BD56" s="72">
        <v>238.25</v>
      </c>
      <c r="BE56" s="72">
        <v>2105.4499999999998</v>
      </c>
      <c r="BF56" s="72">
        <v>1717.1</v>
      </c>
      <c r="BG56" s="72">
        <v>7.2</v>
      </c>
      <c r="BH56" s="72">
        <v>978.25</v>
      </c>
      <c r="BI56" s="72">
        <v>1310.55</v>
      </c>
      <c r="BJ56" s="72">
        <v>0</v>
      </c>
      <c r="BK56" s="72">
        <v>193.6</v>
      </c>
      <c r="BL56" s="72">
        <v>594.65</v>
      </c>
      <c r="BM56" s="72">
        <v>1624.65</v>
      </c>
      <c r="BN56" s="72">
        <v>89.65</v>
      </c>
      <c r="BO56" s="72">
        <v>25.2</v>
      </c>
      <c r="BP56" s="72">
        <v>20.45</v>
      </c>
      <c r="BQ56" s="72">
        <v>51.2</v>
      </c>
      <c r="BR56" s="72">
        <v>78.75</v>
      </c>
      <c r="BS56" s="72">
        <v>46.75</v>
      </c>
      <c r="BT56" s="72">
        <v>479.55</v>
      </c>
      <c r="BU56" s="72">
        <v>213.7</v>
      </c>
      <c r="BV56" s="72">
        <v>195.85</v>
      </c>
      <c r="BW56" s="72">
        <v>484.6</v>
      </c>
      <c r="BX56" s="72">
        <v>31868.69585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594</v>
      </c>
      <c r="M70" s="1">
        <v>1906.6</v>
      </c>
      <c r="N70" s="1">
        <v>5.9826734328069477</v>
      </c>
      <c r="O70" s="1" t="s">
        <v>1119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595</v>
      </c>
      <c r="M71" s="1">
        <v>7969.9</v>
      </c>
      <c r="N71" s="1">
        <v>25.008553966289774</v>
      </c>
      <c r="O71" s="1" t="s">
        <v>1120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593</v>
      </c>
      <c r="M72" s="1">
        <v>9096.4500000000007</v>
      </c>
      <c r="N72" s="1">
        <v>28.543527613477789</v>
      </c>
      <c r="O72" s="1" t="s">
        <v>1121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596</v>
      </c>
      <c r="M73" s="1">
        <v>12895.745849999999</v>
      </c>
      <c r="N73" s="1">
        <v>40.465244987425486</v>
      </c>
      <c r="O73" s="1" t="s">
        <v>1122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activeCell="F27" sqref="F27"/>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1123</v>
      </c>
      <c r="C5" s="212"/>
      <c r="D5" s="212"/>
      <c r="E5" s="212"/>
      <c r="F5" s="212"/>
      <c r="G5" s="212"/>
      <c r="H5" s="212"/>
      <c r="I5" s="212"/>
      <c r="J5" s="212"/>
    </row>
    <row r="6" spans="1:10" ht="43.95" customHeight="1" x14ac:dyDescent="0.3">
      <c r="A6" s="1"/>
      <c r="B6" s="211" t="s">
        <v>587</v>
      </c>
      <c r="C6" s="211" t="s">
        <v>642</v>
      </c>
      <c r="D6" s="211" t="s">
        <v>643</v>
      </c>
      <c r="E6" s="211" t="s">
        <v>644</v>
      </c>
      <c r="F6" s="211" t="s">
        <v>645</v>
      </c>
      <c r="G6" s="211" t="s">
        <v>640</v>
      </c>
      <c r="H6" s="211" t="s">
        <v>646</v>
      </c>
      <c r="I6" s="211" t="s">
        <v>641</v>
      </c>
      <c r="J6" s="64" t="s">
        <v>1124</v>
      </c>
    </row>
    <row r="7" spans="1:10" x14ac:dyDescent="0.3">
      <c r="A7" s="1"/>
      <c r="B7" s="211"/>
      <c r="C7" s="64" t="s">
        <v>1046</v>
      </c>
      <c r="D7" s="64" t="s">
        <v>1047</v>
      </c>
      <c r="E7" s="64" t="s">
        <v>1048</v>
      </c>
      <c r="F7" s="64" t="s">
        <v>1049</v>
      </c>
      <c r="G7" s="64" t="s">
        <v>1052</v>
      </c>
      <c r="H7" s="64" t="s">
        <v>1053</v>
      </c>
      <c r="I7" s="64" t="s">
        <v>1125</v>
      </c>
      <c r="J7" s="64" t="s">
        <v>811</v>
      </c>
    </row>
    <row r="8" spans="1:10" x14ac:dyDescent="0.3">
      <c r="A8" s="1"/>
      <c r="B8" s="50" t="s">
        <v>1098</v>
      </c>
      <c r="C8" s="65">
        <v>11.9</v>
      </c>
      <c r="D8" s="65">
        <v>16.3</v>
      </c>
      <c r="E8" s="65">
        <v>9.3000000000000007</v>
      </c>
      <c r="F8" s="65">
        <v>11</v>
      </c>
      <c r="G8" s="65">
        <v>9.1</v>
      </c>
      <c r="H8" s="65">
        <v>10.5</v>
      </c>
      <c r="I8" s="65">
        <v>61.4</v>
      </c>
      <c r="J8" s="66">
        <v>129.5</v>
      </c>
    </row>
    <row r="9" spans="1:10" x14ac:dyDescent="0.3">
      <c r="A9" s="1"/>
      <c r="B9" s="54" t="s">
        <v>1099</v>
      </c>
      <c r="C9" s="67">
        <v>11.5</v>
      </c>
      <c r="D9" s="67">
        <v>16.3</v>
      </c>
      <c r="E9" s="67">
        <v>7.8</v>
      </c>
      <c r="F9" s="67">
        <v>11</v>
      </c>
      <c r="G9" s="67">
        <v>8.4</v>
      </c>
      <c r="H9" s="67">
        <v>10.9</v>
      </c>
      <c r="I9" s="67">
        <v>61.3</v>
      </c>
      <c r="J9" s="68">
        <v>127.2</v>
      </c>
    </row>
    <row r="10" spans="1:10" x14ac:dyDescent="0.3">
      <c r="A10" s="1"/>
      <c r="B10" s="54" t="s">
        <v>1100</v>
      </c>
      <c r="C10" s="67">
        <v>11</v>
      </c>
      <c r="D10" s="67">
        <v>16.3</v>
      </c>
      <c r="E10" s="67">
        <v>9.3000000000000007</v>
      </c>
      <c r="F10" s="67">
        <v>11</v>
      </c>
      <c r="G10" s="67">
        <v>9.1</v>
      </c>
      <c r="H10" s="67">
        <v>11</v>
      </c>
      <c r="I10" s="67">
        <v>61.3</v>
      </c>
      <c r="J10" s="68">
        <v>129</v>
      </c>
    </row>
    <row r="11" spans="1:10" x14ac:dyDescent="0.3">
      <c r="A11" s="1"/>
      <c r="B11" s="54" t="s">
        <v>1101</v>
      </c>
      <c r="C11" s="67">
        <v>11.2</v>
      </c>
      <c r="D11" s="67">
        <v>16.3</v>
      </c>
      <c r="E11" s="67">
        <v>6.7</v>
      </c>
      <c r="F11" s="67">
        <v>11</v>
      </c>
      <c r="G11" s="67">
        <v>9.6</v>
      </c>
      <c r="H11" s="67">
        <v>11.8</v>
      </c>
      <c r="I11" s="67">
        <v>61.3</v>
      </c>
      <c r="J11" s="68">
        <v>127.9</v>
      </c>
    </row>
    <row r="12" spans="1:10" x14ac:dyDescent="0.3">
      <c r="A12" s="1"/>
      <c r="B12" s="54" t="s">
        <v>1102</v>
      </c>
      <c r="C12" s="67">
        <v>11.5</v>
      </c>
      <c r="D12" s="67">
        <v>15.2</v>
      </c>
      <c r="E12" s="67">
        <v>7</v>
      </c>
      <c r="F12" s="67">
        <v>11</v>
      </c>
      <c r="G12" s="67">
        <v>9.1999999999999993</v>
      </c>
      <c r="H12" s="67">
        <v>11.7</v>
      </c>
      <c r="I12" s="67">
        <v>62.3</v>
      </c>
      <c r="J12" s="68">
        <v>127.9</v>
      </c>
    </row>
    <row r="13" spans="1:10" x14ac:dyDescent="0.3">
      <c r="A13" s="1"/>
      <c r="B13" s="54" t="s">
        <v>1103</v>
      </c>
      <c r="C13" s="67">
        <v>11.2</v>
      </c>
      <c r="D13" s="67">
        <v>15.3</v>
      </c>
      <c r="E13" s="67">
        <v>6.9</v>
      </c>
      <c r="F13" s="67">
        <v>11</v>
      </c>
      <c r="G13" s="67">
        <v>9.1999999999999993</v>
      </c>
      <c r="H13" s="67">
        <v>12.1</v>
      </c>
      <c r="I13" s="67">
        <v>61.6</v>
      </c>
      <c r="J13" s="68">
        <v>127.3</v>
      </c>
    </row>
    <row r="14" spans="1:10" x14ac:dyDescent="0.3">
      <c r="A14" s="1"/>
      <c r="B14" s="54" t="s">
        <v>1104</v>
      </c>
      <c r="C14" s="67">
        <v>11.2</v>
      </c>
      <c r="D14" s="67">
        <v>15.4</v>
      </c>
      <c r="E14" s="67">
        <v>6.8</v>
      </c>
      <c r="F14" s="67">
        <v>11</v>
      </c>
      <c r="G14" s="67">
        <v>9.3000000000000007</v>
      </c>
      <c r="H14" s="67">
        <v>11.4</v>
      </c>
      <c r="I14" s="67">
        <v>62.3</v>
      </c>
      <c r="J14" s="68">
        <v>127.4</v>
      </c>
    </row>
    <row r="15" spans="1:10" x14ac:dyDescent="0.3">
      <c r="A15" s="1"/>
      <c r="B15" s="56" t="s">
        <v>1105</v>
      </c>
      <c r="C15" s="69">
        <v>13.4</v>
      </c>
      <c r="D15" s="69">
        <v>16.100000000000001</v>
      </c>
      <c r="E15" s="69">
        <v>6.9</v>
      </c>
      <c r="F15" s="69">
        <v>11</v>
      </c>
      <c r="G15" s="69">
        <v>9.1999999999999993</v>
      </c>
      <c r="H15" s="69">
        <v>11.6</v>
      </c>
      <c r="I15" s="69">
        <v>61.6</v>
      </c>
      <c r="J15" s="70">
        <v>129.80000000000001</v>
      </c>
    </row>
    <row r="16" spans="1:10" x14ac:dyDescent="0.3">
      <c r="A16" s="1"/>
      <c r="B16" s="50" t="s">
        <v>1106</v>
      </c>
      <c r="C16" s="65">
        <v>12.7</v>
      </c>
      <c r="D16" s="65">
        <v>16.3</v>
      </c>
      <c r="E16" s="65">
        <v>6.7</v>
      </c>
      <c r="F16" s="65">
        <v>11</v>
      </c>
      <c r="G16" s="65">
        <v>9</v>
      </c>
      <c r="H16" s="65">
        <v>11.7</v>
      </c>
      <c r="I16" s="65">
        <v>61.6</v>
      </c>
      <c r="J16" s="66">
        <v>129</v>
      </c>
    </row>
    <row r="17" spans="1:10" x14ac:dyDescent="0.3">
      <c r="A17" s="1"/>
      <c r="B17" s="54" t="s">
        <v>1107</v>
      </c>
      <c r="C17" s="67">
        <v>12.9</v>
      </c>
      <c r="D17" s="67">
        <v>16.3</v>
      </c>
      <c r="E17" s="67">
        <v>8.3000000000000007</v>
      </c>
      <c r="F17" s="67">
        <v>11.1</v>
      </c>
      <c r="G17" s="67">
        <v>8.6</v>
      </c>
      <c r="H17" s="67">
        <v>11.7</v>
      </c>
      <c r="I17" s="67">
        <v>61.3</v>
      </c>
      <c r="J17" s="68">
        <v>130.19999999999999</v>
      </c>
    </row>
    <row r="18" spans="1:10" x14ac:dyDescent="0.3">
      <c r="A18" s="1"/>
      <c r="B18" s="54" t="s">
        <v>1108</v>
      </c>
      <c r="C18" s="67">
        <v>12.5</v>
      </c>
      <c r="D18" s="67">
        <v>16.3</v>
      </c>
      <c r="E18" s="67">
        <v>8.8000000000000007</v>
      </c>
      <c r="F18" s="67">
        <v>11.1</v>
      </c>
      <c r="G18" s="67">
        <v>8.5</v>
      </c>
      <c r="H18" s="67">
        <v>11.7</v>
      </c>
      <c r="I18" s="67">
        <v>61.9</v>
      </c>
      <c r="J18" s="68">
        <v>130.80000000000001</v>
      </c>
    </row>
    <row r="19" spans="1:10" x14ac:dyDescent="0.3">
      <c r="A19" s="1"/>
      <c r="B19" s="54" t="s">
        <v>1109</v>
      </c>
      <c r="C19" s="67">
        <v>11</v>
      </c>
      <c r="D19" s="67">
        <v>16.3</v>
      </c>
      <c r="E19" s="67">
        <v>7.8</v>
      </c>
      <c r="F19" s="67">
        <v>11.1</v>
      </c>
      <c r="G19" s="67">
        <v>9.6</v>
      </c>
      <c r="H19" s="67">
        <v>11.5</v>
      </c>
      <c r="I19" s="67">
        <v>61.9</v>
      </c>
      <c r="J19" s="68">
        <v>129.19999999999999</v>
      </c>
    </row>
    <row r="20" spans="1:10" x14ac:dyDescent="0.3">
      <c r="A20" s="1"/>
      <c r="B20" s="54" t="s">
        <v>1110</v>
      </c>
      <c r="C20" s="67">
        <v>11</v>
      </c>
      <c r="D20" s="67">
        <v>16.3</v>
      </c>
      <c r="E20" s="67">
        <v>8.8000000000000007</v>
      </c>
      <c r="F20" s="67">
        <v>11</v>
      </c>
      <c r="G20" s="67">
        <v>9.1</v>
      </c>
      <c r="H20" s="67">
        <v>11.3</v>
      </c>
      <c r="I20" s="67">
        <v>61.6</v>
      </c>
      <c r="J20" s="68">
        <v>129.1</v>
      </c>
    </row>
    <row r="21" spans="1:10" x14ac:dyDescent="0.3">
      <c r="A21" s="1"/>
      <c r="B21" s="54" t="s">
        <v>1111</v>
      </c>
      <c r="C21" s="67">
        <v>12</v>
      </c>
      <c r="D21" s="67">
        <v>16.3</v>
      </c>
      <c r="E21" s="67">
        <v>8.6</v>
      </c>
      <c r="F21" s="67">
        <v>11</v>
      </c>
      <c r="G21" s="67">
        <v>9.3000000000000007</v>
      </c>
      <c r="H21" s="67">
        <v>11.3</v>
      </c>
      <c r="I21" s="67">
        <v>61.8</v>
      </c>
      <c r="J21" s="68">
        <v>130.30000000000001</v>
      </c>
    </row>
    <row r="22" spans="1:10" x14ac:dyDescent="0.3">
      <c r="A22" s="1"/>
      <c r="B22" s="54" t="s">
        <v>1112</v>
      </c>
      <c r="C22" s="67">
        <v>12.1</v>
      </c>
      <c r="D22" s="67">
        <v>15.2</v>
      </c>
      <c r="E22" s="67">
        <v>8.1999999999999993</v>
      </c>
      <c r="F22" s="67">
        <v>11.1</v>
      </c>
      <c r="G22" s="67">
        <v>9.1999999999999993</v>
      </c>
      <c r="H22" s="67">
        <v>11.4</v>
      </c>
      <c r="I22" s="67">
        <v>61.7</v>
      </c>
      <c r="J22" s="68">
        <v>128.9</v>
      </c>
    </row>
    <row r="23" spans="1:10" x14ac:dyDescent="0.3">
      <c r="A23" s="1"/>
      <c r="B23" s="56" t="s">
        <v>1113</v>
      </c>
      <c r="C23" s="69">
        <v>12.4</v>
      </c>
      <c r="D23" s="69">
        <v>16.3</v>
      </c>
      <c r="E23" s="69">
        <v>8.8000000000000007</v>
      </c>
      <c r="F23" s="69">
        <v>11.1</v>
      </c>
      <c r="G23" s="69">
        <v>9.1</v>
      </c>
      <c r="H23" s="69">
        <v>11.4</v>
      </c>
      <c r="I23" s="69">
        <v>61.8</v>
      </c>
      <c r="J23" s="70">
        <v>130.9</v>
      </c>
    </row>
    <row r="24" spans="1:10" x14ac:dyDescent="0.3">
      <c r="A24" s="1"/>
      <c r="B24" s="50" t="s">
        <v>1114</v>
      </c>
      <c r="C24" s="65">
        <v>12.7</v>
      </c>
      <c r="D24" s="65">
        <v>17.600000000000001</v>
      </c>
      <c r="E24" s="65">
        <v>7.6</v>
      </c>
      <c r="F24" s="65">
        <v>10.1</v>
      </c>
      <c r="G24" s="65">
        <v>9.3000000000000007</v>
      </c>
      <c r="H24" s="65">
        <v>11.6</v>
      </c>
      <c r="I24" s="65">
        <v>61.9</v>
      </c>
      <c r="J24" s="66">
        <v>130.80000000000001</v>
      </c>
    </row>
    <row r="25" spans="1:10" x14ac:dyDescent="0.3">
      <c r="A25" s="1"/>
      <c r="B25" s="54" t="s">
        <v>1115</v>
      </c>
      <c r="C25" s="67">
        <v>12.5</v>
      </c>
      <c r="D25" s="67">
        <v>17.899999999999999</v>
      </c>
      <c r="E25" s="67">
        <v>7.9</v>
      </c>
      <c r="F25" s="67">
        <v>10.4</v>
      </c>
      <c r="G25" s="67">
        <v>8.8000000000000007</v>
      </c>
      <c r="H25" s="67">
        <v>11.8</v>
      </c>
      <c r="I25" s="67">
        <v>61.9</v>
      </c>
      <c r="J25" s="68">
        <v>131.19999999999999</v>
      </c>
    </row>
    <row r="26" spans="1:10" x14ac:dyDescent="0.3">
      <c r="A26" s="1"/>
      <c r="B26" s="54" t="s">
        <v>1116</v>
      </c>
      <c r="C26" s="67">
        <v>12.1</v>
      </c>
      <c r="D26" s="67">
        <v>17.899999999999999</v>
      </c>
      <c r="E26" s="67">
        <v>6.1</v>
      </c>
      <c r="F26" s="67">
        <v>10.9</v>
      </c>
      <c r="G26" s="67">
        <v>9.6999999999999993</v>
      </c>
      <c r="H26" s="67">
        <v>11.8</v>
      </c>
      <c r="I26" s="67">
        <v>61.3</v>
      </c>
      <c r="J26" s="68">
        <v>129.80000000000001</v>
      </c>
    </row>
    <row r="27" spans="1:10" x14ac:dyDescent="0.3">
      <c r="A27" s="1"/>
      <c r="B27" s="54" t="s">
        <v>839</v>
      </c>
      <c r="C27" s="67">
        <v>11</v>
      </c>
      <c r="D27" s="67">
        <v>18.600000000000001</v>
      </c>
      <c r="E27" s="67">
        <v>5.3</v>
      </c>
      <c r="F27" s="67">
        <v>11.1</v>
      </c>
      <c r="G27" s="67">
        <v>9.9</v>
      </c>
      <c r="H27" s="67">
        <v>11.6</v>
      </c>
      <c r="I27" s="67">
        <v>62.2</v>
      </c>
      <c r="J27" s="68">
        <v>129.69999999999999</v>
      </c>
    </row>
    <row r="28" spans="1:10" x14ac:dyDescent="0.3">
      <c r="A28" s="1"/>
      <c r="B28" s="54" t="s">
        <v>840</v>
      </c>
      <c r="C28" s="67">
        <v>11</v>
      </c>
      <c r="D28" s="67">
        <v>18.399999999999999</v>
      </c>
      <c r="E28" s="67">
        <v>5.8</v>
      </c>
      <c r="F28" s="67">
        <v>11</v>
      </c>
      <c r="G28" s="67">
        <v>9.8000000000000007</v>
      </c>
      <c r="H28" s="67">
        <v>11.8</v>
      </c>
      <c r="I28" s="67">
        <v>62.1</v>
      </c>
      <c r="J28" s="68">
        <v>129.9</v>
      </c>
    </row>
    <row r="29" spans="1:10" x14ac:dyDescent="0.3">
      <c r="A29" s="1"/>
      <c r="B29" s="54" t="s">
        <v>841</v>
      </c>
      <c r="C29" s="67">
        <v>11</v>
      </c>
      <c r="D29" s="67">
        <v>18.7</v>
      </c>
      <c r="E29" s="67">
        <v>4.5999999999999996</v>
      </c>
      <c r="F29" s="67">
        <v>11</v>
      </c>
      <c r="G29" s="67">
        <v>9.5</v>
      </c>
      <c r="H29" s="67">
        <v>11.7</v>
      </c>
      <c r="I29" s="67">
        <v>61.7</v>
      </c>
      <c r="J29" s="68">
        <v>128.19999999999999</v>
      </c>
    </row>
    <row r="30" spans="1:10" x14ac:dyDescent="0.3">
      <c r="A30" s="1"/>
      <c r="B30" s="54" t="s">
        <v>842</v>
      </c>
      <c r="C30" s="67">
        <v>11.2</v>
      </c>
      <c r="D30" s="67">
        <v>18.7</v>
      </c>
      <c r="E30" s="67">
        <v>4.8</v>
      </c>
      <c r="F30" s="67">
        <v>11.1</v>
      </c>
      <c r="G30" s="67">
        <v>9.1999999999999993</v>
      </c>
      <c r="H30" s="67">
        <v>11.3</v>
      </c>
      <c r="I30" s="67">
        <v>61.3</v>
      </c>
      <c r="J30" s="68">
        <v>127.6</v>
      </c>
    </row>
    <row r="31" spans="1:10" x14ac:dyDescent="0.3">
      <c r="A31" s="1"/>
      <c r="B31" s="56" t="s">
        <v>843</v>
      </c>
      <c r="C31" s="69">
        <v>11.6</v>
      </c>
      <c r="D31" s="69">
        <v>18.7</v>
      </c>
      <c r="E31" s="69">
        <v>4.8</v>
      </c>
      <c r="F31" s="69">
        <v>10.7</v>
      </c>
      <c r="G31" s="69">
        <v>7.5</v>
      </c>
      <c r="H31" s="69">
        <v>11.8</v>
      </c>
      <c r="I31" s="69">
        <v>61.4</v>
      </c>
      <c r="J31" s="70">
        <v>126.5</v>
      </c>
    </row>
    <row r="32" spans="1:10" x14ac:dyDescent="0.3">
      <c r="A32" s="1"/>
      <c r="B32" s="50" t="s">
        <v>844</v>
      </c>
      <c r="C32" s="65">
        <v>13</v>
      </c>
      <c r="D32" s="65">
        <v>19</v>
      </c>
      <c r="E32" s="65">
        <v>5.6</v>
      </c>
      <c r="F32" s="65">
        <v>9.6</v>
      </c>
      <c r="G32" s="65">
        <v>8.8000000000000007</v>
      </c>
      <c r="H32" s="65">
        <v>11.9</v>
      </c>
      <c r="I32" s="65">
        <v>61.4</v>
      </c>
      <c r="J32" s="66">
        <v>129.30000000000001</v>
      </c>
    </row>
    <row r="33" spans="1:10" x14ac:dyDescent="0.3">
      <c r="A33" s="1"/>
      <c r="B33" s="54" t="s">
        <v>845</v>
      </c>
      <c r="C33" s="67">
        <v>13.2</v>
      </c>
      <c r="D33" s="67">
        <v>19</v>
      </c>
      <c r="E33" s="67">
        <v>6</v>
      </c>
      <c r="F33" s="67">
        <v>11</v>
      </c>
      <c r="G33" s="67">
        <v>8.9</v>
      </c>
      <c r="H33" s="67">
        <v>11.6</v>
      </c>
      <c r="I33" s="67">
        <v>61.1</v>
      </c>
      <c r="J33" s="68">
        <v>130.80000000000001</v>
      </c>
    </row>
    <row r="34" spans="1:10" x14ac:dyDescent="0.3">
      <c r="A34" s="1"/>
      <c r="B34" s="54" t="s">
        <v>846</v>
      </c>
      <c r="C34" s="67">
        <v>13.2</v>
      </c>
      <c r="D34" s="67">
        <v>18.600000000000001</v>
      </c>
      <c r="E34" s="67">
        <v>5.8</v>
      </c>
      <c r="F34" s="67">
        <v>11.1</v>
      </c>
      <c r="G34" s="67">
        <v>9.8000000000000007</v>
      </c>
      <c r="H34" s="67">
        <v>11.7</v>
      </c>
      <c r="I34" s="67">
        <v>61.2</v>
      </c>
      <c r="J34" s="68">
        <v>131.4</v>
      </c>
    </row>
    <row r="35" spans="1:10" x14ac:dyDescent="0.3">
      <c r="A35" s="1"/>
      <c r="B35" s="54" t="s">
        <v>847</v>
      </c>
      <c r="C35" s="67">
        <v>12.6</v>
      </c>
      <c r="D35" s="67">
        <v>18.7</v>
      </c>
      <c r="E35" s="67">
        <v>6.2</v>
      </c>
      <c r="F35" s="67">
        <v>11.1</v>
      </c>
      <c r="G35" s="67">
        <v>9.1</v>
      </c>
      <c r="H35" s="67">
        <v>11.8</v>
      </c>
      <c r="I35" s="67">
        <v>61.2</v>
      </c>
      <c r="J35" s="68">
        <v>130.69999999999999</v>
      </c>
    </row>
    <row r="36" spans="1:10" x14ac:dyDescent="0.3">
      <c r="A36" s="1"/>
      <c r="B36" s="54" t="s">
        <v>848</v>
      </c>
      <c r="C36" s="67">
        <v>11</v>
      </c>
      <c r="D36" s="67">
        <v>18.600000000000001</v>
      </c>
      <c r="E36" s="67">
        <v>7.2</v>
      </c>
      <c r="F36" s="67">
        <v>11</v>
      </c>
      <c r="G36" s="67">
        <v>8.9</v>
      </c>
      <c r="H36" s="67">
        <v>11.7</v>
      </c>
      <c r="I36" s="67">
        <v>61.4</v>
      </c>
      <c r="J36" s="68">
        <v>129.80000000000001</v>
      </c>
    </row>
    <row r="37" spans="1:10" x14ac:dyDescent="0.3">
      <c r="A37" s="1"/>
      <c r="B37" s="54" t="s">
        <v>849</v>
      </c>
      <c r="C37" s="67">
        <v>12</v>
      </c>
      <c r="D37" s="67">
        <v>18.3</v>
      </c>
      <c r="E37" s="67">
        <v>7.5</v>
      </c>
      <c r="F37" s="67">
        <v>11.1</v>
      </c>
      <c r="G37" s="67">
        <v>9.5</v>
      </c>
      <c r="H37" s="67">
        <v>11.2</v>
      </c>
      <c r="I37" s="67">
        <v>61.5</v>
      </c>
      <c r="J37" s="68">
        <v>131.1</v>
      </c>
    </row>
    <row r="38" spans="1:10" x14ac:dyDescent="0.3">
      <c r="A38" s="1"/>
      <c r="B38" s="54" t="s">
        <v>850</v>
      </c>
      <c r="C38" s="67">
        <v>12.2</v>
      </c>
      <c r="D38" s="67">
        <v>18.3</v>
      </c>
      <c r="E38" s="67">
        <v>7.6</v>
      </c>
      <c r="F38" s="67">
        <v>10.8</v>
      </c>
      <c r="G38" s="67">
        <v>9.8000000000000007</v>
      </c>
      <c r="H38" s="67">
        <v>11.6</v>
      </c>
      <c r="I38" s="67">
        <v>61.7</v>
      </c>
      <c r="J38" s="68">
        <v>132</v>
      </c>
    </row>
    <row r="39" spans="1:10" x14ac:dyDescent="0.3">
      <c r="A39" s="1"/>
      <c r="B39" s="56" t="s">
        <v>851</v>
      </c>
      <c r="C39" s="69">
        <v>12.2</v>
      </c>
      <c r="D39" s="69">
        <v>18.100000000000001</v>
      </c>
      <c r="E39" s="69">
        <v>8.8000000000000007</v>
      </c>
      <c r="F39" s="69">
        <v>11.1</v>
      </c>
      <c r="G39" s="69">
        <v>9.8000000000000007</v>
      </c>
      <c r="H39" s="69">
        <v>11.8</v>
      </c>
      <c r="I39" s="69">
        <v>61.8</v>
      </c>
      <c r="J39" s="70">
        <v>133.6</v>
      </c>
    </row>
    <row r="40" spans="1:10" x14ac:dyDescent="0.3">
      <c r="A40" s="1"/>
      <c r="B40" s="50" t="s">
        <v>852</v>
      </c>
      <c r="C40" s="65">
        <v>12.2</v>
      </c>
      <c r="D40" s="65">
        <v>18.3</v>
      </c>
      <c r="E40" s="65">
        <v>9.1999999999999993</v>
      </c>
      <c r="F40" s="65">
        <v>11.1</v>
      </c>
      <c r="G40" s="65">
        <v>9</v>
      </c>
      <c r="H40" s="65">
        <v>11.7</v>
      </c>
      <c r="I40" s="65">
        <v>61.8</v>
      </c>
      <c r="J40" s="66">
        <v>133.30000000000001</v>
      </c>
    </row>
    <row r="41" spans="1:10" x14ac:dyDescent="0.3">
      <c r="A41" s="1"/>
      <c r="B41" s="54" t="s">
        <v>853</v>
      </c>
      <c r="C41" s="67">
        <v>11.2</v>
      </c>
      <c r="D41" s="67">
        <v>18.3</v>
      </c>
      <c r="E41" s="67">
        <v>9.1</v>
      </c>
      <c r="F41" s="67">
        <v>11.2</v>
      </c>
      <c r="G41" s="67">
        <v>9.1999999999999993</v>
      </c>
      <c r="H41" s="67">
        <v>17.3</v>
      </c>
      <c r="I41" s="67">
        <v>61.8</v>
      </c>
      <c r="J41" s="68">
        <v>138.1</v>
      </c>
    </row>
    <row r="42" spans="1:10" x14ac:dyDescent="0.3">
      <c r="A42" s="1"/>
      <c r="B42" s="54" t="s">
        <v>854</v>
      </c>
      <c r="C42" s="67">
        <v>11.6</v>
      </c>
      <c r="D42" s="67">
        <v>18.3</v>
      </c>
      <c r="E42" s="67">
        <v>8.1999999999999993</v>
      </c>
      <c r="F42" s="67">
        <v>11.2</v>
      </c>
      <c r="G42" s="67">
        <v>8.5</v>
      </c>
      <c r="H42" s="67">
        <v>19.600000000000001</v>
      </c>
      <c r="I42" s="67">
        <v>62.1</v>
      </c>
      <c r="J42" s="68">
        <v>139.5</v>
      </c>
    </row>
    <row r="43" spans="1:10" x14ac:dyDescent="0.3">
      <c r="A43" s="1"/>
      <c r="B43" s="54" t="s">
        <v>855</v>
      </c>
      <c r="C43" s="67">
        <v>12</v>
      </c>
      <c r="D43" s="67">
        <v>18.3</v>
      </c>
      <c r="E43" s="67">
        <v>9.3000000000000007</v>
      </c>
      <c r="F43" s="67">
        <v>11.1</v>
      </c>
      <c r="G43" s="67">
        <v>8.4</v>
      </c>
      <c r="H43" s="67">
        <v>22.1</v>
      </c>
      <c r="I43" s="67">
        <v>61.7</v>
      </c>
      <c r="J43" s="68">
        <v>142.9</v>
      </c>
    </row>
    <row r="44" spans="1:10" x14ac:dyDescent="0.3">
      <c r="A44" s="1"/>
      <c r="B44" s="54" t="s">
        <v>856</v>
      </c>
      <c r="C44" s="67">
        <v>12</v>
      </c>
      <c r="D44" s="67">
        <v>17.899999999999999</v>
      </c>
      <c r="E44" s="67">
        <v>9.3000000000000007</v>
      </c>
      <c r="F44" s="67">
        <v>11.1</v>
      </c>
      <c r="G44" s="67">
        <v>8.5</v>
      </c>
      <c r="H44" s="67">
        <v>22.2</v>
      </c>
      <c r="I44" s="67">
        <v>62</v>
      </c>
      <c r="J44" s="68">
        <v>143</v>
      </c>
    </row>
    <row r="45" spans="1:10" x14ac:dyDescent="0.3">
      <c r="A45" s="1"/>
      <c r="B45" s="54" t="s">
        <v>857</v>
      </c>
      <c r="C45" s="67">
        <v>12.5</v>
      </c>
      <c r="D45" s="67">
        <v>18</v>
      </c>
      <c r="E45" s="67">
        <v>8.3000000000000007</v>
      </c>
      <c r="F45" s="67">
        <v>11.2</v>
      </c>
      <c r="G45" s="67">
        <v>9</v>
      </c>
      <c r="H45" s="67">
        <v>23.7</v>
      </c>
      <c r="I45" s="67">
        <v>62.2</v>
      </c>
      <c r="J45" s="68">
        <v>144.9</v>
      </c>
    </row>
    <row r="46" spans="1:10" x14ac:dyDescent="0.3">
      <c r="A46" s="1"/>
      <c r="B46" s="54" t="s">
        <v>858</v>
      </c>
      <c r="C46" s="67">
        <v>12.5</v>
      </c>
      <c r="D46" s="67">
        <v>18</v>
      </c>
      <c r="E46" s="67">
        <v>7.6</v>
      </c>
      <c r="F46" s="67">
        <v>11.2</v>
      </c>
      <c r="G46" s="67">
        <v>9.1</v>
      </c>
      <c r="H46" s="67">
        <v>23.6</v>
      </c>
      <c r="I46" s="67">
        <v>62</v>
      </c>
      <c r="J46" s="68">
        <v>144</v>
      </c>
    </row>
    <row r="47" spans="1:10" x14ac:dyDescent="0.3">
      <c r="A47" s="1"/>
      <c r="B47" s="56" t="s">
        <v>859</v>
      </c>
      <c r="C47" s="69">
        <v>12.9</v>
      </c>
      <c r="D47" s="69">
        <v>18</v>
      </c>
      <c r="E47" s="69">
        <v>9</v>
      </c>
      <c r="F47" s="69">
        <v>11.2</v>
      </c>
      <c r="G47" s="69">
        <v>9</v>
      </c>
      <c r="H47" s="69">
        <v>23</v>
      </c>
      <c r="I47" s="69">
        <v>61.7</v>
      </c>
      <c r="J47" s="70">
        <v>144.80000000000001</v>
      </c>
    </row>
    <row r="48" spans="1:10" x14ac:dyDescent="0.3">
      <c r="A48" s="1"/>
      <c r="B48" s="50" t="s">
        <v>860</v>
      </c>
      <c r="C48" s="65">
        <v>12.4</v>
      </c>
      <c r="D48" s="65">
        <v>18</v>
      </c>
      <c r="E48" s="65">
        <v>7.5</v>
      </c>
      <c r="F48" s="65">
        <v>11.2</v>
      </c>
      <c r="G48" s="65">
        <v>9</v>
      </c>
      <c r="H48" s="65">
        <v>23.6</v>
      </c>
      <c r="I48" s="65">
        <v>61.9</v>
      </c>
      <c r="J48" s="66">
        <v>143.6</v>
      </c>
    </row>
    <row r="49" spans="1:10" x14ac:dyDescent="0.3">
      <c r="A49" s="1"/>
      <c r="B49" s="54" t="s">
        <v>861</v>
      </c>
      <c r="C49" s="67">
        <v>12.5</v>
      </c>
      <c r="D49" s="67">
        <v>17.8</v>
      </c>
      <c r="E49" s="67">
        <v>6.9</v>
      </c>
      <c r="F49" s="67">
        <v>11.5</v>
      </c>
      <c r="G49" s="67">
        <v>8.8000000000000007</v>
      </c>
      <c r="H49" s="67">
        <v>22.6</v>
      </c>
      <c r="I49" s="67">
        <v>62.1</v>
      </c>
      <c r="J49" s="68">
        <v>142.19999999999999</v>
      </c>
    </row>
    <row r="50" spans="1:10" x14ac:dyDescent="0.3">
      <c r="A50" s="1"/>
      <c r="B50" s="54" t="s">
        <v>862</v>
      </c>
      <c r="C50" s="67">
        <v>13</v>
      </c>
      <c r="D50" s="67">
        <v>15.1</v>
      </c>
      <c r="E50" s="67">
        <v>6.9</v>
      </c>
      <c r="F50" s="67">
        <v>11.5</v>
      </c>
      <c r="G50" s="67">
        <v>9</v>
      </c>
      <c r="H50" s="67">
        <v>21.2</v>
      </c>
      <c r="I50" s="67">
        <v>61.5</v>
      </c>
      <c r="J50" s="68">
        <v>138.19999999999999</v>
      </c>
    </row>
    <row r="51" spans="1:10" x14ac:dyDescent="0.3">
      <c r="A51" s="1"/>
      <c r="B51" s="54" t="s">
        <v>863</v>
      </c>
      <c r="C51" s="67">
        <v>12.4</v>
      </c>
      <c r="D51" s="67">
        <v>15.1</v>
      </c>
      <c r="E51" s="67">
        <v>7.9</v>
      </c>
      <c r="F51" s="67">
        <v>11.5</v>
      </c>
      <c r="G51" s="67">
        <v>8.6</v>
      </c>
      <c r="H51" s="67">
        <v>20.100000000000001</v>
      </c>
      <c r="I51" s="67">
        <v>62</v>
      </c>
      <c r="J51" s="68">
        <v>137.6</v>
      </c>
    </row>
    <row r="52" spans="1:10" x14ac:dyDescent="0.3">
      <c r="A52" s="1"/>
      <c r="B52" s="54" t="s">
        <v>864</v>
      </c>
      <c r="C52" s="67">
        <v>12.7</v>
      </c>
      <c r="D52" s="67">
        <v>15.1</v>
      </c>
      <c r="E52" s="67">
        <v>7.5</v>
      </c>
      <c r="F52" s="67">
        <v>11.5</v>
      </c>
      <c r="G52" s="67">
        <v>8.8000000000000007</v>
      </c>
      <c r="H52" s="67">
        <v>21.6</v>
      </c>
      <c r="I52" s="67">
        <v>61.8</v>
      </c>
      <c r="J52" s="68">
        <v>139</v>
      </c>
    </row>
    <row r="53" spans="1:10" x14ac:dyDescent="0.3">
      <c r="A53" s="1"/>
      <c r="B53" s="54" t="s">
        <v>865</v>
      </c>
      <c r="C53" s="67">
        <v>12.5</v>
      </c>
      <c r="D53" s="67">
        <v>16.100000000000001</v>
      </c>
      <c r="E53" s="67">
        <v>8.1999999999999993</v>
      </c>
      <c r="F53" s="67">
        <v>11.5</v>
      </c>
      <c r="G53" s="67">
        <v>8.4</v>
      </c>
      <c r="H53" s="67">
        <v>20.2</v>
      </c>
      <c r="I53" s="67">
        <v>62.4</v>
      </c>
      <c r="J53" s="68">
        <v>139.30000000000001</v>
      </c>
    </row>
    <row r="54" spans="1:10" x14ac:dyDescent="0.3">
      <c r="A54" s="1"/>
      <c r="B54" s="54" t="s">
        <v>866</v>
      </c>
      <c r="C54" s="67">
        <v>12</v>
      </c>
      <c r="D54" s="67">
        <v>18.100000000000001</v>
      </c>
      <c r="E54" s="67">
        <v>8</v>
      </c>
      <c r="F54" s="67">
        <v>11.5</v>
      </c>
      <c r="G54" s="67">
        <v>9.5</v>
      </c>
      <c r="H54" s="67">
        <v>19.399999999999999</v>
      </c>
      <c r="I54" s="67">
        <v>62.2</v>
      </c>
      <c r="J54" s="68">
        <v>140.69999999999999</v>
      </c>
    </row>
    <row r="55" spans="1:10" x14ac:dyDescent="0.3">
      <c r="A55" s="1"/>
      <c r="B55" s="56" t="s">
        <v>1117</v>
      </c>
      <c r="C55" s="69">
        <v>12.4</v>
      </c>
      <c r="D55" s="69">
        <v>18.3</v>
      </c>
      <c r="E55" s="69">
        <v>9.1</v>
      </c>
      <c r="F55" s="69">
        <v>11.5</v>
      </c>
      <c r="G55" s="69">
        <v>9.5</v>
      </c>
      <c r="H55" s="69">
        <v>22.5</v>
      </c>
      <c r="I55" s="69">
        <v>61.6</v>
      </c>
      <c r="J55" s="70">
        <v>144.9</v>
      </c>
    </row>
    <row r="56" spans="1:10" ht="15.6" x14ac:dyDescent="0.3">
      <c r="A56" s="1"/>
      <c r="B56" s="71" t="s">
        <v>1118</v>
      </c>
      <c r="C56" s="72">
        <v>289.39999999999998</v>
      </c>
      <c r="D56" s="72">
        <v>415.15</v>
      </c>
      <c r="E56" s="72">
        <v>180.15</v>
      </c>
      <c r="F56" s="72">
        <v>265.3</v>
      </c>
      <c r="G56" s="72">
        <v>218.05</v>
      </c>
      <c r="H56" s="72">
        <v>352.05</v>
      </c>
      <c r="I56" s="72">
        <v>1481.3</v>
      </c>
      <c r="J56" s="72">
        <v>3201.4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1126</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1127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203" t="s">
        <v>3</v>
      </c>
      <c r="C6" s="203" t="s">
        <v>63</v>
      </c>
      <c r="D6" s="203" t="s">
        <v>1128</v>
      </c>
      <c r="E6" s="203" t="s">
        <v>1129</v>
      </c>
      <c r="F6" s="203" t="s">
        <v>1130</v>
      </c>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row>
    <row r="7" spans="1:32" ht="22.95" customHeight="1" x14ac:dyDescent="0.3">
      <c r="A7" s="1"/>
      <c r="B7" s="203"/>
      <c r="C7" s="203"/>
      <c r="D7" s="203"/>
      <c r="E7" s="20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972</v>
      </c>
    </row>
    <row r="8" spans="1:32" x14ac:dyDescent="0.3">
      <c r="A8" s="1"/>
      <c r="B8" s="73" t="s">
        <v>642</v>
      </c>
      <c r="C8" s="73" t="s">
        <v>1046</v>
      </c>
      <c r="D8" s="73" t="s">
        <v>1131</v>
      </c>
      <c r="E8" s="74" t="s">
        <v>594</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312.5</v>
      </c>
      <c r="Z8" s="75">
        <v>311.60000000000002</v>
      </c>
      <c r="AA8" s="75">
        <v>252.4</v>
      </c>
      <c r="AB8" s="75">
        <v>194.05</v>
      </c>
      <c r="AC8" s="75">
        <v>282.39999999999998</v>
      </c>
      <c r="AD8" s="75">
        <v>279.75</v>
      </c>
      <c r="AE8" s="75">
        <v>289.39999999999998</v>
      </c>
      <c r="AF8" s="75">
        <v>6437.4</v>
      </c>
    </row>
    <row r="9" spans="1:32" x14ac:dyDescent="0.3">
      <c r="A9" s="1"/>
      <c r="B9" s="73" t="s">
        <v>643</v>
      </c>
      <c r="C9" s="73" t="s">
        <v>1132</v>
      </c>
      <c r="D9" s="73" t="s">
        <v>273</v>
      </c>
      <c r="E9" s="74" t="s">
        <v>594</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418</v>
      </c>
      <c r="Z9" s="75">
        <v>407.15</v>
      </c>
      <c r="AA9" s="75">
        <v>382.45</v>
      </c>
      <c r="AB9" s="75">
        <v>396.55</v>
      </c>
      <c r="AC9" s="75">
        <v>397.1</v>
      </c>
      <c r="AD9" s="75">
        <v>282.25</v>
      </c>
      <c r="AE9" s="75">
        <v>415.15</v>
      </c>
      <c r="AF9" s="75">
        <v>10367.450000000001</v>
      </c>
    </row>
    <row r="10" spans="1:32" x14ac:dyDescent="0.3">
      <c r="A10" s="1"/>
      <c r="B10" s="73" t="s">
        <v>644</v>
      </c>
      <c r="C10" s="73" t="s">
        <v>1133</v>
      </c>
      <c r="D10" s="73" t="s">
        <v>63</v>
      </c>
      <c r="E10" s="74" t="s">
        <v>594</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189</v>
      </c>
      <c r="Z10" s="75">
        <v>194.35</v>
      </c>
      <c r="AA10" s="75">
        <v>191.65</v>
      </c>
      <c r="AB10" s="75">
        <v>190</v>
      </c>
      <c r="AC10" s="75">
        <v>196.45</v>
      </c>
      <c r="AD10" s="75">
        <v>189.65</v>
      </c>
      <c r="AE10" s="75">
        <v>180.15</v>
      </c>
      <c r="AF10" s="75">
        <v>4020.2640000000001</v>
      </c>
    </row>
    <row r="11" spans="1:32" x14ac:dyDescent="0.3">
      <c r="A11" s="1"/>
      <c r="B11" s="73" t="s">
        <v>645</v>
      </c>
      <c r="C11" s="73" t="s">
        <v>1049</v>
      </c>
      <c r="D11" s="73" t="s">
        <v>63</v>
      </c>
      <c r="E11" s="74" t="s">
        <v>594</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264.71499999999997</v>
      </c>
      <c r="Z11" s="75">
        <v>227.1</v>
      </c>
      <c r="AA11" s="75">
        <v>258.45</v>
      </c>
      <c r="AB11" s="75">
        <v>261.05</v>
      </c>
      <c r="AC11" s="75">
        <v>252.9</v>
      </c>
      <c r="AD11" s="75">
        <v>257.60000000000002</v>
      </c>
      <c r="AE11" s="75">
        <v>265.3</v>
      </c>
      <c r="AF11" s="75">
        <v>5985.8335500000003</v>
      </c>
    </row>
    <row r="12" spans="1:32" x14ac:dyDescent="0.3">
      <c r="A12" s="1"/>
      <c r="B12" s="73" t="s">
        <v>627</v>
      </c>
      <c r="C12" s="73" t="s">
        <v>975</v>
      </c>
      <c r="D12" s="73" t="s">
        <v>63</v>
      </c>
      <c r="E12" s="74" t="s">
        <v>593</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480.15</v>
      </c>
      <c r="Z12" s="75">
        <v>430.1</v>
      </c>
      <c r="AA12" s="75">
        <v>350.95</v>
      </c>
      <c r="AB12" s="75">
        <v>312.7</v>
      </c>
      <c r="AC12" s="75">
        <v>289.95</v>
      </c>
      <c r="AD12" s="75">
        <v>295.14999999999998</v>
      </c>
      <c r="AE12" s="75">
        <v>248.5</v>
      </c>
      <c r="AF12" s="75">
        <v>8859.9500000000007</v>
      </c>
    </row>
    <row r="13" spans="1:32" x14ac:dyDescent="0.3">
      <c r="A13" s="1"/>
      <c r="B13" s="73" t="s">
        <v>628</v>
      </c>
      <c r="C13" s="73" t="s">
        <v>977</v>
      </c>
      <c r="D13" s="73" t="s">
        <v>63</v>
      </c>
      <c r="E13" s="74" t="s">
        <v>593</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71.650000000000006</v>
      </c>
      <c r="Z13" s="75">
        <v>71.349999999999994</v>
      </c>
      <c r="AA13" s="75">
        <v>71.849999999999994</v>
      </c>
      <c r="AB13" s="75">
        <v>71.849999999999994</v>
      </c>
      <c r="AC13" s="75">
        <v>72</v>
      </c>
      <c r="AD13" s="75">
        <v>71.900000000000006</v>
      </c>
      <c r="AE13" s="75">
        <v>69.05</v>
      </c>
      <c r="AF13" s="75">
        <v>1706.97</v>
      </c>
    </row>
    <row r="14" spans="1:32" x14ac:dyDescent="0.3">
      <c r="A14" s="1"/>
      <c r="B14" s="73" t="s">
        <v>629</v>
      </c>
      <c r="C14" s="73" t="s">
        <v>1051</v>
      </c>
      <c r="D14" s="73" t="s">
        <v>63</v>
      </c>
      <c r="E14" s="74" t="s">
        <v>593</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3.65</v>
      </c>
      <c r="Z14" s="75">
        <v>0.3</v>
      </c>
      <c r="AA14" s="75">
        <v>1.75</v>
      </c>
      <c r="AB14" s="75">
        <v>1.7</v>
      </c>
      <c r="AC14" s="75"/>
      <c r="AD14" s="75"/>
      <c r="AE14" s="75"/>
      <c r="AF14" s="75">
        <v>71</v>
      </c>
    </row>
    <row r="15" spans="1:32" x14ac:dyDescent="0.3">
      <c r="A15" s="1"/>
      <c r="B15" s="73" t="s">
        <v>640</v>
      </c>
      <c r="C15" s="73" t="s">
        <v>1052</v>
      </c>
      <c r="D15" s="73" t="s">
        <v>63</v>
      </c>
      <c r="E15" s="74" t="s">
        <v>594</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198.55</v>
      </c>
      <c r="Z15" s="75">
        <v>195.8</v>
      </c>
      <c r="AA15" s="75">
        <v>148.69999999999999</v>
      </c>
      <c r="AB15" s="75"/>
      <c r="AC15" s="75">
        <v>128.6</v>
      </c>
      <c r="AD15" s="75">
        <v>210.2</v>
      </c>
      <c r="AE15" s="75">
        <v>218.05</v>
      </c>
      <c r="AF15" s="75">
        <v>4713.6499999999996</v>
      </c>
    </row>
    <row r="16" spans="1:32" x14ac:dyDescent="0.3">
      <c r="A16" s="1"/>
      <c r="B16" s="73" t="s">
        <v>646</v>
      </c>
      <c r="C16" s="73" t="s">
        <v>1053</v>
      </c>
      <c r="D16" s="73" t="s">
        <v>518</v>
      </c>
      <c r="E16" s="74" t="s">
        <v>594</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472.55</v>
      </c>
      <c r="Z16" s="75">
        <v>486.1</v>
      </c>
      <c r="AA16" s="75">
        <v>543</v>
      </c>
      <c r="AB16" s="75">
        <v>399.75</v>
      </c>
      <c r="AC16" s="75">
        <v>389.65</v>
      </c>
      <c r="AD16" s="75">
        <v>486</v>
      </c>
      <c r="AE16" s="75">
        <v>352.05</v>
      </c>
      <c r="AF16" s="75">
        <v>10232.844999999999</v>
      </c>
    </row>
    <row r="17" spans="1:32" x14ac:dyDescent="0.3">
      <c r="A17" s="1"/>
      <c r="B17" s="73" t="s">
        <v>610</v>
      </c>
      <c r="C17" s="73" t="s">
        <v>978</v>
      </c>
      <c r="D17" s="73" t="s">
        <v>63</v>
      </c>
      <c r="E17" s="74" t="s">
        <v>593</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480.95</v>
      </c>
      <c r="Z17" s="75">
        <v>480.4</v>
      </c>
      <c r="AA17" s="75">
        <v>481.15</v>
      </c>
      <c r="AB17" s="75">
        <v>480.35</v>
      </c>
      <c r="AC17" s="75">
        <v>479.5</v>
      </c>
      <c r="AD17" s="75">
        <v>480.1</v>
      </c>
      <c r="AE17" s="75">
        <v>479.9</v>
      </c>
      <c r="AF17" s="75">
        <v>9776.2999999999993</v>
      </c>
    </row>
    <row r="18" spans="1:32" x14ac:dyDescent="0.3">
      <c r="A18" s="1"/>
      <c r="B18" s="73" t="s">
        <v>84</v>
      </c>
      <c r="C18" s="73" t="s">
        <v>85</v>
      </c>
      <c r="D18" s="73" t="s">
        <v>63</v>
      </c>
      <c r="E18" s="74" t="s">
        <v>593</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4985.3999999999996</v>
      </c>
      <c r="Z18" s="75">
        <v>4643.55</v>
      </c>
      <c r="AA18" s="75">
        <v>4238.75</v>
      </c>
      <c r="AB18" s="75">
        <v>3769</v>
      </c>
      <c r="AC18" s="75">
        <v>4895.6499999999996</v>
      </c>
      <c r="AD18" s="75">
        <v>5073.95</v>
      </c>
      <c r="AE18" s="75">
        <v>4035.75</v>
      </c>
      <c r="AF18" s="75">
        <v>99547.282999999996</v>
      </c>
    </row>
    <row r="19" spans="1:32" x14ac:dyDescent="0.3">
      <c r="A19" s="1"/>
      <c r="B19" s="73" t="s">
        <v>604</v>
      </c>
      <c r="C19" s="73" t="s">
        <v>979</v>
      </c>
      <c r="D19" s="73" t="s">
        <v>63</v>
      </c>
      <c r="E19" s="74" t="s">
        <v>593</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453.6</v>
      </c>
      <c r="Z19" s="75">
        <v>452.4</v>
      </c>
      <c r="AA19" s="75">
        <v>412.7</v>
      </c>
      <c r="AB19" s="75">
        <v>453.55</v>
      </c>
      <c r="AC19" s="75">
        <v>453.5</v>
      </c>
      <c r="AD19" s="75">
        <v>448.75</v>
      </c>
      <c r="AE19" s="75">
        <v>451.85</v>
      </c>
      <c r="AF19" s="75">
        <v>11055.70356</v>
      </c>
    </row>
    <row r="20" spans="1:32" x14ac:dyDescent="0.3">
      <c r="A20" s="1"/>
      <c r="B20" s="73" t="s">
        <v>606</v>
      </c>
      <c r="C20" s="73" t="s">
        <v>1134</v>
      </c>
      <c r="D20" s="73" t="s">
        <v>63</v>
      </c>
      <c r="E20" s="74" t="s">
        <v>593</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v>0</v>
      </c>
    </row>
    <row r="21" spans="1:32" x14ac:dyDescent="0.3">
      <c r="A21" s="1"/>
      <c r="B21" s="73" t="s">
        <v>606</v>
      </c>
      <c r="C21" s="73" t="s">
        <v>1135</v>
      </c>
      <c r="D21" s="73" t="s">
        <v>63</v>
      </c>
      <c r="E21" s="74" t="s">
        <v>593</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v>0</v>
      </c>
    </row>
    <row r="22" spans="1:32" x14ac:dyDescent="0.3">
      <c r="A22" s="1"/>
      <c r="B22" s="73" t="s">
        <v>602</v>
      </c>
      <c r="C22" s="73" t="s">
        <v>980</v>
      </c>
      <c r="D22" s="73" t="s">
        <v>63</v>
      </c>
      <c r="E22" s="74" t="s">
        <v>593</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3254.15</v>
      </c>
      <c r="Z22" s="75">
        <v>3299.65</v>
      </c>
      <c r="AA22" s="75">
        <v>3239.3</v>
      </c>
      <c r="AB22" s="75">
        <v>2571.75</v>
      </c>
      <c r="AC22" s="75">
        <v>1778.1</v>
      </c>
      <c r="AD22" s="75">
        <v>3404.05</v>
      </c>
      <c r="AE22" s="75">
        <v>3238.395</v>
      </c>
      <c r="AF22" s="75">
        <v>73232.141780000005</v>
      </c>
    </row>
    <row r="23" spans="1:32" x14ac:dyDescent="0.3">
      <c r="A23" s="1"/>
      <c r="B23" s="73" t="s">
        <v>602</v>
      </c>
      <c r="C23" s="73" t="s">
        <v>981</v>
      </c>
      <c r="D23" s="73" t="s">
        <v>63</v>
      </c>
      <c r="E23" s="74" t="s">
        <v>593</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950.05</v>
      </c>
      <c r="Z23" s="75">
        <v>1009.95</v>
      </c>
      <c r="AA23" s="75">
        <v>1003.2</v>
      </c>
      <c r="AB23" s="75">
        <v>995.60956999999996</v>
      </c>
      <c r="AC23" s="75">
        <v>974.35</v>
      </c>
      <c r="AD23" s="75">
        <v>995.45</v>
      </c>
      <c r="AE23" s="75">
        <v>1005.1</v>
      </c>
      <c r="AF23" s="75">
        <v>21496.734229999998</v>
      </c>
    </row>
    <row r="24" spans="1:32" x14ac:dyDescent="0.3">
      <c r="A24" s="1"/>
      <c r="B24" s="73" t="s">
        <v>630</v>
      </c>
      <c r="C24" s="73" t="s">
        <v>1136</v>
      </c>
      <c r="D24" s="73" t="s">
        <v>63</v>
      </c>
      <c r="E24" s="74" t="s">
        <v>595</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2.85</v>
      </c>
      <c r="Z24" s="75">
        <v>2.9</v>
      </c>
      <c r="AA24" s="75">
        <v>1.8</v>
      </c>
      <c r="AB24" s="75">
        <v>2.7</v>
      </c>
      <c r="AC24" s="75">
        <v>2.75</v>
      </c>
      <c r="AD24" s="75">
        <v>2.75</v>
      </c>
      <c r="AE24" s="75">
        <v>2.65</v>
      </c>
      <c r="AF24" s="75">
        <v>68.270105000000001</v>
      </c>
    </row>
    <row r="25" spans="1:32" x14ac:dyDescent="0.3">
      <c r="A25" s="1"/>
      <c r="B25" s="73" t="s">
        <v>611</v>
      </c>
      <c r="C25" s="73" t="s">
        <v>1137</v>
      </c>
      <c r="D25" s="73" t="s">
        <v>63</v>
      </c>
      <c r="E25" s="74" t="s">
        <v>595</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8.15</v>
      </c>
      <c r="Z25" s="75">
        <v>8.1</v>
      </c>
      <c r="AA25" s="75">
        <v>6.45</v>
      </c>
      <c r="AB25" s="75">
        <v>9.4</v>
      </c>
      <c r="AC25" s="75">
        <v>7.3</v>
      </c>
      <c r="AD25" s="75">
        <v>8.35</v>
      </c>
      <c r="AE25" s="75">
        <v>4</v>
      </c>
      <c r="AF25" s="75">
        <v>154.30000000000001</v>
      </c>
    </row>
    <row r="26" spans="1:32" x14ac:dyDescent="0.3">
      <c r="A26" s="1"/>
      <c r="B26" s="73" t="s">
        <v>22</v>
      </c>
      <c r="C26" s="73" t="s">
        <v>982</v>
      </c>
      <c r="D26" s="73" t="s">
        <v>63</v>
      </c>
      <c r="E26" s="74" t="s">
        <v>593</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165.7</v>
      </c>
      <c r="Z26" s="75">
        <v>167.3</v>
      </c>
      <c r="AA26" s="75">
        <v>167.7</v>
      </c>
      <c r="AB26" s="75">
        <v>152.5</v>
      </c>
      <c r="AC26" s="75">
        <v>156.6</v>
      </c>
      <c r="AD26" s="75">
        <v>163.15</v>
      </c>
      <c r="AE26" s="75">
        <v>165.65</v>
      </c>
      <c r="AF26" s="75">
        <v>4274.55</v>
      </c>
    </row>
    <row r="27" spans="1:32" x14ac:dyDescent="0.3">
      <c r="A27" s="1"/>
      <c r="B27" s="73" t="s">
        <v>22</v>
      </c>
      <c r="C27" s="73" t="s">
        <v>983</v>
      </c>
      <c r="D27" s="73" t="s">
        <v>63</v>
      </c>
      <c r="E27" s="74" t="s">
        <v>593</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353.7</v>
      </c>
      <c r="Z27" s="75">
        <v>324.05</v>
      </c>
      <c r="AA27" s="75">
        <v>352.1</v>
      </c>
      <c r="AB27" s="75">
        <v>305.64999999999998</v>
      </c>
      <c r="AC27" s="75">
        <v>350.75</v>
      </c>
      <c r="AD27" s="75">
        <v>354.05</v>
      </c>
      <c r="AE27" s="75">
        <v>276.75</v>
      </c>
      <c r="AF27" s="75">
        <v>8379.6</v>
      </c>
    </row>
    <row r="28" spans="1:32" x14ac:dyDescent="0.3">
      <c r="A28" s="1"/>
      <c r="B28" s="73" t="s">
        <v>22</v>
      </c>
      <c r="C28" s="73" t="s">
        <v>984</v>
      </c>
      <c r="D28" s="73" t="s">
        <v>63</v>
      </c>
      <c r="E28" s="74" t="s">
        <v>593</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2598.85</v>
      </c>
      <c r="Z28" s="75">
        <v>2791.35</v>
      </c>
      <c r="AA28" s="75">
        <v>3051</v>
      </c>
      <c r="AB28" s="75">
        <v>2695.85</v>
      </c>
      <c r="AC28" s="75">
        <v>3381.4</v>
      </c>
      <c r="AD28" s="75">
        <v>3419.55</v>
      </c>
      <c r="AE28" s="75">
        <v>3411.5</v>
      </c>
      <c r="AF28" s="75">
        <v>61955.05</v>
      </c>
    </row>
    <row r="29" spans="1:32" x14ac:dyDescent="0.3">
      <c r="A29" s="1"/>
      <c r="B29" s="73" t="s">
        <v>22</v>
      </c>
      <c r="C29" s="73" t="s">
        <v>1138</v>
      </c>
      <c r="D29" s="73" t="s">
        <v>63</v>
      </c>
      <c r="E29" s="74" t="s">
        <v>593</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v>0</v>
      </c>
    </row>
    <row r="30" spans="1:32" x14ac:dyDescent="0.3">
      <c r="A30" s="1"/>
      <c r="B30" s="73" t="s">
        <v>22</v>
      </c>
      <c r="C30" s="73" t="s">
        <v>1139</v>
      </c>
      <c r="D30" s="73" t="s">
        <v>63</v>
      </c>
      <c r="E30" s="74" t="s">
        <v>594</v>
      </c>
      <c r="F30" s="75"/>
      <c r="G30" s="75"/>
      <c r="H30" s="75"/>
      <c r="I30" s="75"/>
      <c r="J30" s="75"/>
      <c r="K30" s="75"/>
      <c r="L30" s="75"/>
      <c r="M30" s="75"/>
      <c r="N30" s="75"/>
      <c r="O30" s="75"/>
      <c r="P30" s="75"/>
      <c r="Q30" s="75"/>
      <c r="R30" s="75"/>
      <c r="S30" s="75">
        <v>5.6</v>
      </c>
      <c r="T30" s="75"/>
      <c r="U30" s="75"/>
      <c r="V30" s="75"/>
      <c r="W30" s="75"/>
      <c r="X30" s="75"/>
      <c r="Y30" s="75"/>
      <c r="Z30" s="75"/>
      <c r="AA30" s="75"/>
      <c r="AB30" s="75"/>
      <c r="AC30" s="75"/>
      <c r="AD30" s="75"/>
      <c r="AE30" s="75"/>
      <c r="AF30" s="75">
        <v>5.6</v>
      </c>
    </row>
    <row r="31" spans="1:32" x14ac:dyDescent="0.3">
      <c r="A31" s="1"/>
      <c r="B31" s="73" t="s">
        <v>22</v>
      </c>
      <c r="C31" s="73" t="s">
        <v>1139</v>
      </c>
      <c r="D31" s="73" t="s">
        <v>1140</v>
      </c>
      <c r="E31" s="74" t="s">
        <v>594</v>
      </c>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v>0</v>
      </c>
    </row>
    <row r="32" spans="1:32" x14ac:dyDescent="0.3">
      <c r="A32" s="1"/>
      <c r="B32" s="73" t="s">
        <v>22</v>
      </c>
      <c r="C32" s="73" t="s">
        <v>1141</v>
      </c>
      <c r="D32" s="73" t="s">
        <v>63</v>
      </c>
      <c r="E32" s="74" t="s">
        <v>594</v>
      </c>
      <c r="F32" s="75"/>
      <c r="G32" s="75"/>
      <c r="H32" s="75"/>
      <c r="I32" s="75"/>
      <c r="J32" s="75"/>
      <c r="K32" s="75">
        <v>19.8</v>
      </c>
      <c r="L32" s="75"/>
      <c r="M32" s="75"/>
      <c r="N32" s="75"/>
      <c r="O32" s="75"/>
      <c r="P32" s="75"/>
      <c r="Q32" s="75"/>
      <c r="R32" s="75"/>
      <c r="S32" s="75"/>
      <c r="T32" s="75"/>
      <c r="U32" s="75">
        <v>19.75</v>
      </c>
      <c r="V32" s="75"/>
      <c r="W32" s="75"/>
      <c r="X32" s="75"/>
      <c r="Y32" s="75"/>
      <c r="Z32" s="75"/>
      <c r="AA32" s="75"/>
      <c r="AB32" s="75"/>
      <c r="AC32" s="75"/>
      <c r="AD32" s="75"/>
      <c r="AE32" s="75"/>
      <c r="AF32" s="75">
        <v>39.549999999999997</v>
      </c>
    </row>
    <row r="33" spans="1:32" x14ac:dyDescent="0.3">
      <c r="A33" s="1"/>
      <c r="B33" s="73" t="s">
        <v>631</v>
      </c>
      <c r="C33" s="73" t="s">
        <v>985</v>
      </c>
      <c r="D33" s="73" t="s">
        <v>1142</v>
      </c>
      <c r="E33" s="74" t="s">
        <v>593</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456.65</v>
      </c>
      <c r="Z33" s="75">
        <v>473.8</v>
      </c>
      <c r="AA33" s="75">
        <v>474.65</v>
      </c>
      <c r="AB33" s="75">
        <v>474.75</v>
      </c>
      <c r="AC33" s="75">
        <v>475.2</v>
      </c>
      <c r="AD33" s="75">
        <v>475.2</v>
      </c>
      <c r="AE33" s="75">
        <v>475.25</v>
      </c>
      <c r="AF33" s="75">
        <v>10866.362999999999</v>
      </c>
    </row>
    <row r="34" spans="1:32" x14ac:dyDescent="0.3">
      <c r="A34" s="1"/>
      <c r="B34" s="73" t="s">
        <v>631</v>
      </c>
      <c r="C34" s="73" t="s">
        <v>986</v>
      </c>
      <c r="D34" s="73" t="s">
        <v>63</v>
      </c>
      <c r="E34" s="74" t="s">
        <v>593</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484.1</v>
      </c>
      <c r="Z34" s="75">
        <v>484.85</v>
      </c>
      <c r="AA34" s="75">
        <v>484.8</v>
      </c>
      <c r="AB34" s="75">
        <v>484.55</v>
      </c>
      <c r="AC34" s="75">
        <v>482.2</v>
      </c>
      <c r="AD34" s="75">
        <v>484.05</v>
      </c>
      <c r="AE34" s="75">
        <v>482.75</v>
      </c>
      <c r="AF34" s="75">
        <v>12300.945</v>
      </c>
    </row>
    <row r="35" spans="1:32" x14ac:dyDescent="0.3">
      <c r="A35" s="1"/>
      <c r="B35" s="73" t="s">
        <v>631</v>
      </c>
      <c r="C35" s="73" t="s">
        <v>987</v>
      </c>
      <c r="D35" s="73" t="s">
        <v>63</v>
      </c>
      <c r="E35" s="74" t="s">
        <v>593</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484.9</v>
      </c>
      <c r="Z35" s="75">
        <v>484.8</v>
      </c>
      <c r="AA35" s="75">
        <v>484.8</v>
      </c>
      <c r="AB35" s="75">
        <v>485</v>
      </c>
      <c r="AC35" s="75">
        <v>484.4</v>
      </c>
      <c r="AD35" s="75">
        <v>484.7</v>
      </c>
      <c r="AE35" s="75">
        <v>484.35</v>
      </c>
      <c r="AF35" s="75">
        <v>12516.85</v>
      </c>
    </row>
    <row r="36" spans="1:32" x14ac:dyDescent="0.3">
      <c r="A36" s="1"/>
      <c r="B36" s="73" t="s">
        <v>631</v>
      </c>
      <c r="C36" s="73" t="s">
        <v>988</v>
      </c>
      <c r="D36" s="73" t="s">
        <v>1142</v>
      </c>
      <c r="E36" s="74" t="s">
        <v>593</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313.3</v>
      </c>
      <c r="Z36" s="75">
        <v>311</v>
      </c>
      <c r="AA36" s="75">
        <v>296.95</v>
      </c>
      <c r="AB36" s="75">
        <v>268.7</v>
      </c>
      <c r="AC36" s="75">
        <v>247</v>
      </c>
      <c r="AD36" s="75">
        <v>244.75</v>
      </c>
      <c r="AE36" s="75">
        <v>230.55</v>
      </c>
      <c r="AF36" s="75">
        <v>6073.3789999999999</v>
      </c>
    </row>
    <row r="37" spans="1:32" x14ac:dyDescent="0.3">
      <c r="A37" s="1"/>
      <c r="B37" s="73" t="s">
        <v>598</v>
      </c>
      <c r="C37" s="73" t="s">
        <v>989</v>
      </c>
      <c r="D37" s="73" t="s">
        <v>63</v>
      </c>
      <c r="E37" s="74" t="s">
        <v>593</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3963.2</v>
      </c>
      <c r="Z37" s="75">
        <v>3992.5</v>
      </c>
      <c r="AA37" s="75">
        <v>3975.1</v>
      </c>
      <c r="AB37" s="75">
        <v>4005</v>
      </c>
      <c r="AC37" s="75">
        <v>3997.95</v>
      </c>
      <c r="AD37" s="75">
        <v>3989.85</v>
      </c>
      <c r="AE37" s="75">
        <v>3977.95</v>
      </c>
      <c r="AF37" s="75">
        <v>103133.8</v>
      </c>
    </row>
    <row r="38" spans="1:32" x14ac:dyDescent="0.3">
      <c r="A38" s="1"/>
      <c r="B38" s="73" t="s">
        <v>238</v>
      </c>
      <c r="C38" s="73" t="s">
        <v>990</v>
      </c>
      <c r="D38" s="73" t="s">
        <v>63</v>
      </c>
      <c r="E38" s="74" t="s">
        <v>593</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182.4</v>
      </c>
      <c r="Z38" s="75">
        <v>162.15</v>
      </c>
      <c r="AA38" s="75">
        <v>194.85</v>
      </c>
      <c r="AB38" s="75">
        <v>191.9</v>
      </c>
      <c r="AC38" s="75">
        <v>193.5</v>
      </c>
      <c r="AD38" s="75">
        <v>193.4</v>
      </c>
      <c r="AE38" s="75">
        <v>192.2</v>
      </c>
      <c r="AF38" s="75">
        <v>4917.3980000000001</v>
      </c>
    </row>
    <row r="39" spans="1:32" x14ac:dyDescent="0.3">
      <c r="A39" s="1"/>
      <c r="B39" s="73" t="s">
        <v>238</v>
      </c>
      <c r="C39" s="73" t="s">
        <v>991</v>
      </c>
      <c r="D39" s="73" t="s">
        <v>63</v>
      </c>
      <c r="E39" s="74" t="s">
        <v>593</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132.85</v>
      </c>
      <c r="Z39" s="75">
        <v>118.4</v>
      </c>
      <c r="AA39" s="75">
        <v>136.25</v>
      </c>
      <c r="AB39" s="75">
        <v>135.05000000000001</v>
      </c>
      <c r="AC39" s="75">
        <v>137.25</v>
      </c>
      <c r="AD39" s="75">
        <v>136.75</v>
      </c>
      <c r="AE39" s="75">
        <v>133.6</v>
      </c>
      <c r="AF39" s="75">
        <v>3427.42</v>
      </c>
    </row>
    <row r="40" spans="1:32" x14ac:dyDescent="0.3">
      <c r="A40" s="1"/>
      <c r="B40" s="73" t="s">
        <v>238</v>
      </c>
      <c r="C40" s="73" t="s">
        <v>1143</v>
      </c>
      <c r="D40" s="73" t="s">
        <v>1144</v>
      </c>
      <c r="E40" s="74" t="s">
        <v>594</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95.85</v>
      </c>
      <c r="Z40" s="75">
        <v>171</v>
      </c>
      <c r="AA40" s="75">
        <v>244.5</v>
      </c>
      <c r="AB40" s="75">
        <v>325.60000000000002</v>
      </c>
      <c r="AC40" s="75">
        <v>442.55</v>
      </c>
      <c r="AD40" s="75">
        <v>253.25</v>
      </c>
      <c r="AE40" s="75">
        <v>220.9</v>
      </c>
      <c r="AF40" s="75">
        <v>6045.2</v>
      </c>
    </row>
    <row r="41" spans="1:32" x14ac:dyDescent="0.3">
      <c r="A41" s="1"/>
      <c r="B41" s="73" t="s">
        <v>626</v>
      </c>
      <c r="C41" s="73" t="s">
        <v>992</v>
      </c>
      <c r="D41" s="73" t="s">
        <v>63</v>
      </c>
      <c r="E41" s="74" t="s">
        <v>593</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74.05</v>
      </c>
      <c r="Z41" s="75">
        <v>78.95</v>
      </c>
      <c r="AA41" s="75">
        <v>77.05</v>
      </c>
      <c r="AB41" s="75">
        <v>78.3</v>
      </c>
      <c r="AC41" s="75">
        <v>81.349999999999994</v>
      </c>
      <c r="AD41" s="75">
        <v>83.05</v>
      </c>
      <c r="AE41" s="75">
        <v>83.85</v>
      </c>
      <c r="AF41" s="75">
        <v>1920.75</v>
      </c>
    </row>
    <row r="42" spans="1:32" x14ac:dyDescent="0.3">
      <c r="A42" s="1"/>
      <c r="B42" s="73" t="s">
        <v>41</v>
      </c>
      <c r="C42" s="73" t="s">
        <v>93</v>
      </c>
      <c r="D42" s="73" t="s">
        <v>63</v>
      </c>
      <c r="E42" s="74" t="s">
        <v>593</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14858.334999999999</v>
      </c>
      <c r="Z42" s="75">
        <v>15155.05</v>
      </c>
      <c r="AA42" s="75">
        <v>14850</v>
      </c>
      <c r="AB42" s="75">
        <v>15177.7</v>
      </c>
      <c r="AC42" s="75">
        <v>15133.95</v>
      </c>
      <c r="AD42" s="75">
        <v>14793.05</v>
      </c>
      <c r="AE42" s="75">
        <v>14520.85</v>
      </c>
      <c r="AF42" s="75">
        <v>371169.38</v>
      </c>
    </row>
    <row r="43" spans="1:32" x14ac:dyDescent="0.3">
      <c r="A43" s="1"/>
      <c r="B43" s="73" t="s">
        <v>41</v>
      </c>
      <c r="C43" s="73" t="s">
        <v>993</v>
      </c>
      <c r="D43" s="73" t="s">
        <v>63</v>
      </c>
      <c r="E43" s="74" t="s">
        <v>593</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5053.9949999999999</v>
      </c>
      <c r="Z43" s="75">
        <v>5133.8</v>
      </c>
      <c r="AA43" s="75">
        <v>5045.7</v>
      </c>
      <c r="AB43" s="75">
        <v>5170.6000000000004</v>
      </c>
      <c r="AC43" s="75">
        <v>3808.15</v>
      </c>
      <c r="AD43" s="75">
        <v>3847.65</v>
      </c>
      <c r="AE43" s="75">
        <v>4920</v>
      </c>
      <c r="AF43" s="75">
        <v>122870.33</v>
      </c>
    </row>
    <row r="44" spans="1:32" x14ac:dyDescent="0.3">
      <c r="A44" s="1"/>
      <c r="B44" s="73" t="s">
        <v>41</v>
      </c>
      <c r="C44" s="73" t="s">
        <v>1145</v>
      </c>
      <c r="D44" s="73" t="s">
        <v>250</v>
      </c>
      <c r="E44" s="74" t="s">
        <v>594</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v>1</v>
      </c>
      <c r="AF44" s="75">
        <v>1</v>
      </c>
    </row>
    <row r="45" spans="1:32" x14ac:dyDescent="0.3">
      <c r="A45" s="1"/>
      <c r="B45" s="73" t="s">
        <v>41</v>
      </c>
      <c r="C45" s="73" t="s">
        <v>1145</v>
      </c>
      <c r="D45" s="73" t="s">
        <v>254</v>
      </c>
      <c r="E45" s="74" t="s">
        <v>594</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v>1.3</v>
      </c>
      <c r="AF45" s="75">
        <v>1.3</v>
      </c>
    </row>
    <row r="46" spans="1:32" ht="27.6" x14ac:dyDescent="0.3">
      <c r="A46" s="1"/>
      <c r="B46" s="73" t="s">
        <v>617</v>
      </c>
      <c r="C46" s="73" t="s">
        <v>994</v>
      </c>
      <c r="D46" s="73" t="s">
        <v>63</v>
      </c>
      <c r="E46" s="74" t="s">
        <v>593</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122.9</v>
      </c>
      <c r="Z46" s="75">
        <v>120.2</v>
      </c>
      <c r="AA46" s="75">
        <v>115.95</v>
      </c>
      <c r="AB46" s="75">
        <v>121.7825</v>
      </c>
      <c r="AC46" s="75">
        <v>123.85</v>
      </c>
      <c r="AD46" s="75">
        <v>122.3</v>
      </c>
      <c r="AE46" s="75">
        <v>120.8</v>
      </c>
      <c r="AF46" s="75">
        <v>2958.5324999999998</v>
      </c>
    </row>
    <row r="47" spans="1:32" ht="27.6" x14ac:dyDescent="0.3">
      <c r="A47" s="1"/>
      <c r="B47" s="73" t="s">
        <v>632</v>
      </c>
      <c r="C47" s="73" t="s">
        <v>995</v>
      </c>
      <c r="D47" s="73" t="s">
        <v>63</v>
      </c>
      <c r="E47" s="74" t="s">
        <v>593</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480</v>
      </c>
      <c r="Z47" s="75">
        <v>479.8</v>
      </c>
      <c r="AA47" s="75">
        <v>479.75</v>
      </c>
      <c r="AB47" s="75">
        <v>479.95</v>
      </c>
      <c r="AC47" s="75">
        <v>479.15</v>
      </c>
      <c r="AD47" s="75">
        <v>479.3</v>
      </c>
      <c r="AE47" s="75">
        <v>479.25</v>
      </c>
      <c r="AF47" s="75">
        <v>11389</v>
      </c>
    </row>
    <row r="48" spans="1:32" ht="27.6" x14ac:dyDescent="0.3">
      <c r="A48" s="1"/>
      <c r="B48" s="73" t="s">
        <v>618</v>
      </c>
      <c r="C48" s="73" t="s">
        <v>996</v>
      </c>
      <c r="D48" s="73" t="s">
        <v>63</v>
      </c>
      <c r="E48" s="74" t="s">
        <v>593</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484.05</v>
      </c>
      <c r="Z48" s="75">
        <v>389.65</v>
      </c>
      <c r="AA48" s="75">
        <v>486.1</v>
      </c>
      <c r="AB48" s="75">
        <v>487.1</v>
      </c>
      <c r="AC48" s="75">
        <v>485.35</v>
      </c>
      <c r="AD48" s="75">
        <v>486.25</v>
      </c>
      <c r="AE48" s="75">
        <v>485.2</v>
      </c>
      <c r="AF48" s="75">
        <v>11887.5</v>
      </c>
    </row>
    <row r="49" spans="1:32" x14ac:dyDescent="0.3">
      <c r="A49" s="1"/>
      <c r="B49" s="73" t="s">
        <v>600</v>
      </c>
      <c r="C49" s="73" t="s">
        <v>997</v>
      </c>
      <c r="D49" s="73" t="s">
        <v>63</v>
      </c>
      <c r="E49" s="74" t="s">
        <v>593</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10940.9</v>
      </c>
      <c r="Z49" s="75">
        <v>10934.45</v>
      </c>
      <c r="AA49" s="75">
        <v>10910.5</v>
      </c>
      <c r="AB49" s="75">
        <v>10917.8</v>
      </c>
      <c r="AC49" s="75">
        <v>10912.4</v>
      </c>
      <c r="AD49" s="75">
        <v>10905.75</v>
      </c>
      <c r="AE49" s="75">
        <v>10923.7</v>
      </c>
      <c r="AF49" s="75">
        <v>237842.66500000001</v>
      </c>
    </row>
    <row r="50" spans="1:32" x14ac:dyDescent="0.3">
      <c r="A50" s="1"/>
      <c r="B50" s="73" t="s">
        <v>600</v>
      </c>
      <c r="C50" s="73" t="s">
        <v>998</v>
      </c>
      <c r="D50" s="73" t="s">
        <v>63</v>
      </c>
      <c r="E50" s="74" t="s">
        <v>593</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156</v>
      </c>
      <c r="Z50" s="75">
        <v>156</v>
      </c>
      <c r="AA50" s="75">
        <v>156</v>
      </c>
      <c r="AB50" s="75">
        <v>156</v>
      </c>
      <c r="AC50" s="75">
        <v>155.9</v>
      </c>
      <c r="AD50" s="75">
        <v>156</v>
      </c>
      <c r="AE50" s="75">
        <v>155.94999999999999</v>
      </c>
      <c r="AF50" s="75">
        <v>4054.33</v>
      </c>
    </row>
    <row r="51" spans="1:32" x14ac:dyDescent="0.3">
      <c r="A51" s="1"/>
      <c r="B51" s="73" t="s">
        <v>999</v>
      </c>
      <c r="C51" s="73" t="s">
        <v>1000</v>
      </c>
      <c r="D51" s="73" t="s">
        <v>63</v>
      </c>
      <c r="E51" s="74" t="s">
        <v>593</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1418.2</v>
      </c>
      <c r="Z51" s="75">
        <v>1208.5999999999999</v>
      </c>
      <c r="AA51" s="75">
        <v>943.9</v>
      </c>
      <c r="AB51" s="75">
        <v>872.05</v>
      </c>
      <c r="AC51" s="75">
        <v>786.2</v>
      </c>
      <c r="AD51" s="75">
        <v>802.5</v>
      </c>
      <c r="AE51" s="75">
        <v>749.6</v>
      </c>
      <c r="AF51" s="75">
        <v>27253.1</v>
      </c>
    </row>
    <row r="52" spans="1:32" x14ac:dyDescent="0.3">
      <c r="A52" s="1"/>
      <c r="B52" s="73" t="s">
        <v>619</v>
      </c>
      <c r="C52" s="73" t="s">
        <v>1001</v>
      </c>
      <c r="D52" s="73" t="s">
        <v>63</v>
      </c>
      <c r="E52" s="74" t="s">
        <v>593</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480</v>
      </c>
      <c r="Z52" s="75">
        <v>480</v>
      </c>
      <c r="AA52" s="75">
        <v>480</v>
      </c>
      <c r="AB52" s="75">
        <v>480</v>
      </c>
      <c r="AC52" s="75">
        <v>479.85</v>
      </c>
      <c r="AD52" s="75">
        <v>480</v>
      </c>
      <c r="AE52" s="75">
        <v>480</v>
      </c>
      <c r="AF52" s="75">
        <v>11796</v>
      </c>
    </row>
    <row r="53" spans="1:32" x14ac:dyDescent="0.3">
      <c r="A53" s="1"/>
      <c r="B53" s="73" t="s">
        <v>620</v>
      </c>
      <c r="C53" s="73" t="s">
        <v>1002</v>
      </c>
      <c r="D53" s="73" t="s">
        <v>63</v>
      </c>
      <c r="E53" s="74" t="s">
        <v>593</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450.15</v>
      </c>
      <c r="Z53" s="75">
        <v>447.8</v>
      </c>
      <c r="AA53" s="75">
        <v>451.2</v>
      </c>
      <c r="AB53" s="75">
        <v>449.15</v>
      </c>
      <c r="AC53" s="75">
        <v>449.3</v>
      </c>
      <c r="AD53" s="75">
        <v>449.05</v>
      </c>
      <c r="AE53" s="75">
        <v>450.2</v>
      </c>
      <c r="AF53" s="75">
        <v>11250.55</v>
      </c>
    </row>
    <row r="54" spans="1:32" x14ac:dyDescent="0.3">
      <c r="A54" s="1"/>
      <c r="B54" s="73" t="s">
        <v>95</v>
      </c>
      <c r="C54" s="73" t="s">
        <v>1146</v>
      </c>
      <c r="D54" s="73" t="s">
        <v>1147</v>
      </c>
      <c r="E54" s="74" t="s">
        <v>594</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1078.4000000000001</v>
      </c>
      <c r="Z54" s="75">
        <v>759.75</v>
      </c>
      <c r="AA54" s="75">
        <v>750.1</v>
      </c>
      <c r="AB54" s="75">
        <v>790.25</v>
      </c>
      <c r="AC54" s="75">
        <v>1082.25</v>
      </c>
      <c r="AD54" s="75">
        <v>721.6</v>
      </c>
      <c r="AE54" s="75">
        <v>1082.95</v>
      </c>
      <c r="AF54" s="75">
        <v>22152.11</v>
      </c>
    </row>
    <row r="55" spans="1:32" x14ac:dyDescent="0.3">
      <c r="A55" s="1"/>
      <c r="B55" s="73" t="s">
        <v>95</v>
      </c>
      <c r="C55" s="73" t="s">
        <v>1148</v>
      </c>
      <c r="D55" s="73" t="s">
        <v>100</v>
      </c>
      <c r="E55" s="74" t="s">
        <v>594</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v>25.25</v>
      </c>
      <c r="AF55" s="75">
        <v>25.25</v>
      </c>
    </row>
    <row r="56" spans="1:32" x14ac:dyDescent="0.3">
      <c r="A56" s="1"/>
      <c r="B56" s="73" t="s">
        <v>95</v>
      </c>
      <c r="C56" s="73" t="s">
        <v>1149</v>
      </c>
      <c r="D56" s="73" t="s">
        <v>1150</v>
      </c>
      <c r="E56" s="74" t="s">
        <v>594</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v>0</v>
      </c>
    </row>
    <row r="57" spans="1:32" x14ac:dyDescent="0.3">
      <c r="A57" s="1"/>
      <c r="B57" s="73" t="s">
        <v>633</v>
      </c>
      <c r="C57" s="73" t="s">
        <v>1058</v>
      </c>
      <c r="D57" s="73" t="s">
        <v>63</v>
      </c>
      <c r="E57" s="74" t="s">
        <v>596</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633.35</v>
      </c>
      <c r="Z57" s="75">
        <v>687.7</v>
      </c>
      <c r="AA57" s="75">
        <v>372.15</v>
      </c>
      <c r="AB57" s="75">
        <v>464.25</v>
      </c>
      <c r="AC57" s="75">
        <v>482.85</v>
      </c>
      <c r="AD57" s="75">
        <v>427.9</v>
      </c>
      <c r="AE57" s="75">
        <v>448</v>
      </c>
      <c r="AF57" s="75">
        <v>16605.25</v>
      </c>
    </row>
    <row r="58" spans="1:32" x14ac:dyDescent="0.3">
      <c r="A58" s="1"/>
      <c r="B58" s="73" t="s">
        <v>633</v>
      </c>
      <c r="C58" s="73" t="s">
        <v>1059</v>
      </c>
      <c r="D58" s="73" t="s">
        <v>63</v>
      </c>
      <c r="E58" s="74" t="s">
        <v>596</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113.75</v>
      </c>
      <c r="Z58" s="75">
        <v>309.5</v>
      </c>
      <c r="AA58" s="75">
        <v>182.95</v>
      </c>
      <c r="AB58" s="75">
        <v>100.6</v>
      </c>
      <c r="AC58" s="75">
        <v>184.8</v>
      </c>
      <c r="AD58" s="75">
        <v>329.8</v>
      </c>
      <c r="AE58" s="75">
        <v>188.55</v>
      </c>
      <c r="AF58" s="75">
        <v>6156.55</v>
      </c>
    </row>
    <row r="59" spans="1:32" x14ac:dyDescent="0.3">
      <c r="A59" s="1"/>
      <c r="B59" s="73" t="s">
        <v>260</v>
      </c>
      <c r="C59" s="73" t="s">
        <v>1151</v>
      </c>
      <c r="D59" s="73" t="s">
        <v>63</v>
      </c>
      <c r="E59" s="74" t="s">
        <v>596</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496.35</v>
      </c>
      <c r="Z59" s="75">
        <v>426.2</v>
      </c>
      <c r="AA59" s="75">
        <v>423.6</v>
      </c>
      <c r="AB59" s="75">
        <v>594.54999999999995</v>
      </c>
      <c r="AC59" s="75">
        <v>1006.55</v>
      </c>
      <c r="AD59" s="75">
        <v>1568.1</v>
      </c>
      <c r="AE59" s="75">
        <v>2156.25</v>
      </c>
      <c r="AF59" s="75">
        <v>37033.1</v>
      </c>
    </row>
    <row r="60" spans="1:32" x14ac:dyDescent="0.3">
      <c r="A60" s="1"/>
      <c r="B60" s="73" t="s">
        <v>48</v>
      </c>
      <c r="C60" s="73" t="s">
        <v>1064</v>
      </c>
      <c r="D60" s="73" t="s">
        <v>1152</v>
      </c>
      <c r="E60" s="74" t="s">
        <v>596</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128.19999999999999</v>
      </c>
      <c r="Z60" s="75">
        <v>4.4000000000000004</v>
      </c>
      <c r="AA60" s="75">
        <v>5.15</v>
      </c>
      <c r="AB60" s="75">
        <v>44.45</v>
      </c>
      <c r="AC60" s="75">
        <v>55.65</v>
      </c>
      <c r="AD60" s="75">
        <v>397.10500000000002</v>
      </c>
      <c r="AE60" s="75">
        <v>1416.3</v>
      </c>
      <c r="AF60" s="75">
        <v>21691.205000000002</v>
      </c>
    </row>
    <row r="61" spans="1:32" x14ac:dyDescent="0.3">
      <c r="A61" s="1"/>
      <c r="B61" s="73" t="s">
        <v>48</v>
      </c>
      <c r="C61" s="73" t="s">
        <v>1064</v>
      </c>
      <c r="D61" s="73" t="s">
        <v>1153</v>
      </c>
      <c r="E61" s="74" t="s">
        <v>596</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252.3</v>
      </c>
      <c r="Z61" s="75">
        <v>20.65</v>
      </c>
      <c r="AA61" s="75">
        <v>49.95</v>
      </c>
      <c r="AB61" s="75">
        <v>105.05</v>
      </c>
      <c r="AC61" s="75">
        <v>113.45</v>
      </c>
      <c r="AD61" s="75">
        <v>731.55499999999995</v>
      </c>
      <c r="AE61" s="75">
        <v>2185.6</v>
      </c>
      <c r="AF61" s="75">
        <v>31146.17</v>
      </c>
    </row>
    <row r="62" spans="1:32" x14ac:dyDescent="0.3">
      <c r="A62" s="1"/>
      <c r="B62" s="73" t="s">
        <v>48</v>
      </c>
      <c r="C62" s="73" t="s">
        <v>1154</v>
      </c>
      <c r="D62" s="73" t="s">
        <v>1155</v>
      </c>
      <c r="E62" s="74" t="s">
        <v>596</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9.5500000000000007</v>
      </c>
      <c r="Z62" s="75">
        <v>0.3</v>
      </c>
      <c r="AA62" s="75">
        <v>0.1</v>
      </c>
      <c r="AB62" s="75">
        <v>3</v>
      </c>
      <c r="AC62" s="75">
        <v>4.7</v>
      </c>
      <c r="AD62" s="75">
        <v>34.18</v>
      </c>
      <c r="AE62" s="75">
        <v>196.9</v>
      </c>
      <c r="AF62" s="75">
        <v>2607.12545</v>
      </c>
    </row>
    <row r="63" spans="1:32" x14ac:dyDescent="0.3">
      <c r="A63" s="1"/>
      <c r="B63" s="73" t="s">
        <v>48</v>
      </c>
      <c r="C63" s="73" t="s">
        <v>1154</v>
      </c>
      <c r="D63" s="73" t="s">
        <v>1156</v>
      </c>
      <c r="E63" s="74" t="s">
        <v>596</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4.5</v>
      </c>
      <c r="Z63" s="75">
        <v>0.1</v>
      </c>
      <c r="AA63" s="75">
        <v>0.25</v>
      </c>
      <c r="AB63" s="75">
        <v>0.25</v>
      </c>
      <c r="AC63" s="75">
        <v>2.2000000000000002</v>
      </c>
      <c r="AD63" s="75">
        <v>20.204999999999998</v>
      </c>
      <c r="AE63" s="75">
        <v>147.85</v>
      </c>
      <c r="AF63" s="75">
        <v>1796.6950999999999</v>
      </c>
    </row>
    <row r="64" spans="1:32" x14ac:dyDescent="0.3">
      <c r="A64" s="1"/>
      <c r="B64" s="73" t="s">
        <v>48</v>
      </c>
      <c r="C64" s="73" t="s">
        <v>1157</v>
      </c>
      <c r="D64" s="73" t="s">
        <v>63</v>
      </c>
      <c r="E64" s="74" t="s">
        <v>593</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c r="Z64" s="75">
        <v>372.25</v>
      </c>
      <c r="AA64" s="75"/>
      <c r="AB64" s="75">
        <v>252.9</v>
      </c>
      <c r="AC64" s="75"/>
      <c r="AD64" s="75"/>
      <c r="AE64" s="75"/>
      <c r="AF64" s="75">
        <v>4263.95</v>
      </c>
    </row>
    <row r="65" spans="1:32" x14ac:dyDescent="0.3">
      <c r="A65" s="1"/>
      <c r="B65" s="73" t="s">
        <v>48</v>
      </c>
      <c r="C65" s="73" t="s">
        <v>1003</v>
      </c>
      <c r="D65" s="73" t="s">
        <v>63</v>
      </c>
      <c r="E65" s="74" t="s">
        <v>593</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3068.9</v>
      </c>
      <c r="Z65" s="75">
        <v>3073.95</v>
      </c>
      <c r="AA65" s="75">
        <v>3033</v>
      </c>
      <c r="AB65" s="75">
        <v>3064.25</v>
      </c>
      <c r="AC65" s="75">
        <v>3056.7</v>
      </c>
      <c r="AD65" s="75">
        <v>3058.93</v>
      </c>
      <c r="AE65" s="75">
        <v>3057.7</v>
      </c>
      <c r="AF65" s="75">
        <v>77649.214999999997</v>
      </c>
    </row>
    <row r="66" spans="1:32" x14ac:dyDescent="0.3">
      <c r="A66" s="1"/>
      <c r="B66" s="73" t="s">
        <v>48</v>
      </c>
      <c r="C66" s="73" t="s">
        <v>1065</v>
      </c>
      <c r="D66" s="73" t="s">
        <v>63</v>
      </c>
      <c r="E66" s="74" t="s">
        <v>595</v>
      </c>
      <c r="F66" s="75">
        <v>388.6</v>
      </c>
      <c r="G66" s="75">
        <v>386.95</v>
      </c>
      <c r="H66" s="75">
        <v>344.9</v>
      </c>
      <c r="I66" s="75">
        <v>283.60000000000002</v>
      </c>
      <c r="J66" s="75">
        <v>336.3</v>
      </c>
      <c r="K66" s="75">
        <v>404.15</v>
      </c>
      <c r="L66" s="75">
        <v>412.7</v>
      </c>
      <c r="M66" s="75">
        <v>340.7</v>
      </c>
      <c r="N66" s="75">
        <v>366.3</v>
      </c>
      <c r="O66" s="75">
        <v>217.05</v>
      </c>
      <c r="P66" s="75">
        <v>159.19999999999999</v>
      </c>
      <c r="Q66" s="75">
        <v>251.75</v>
      </c>
      <c r="R66" s="75">
        <v>228.6</v>
      </c>
      <c r="S66" s="75">
        <v>118.65</v>
      </c>
      <c r="T66" s="75">
        <v>166</v>
      </c>
      <c r="U66" s="75">
        <v>203.75</v>
      </c>
      <c r="V66" s="75">
        <v>191.65</v>
      </c>
      <c r="W66" s="75">
        <v>228.35</v>
      </c>
      <c r="X66" s="75">
        <v>175.75</v>
      </c>
      <c r="Y66" s="75">
        <v>152.5</v>
      </c>
      <c r="Z66" s="75">
        <v>148.5</v>
      </c>
      <c r="AA66" s="75">
        <v>106.25</v>
      </c>
      <c r="AB66" s="75">
        <v>74.7</v>
      </c>
      <c r="AC66" s="75">
        <v>175</v>
      </c>
      <c r="AD66" s="75">
        <v>237.8</v>
      </c>
      <c r="AE66" s="75">
        <v>314.95</v>
      </c>
      <c r="AF66" s="75">
        <v>6414.65</v>
      </c>
    </row>
    <row r="67" spans="1:32" x14ac:dyDescent="0.3">
      <c r="A67" s="1"/>
      <c r="B67" s="73" t="s">
        <v>48</v>
      </c>
      <c r="C67" s="73" t="s">
        <v>1158</v>
      </c>
      <c r="D67" s="73" t="s">
        <v>63</v>
      </c>
      <c r="E67" s="74" t="s">
        <v>595</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350.55</v>
      </c>
      <c r="R67" s="75">
        <v>297.05</v>
      </c>
      <c r="S67" s="75">
        <v>162.05000000000001</v>
      </c>
      <c r="T67" s="75">
        <v>222.1</v>
      </c>
      <c r="U67" s="75">
        <v>246.9</v>
      </c>
      <c r="V67" s="75">
        <v>236.4</v>
      </c>
      <c r="W67" s="75">
        <v>295.95</v>
      </c>
      <c r="X67" s="75">
        <v>243.15</v>
      </c>
      <c r="Y67" s="75">
        <v>207.25</v>
      </c>
      <c r="Z67" s="75">
        <v>152.30000000000001</v>
      </c>
      <c r="AA67" s="75">
        <v>155.94999999999999</v>
      </c>
      <c r="AB67" s="75">
        <v>96.1</v>
      </c>
      <c r="AC67" s="75">
        <v>219.75</v>
      </c>
      <c r="AD67" s="75">
        <v>309.7</v>
      </c>
      <c r="AE67" s="75">
        <v>396.6</v>
      </c>
      <c r="AF67" s="75">
        <v>8309.06</v>
      </c>
    </row>
    <row r="68" spans="1:32" x14ac:dyDescent="0.3">
      <c r="A68" s="1"/>
      <c r="B68" s="73" t="s">
        <v>48</v>
      </c>
      <c r="C68" s="73" t="s">
        <v>105</v>
      </c>
      <c r="D68" s="73" t="s">
        <v>314</v>
      </c>
      <c r="E68" s="74" t="s">
        <v>594</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3888.6</v>
      </c>
      <c r="Z68" s="75">
        <v>3751.7</v>
      </c>
      <c r="AA68" s="75">
        <v>3835.85</v>
      </c>
      <c r="AB68" s="75">
        <v>3788.9</v>
      </c>
      <c r="AC68" s="75">
        <v>2565.6999999999998</v>
      </c>
      <c r="AD68" s="75">
        <v>655.83</v>
      </c>
      <c r="AE68" s="75">
        <v>640.1</v>
      </c>
      <c r="AF68" s="75">
        <v>88277.119999999995</v>
      </c>
    </row>
    <row r="69" spans="1:32" x14ac:dyDescent="0.3">
      <c r="A69" s="1"/>
      <c r="B69" s="73" t="s">
        <v>48</v>
      </c>
      <c r="C69" s="73" t="s">
        <v>105</v>
      </c>
      <c r="D69" s="73" t="s">
        <v>1159</v>
      </c>
      <c r="E69" s="74" t="s">
        <v>594</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3862.55</v>
      </c>
      <c r="Z69" s="75">
        <v>3728.55</v>
      </c>
      <c r="AA69" s="75">
        <v>3807.5</v>
      </c>
      <c r="AB69" s="75">
        <v>3763.8</v>
      </c>
      <c r="AC69" s="75">
        <v>2353.65</v>
      </c>
      <c r="AD69" s="75">
        <v>908.81500000000005</v>
      </c>
      <c r="AE69" s="75">
        <v>1794.45</v>
      </c>
      <c r="AF69" s="75">
        <v>89012.800000000003</v>
      </c>
    </row>
    <row r="70" spans="1:32" x14ac:dyDescent="0.3">
      <c r="A70" s="1"/>
      <c r="B70" s="73" t="s">
        <v>48</v>
      </c>
      <c r="C70" s="73" t="s">
        <v>105</v>
      </c>
      <c r="D70" s="73" t="s">
        <v>1160</v>
      </c>
      <c r="E70" s="74" t="s">
        <v>594</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3923.45</v>
      </c>
      <c r="Z70" s="75">
        <v>3788.3</v>
      </c>
      <c r="AA70" s="75">
        <v>3882.15</v>
      </c>
      <c r="AB70" s="75">
        <v>3848.45</v>
      </c>
      <c r="AC70" s="75">
        <v>4640.75</v>
      </c>
      <c r="AD70" s="75">
        <v>2476.33</v>
      </c>
      <c r="AE70" s="75">
        <v>3348.75</v>
      </c>
      <c r="AF70" s="75">
        <v>97159.96</v>
      </c>
    </row>
    <row r="71" spans="1:32" x14ac:dyDescent="0.3">
      <c r="A71" s="1"/>
      <c r="B71" s="73" t="s">
        <v>48</v>
      </c>
      <c r="C71" s="73" t="s">
        <v>105</v>
      </c>
      <c r="D71" s="73" t="s">
        <v>273</v>
      </c>
      <c r="E71" s="74" t="s">
        <v>594</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5859.65</v>
      </c>
      <c r="Z71" s="75">
        <v>5693.85</v>
      </c>
      <c r="AA71" s="75">
        <v>5803.9</v>
      </c>
      <c r="AB71" s="75">
        <v>5744.75</v>
      </c>
      <c r="AC71" s="75">
        <v>58.15</v>
      </c>
      <c r="AD71" s="75"/>
      <c r="AE71" s="75"/>
      <c r="AF71" s="75">
        <v>131371.715</v>
      </c>
    </row>
    <row r="72" spans="1:32" x14ac:dyDescent="0.3">
      <c r="A72" s="1"/>
      <c r="B72" s="73" t="s">
        <v>48</v>
      </c>
      <c r="C72" s="73" t="s">
        <v>108</v>
      </c>
      <c r="D72" s="73" t="s">
        <v>1161</v>
      </c>
      <c r="E72" s="74" t="s">
        <v>594</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1104.8</v>
      </c>
      <c r="Z72" s="75">
        <v>1491.8</v>
      </c>
      <c r="AA72" s="75">
        <v>1477.65</v>
      </c>
      <c r="AB72" s="75">
        <v>1521.55</v>
      </c>
      <c r="AC72" s="75">
        <v>1704.45</v>
      </c>
      <c r="AD72" s="75">
        <v>1597.32</v>
      </c>
      <c r="AE72" s="75">
        <v>1641.05</v>
      </c>
      <c r="AF72" s="75">
        <v>27225.64</v>
      </c>
    </row>
    <row r="73" spans="1:32" x14ac:dyDescent="0.3">
      <c r="A73" s="1"/>
      <c r="B73" s="73" t="s">
        <v>48</v>
      </c>
      <c r="C73" s="73" t="s">
        <v>108</v>
      </c>
      <c r="D73" s="73" t="s">
        <v>1162</v>
      </c>
      <c r="E73" s="74" t="s">
        <v>594</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465.75</v>
      </c>
      <c r="Z73" s="75">
        <v>783.25</v>
      </c>
      <c r="AA73" s="75">
        <v>778.9</v>
      </c>
      <c r="AB73" s="75">
        <v>790.7</v>
      </c>
      <c r="AC73" s="75">
        <v>837.55</v>
      </c>
      <c r="AD73" s="75">
        <v>812.29499999999996</v>
      </c>
      <c r="AE73" s="75">
        <v>826.65</v>
      </c>
      <c r="AF73" s="75">
        <v>12182.924999999999</v>
      </c>
    </row>
    <row r="74" spans="1:32" x14ac:dyDescent="0.3">
      <c r="A74" s="1"/>
      <c r="B74" s="73" t="s">
        <v>48</v>
      </c>
      <c r="C74" s="73" t="s">
        <v>1163</v>
      </c>
      <c r="D74" s="73" t="s">
        <v>1161</v>
      </c>
      <c r="E74" s="74" t="s">
        <v>594</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v>0</v>
      </c>
    </row>
    <row r="75" spans="1:32" x14ac:dyDescent="0.3">
      <c r="A75" s="1"/>
      <c r="B75" s="73" t="s">
        <v>48</v>
      </c>
      <c r="C75" s="73" t="s">
        <v>1163</v>
      </c>
      <c r="D75" s="73" t="s">
        <v>1164</v>
      </c>
      <c r="E75" s="74" t="s">
        <v>594</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v>0</v>
      </c>
    </row>
    <row r="76" spans="1:32" x14ac:dyDescent="0.3">
      <c r="A76" s="1"/>
      <c r="B76" s="73" t="s">
        <v>48</v>
      </c>
      <c r="C76" s="73" t="s">
        <v>1163</v>
      </c>
      <c r="D76" s="73" t="s">
        <v>1165</v>
      </c>
      <c r="E76" s="74" t="s">
        <v>594</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v>0</v>
      </c>
    </row>
    <row r="77" spans="1:32" x14ac:dyDescent="0.3">
      <c r="A77" s="1"/>
      <c r="B77" s="73" t="s">
        <v>48</v>
      </c>
      <c r="C77" s="73" t="s">
        <v>1166</v>
      </c>
      <c r="D77" s="73" t="s">
        <v>325</v>
      </c>
      <c r="E77" s="74" t="s">
        <v>594</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v>0</v>
      </c>
    </row>
    <row r="78" spans="1:32" x14ac:dyDescent="0.3">
      <c r="A78" s="1"/>
      <c r="B78" s="73" t="s">
        <v>48</v>
      </c>
      <c r="C78" s="73" t="s">
        <v>1166</v>
      </c>
      <c r="D78" s="73" t="s">
        <v>1167</v>
      </c>
      <c r="E78" s="74" t="s">
        <v>594</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v>0</v>
      </c>
    </row>
    <row r="79" spans="1:32" x14ac:dyDescent="0.3">
      <c r="A79" s="1"/>
      <c r="B79" s="73" t="s">
        <v>48</v>
      </c>
      <c r="C79" s="73" t="s">
        <v>1166</v>
      </c>
      <c r="D79" s="73" t="s">
        <v>1160</v>
      </c>
      <c r="E79" s="74" t="s">
        <v>594</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v>0</v>
      </c>
    </row>
    <row r="80" spans="1:32" x14ac:dyDescent="0.3">
      <c r="A80" s="1"/>
      <c r="B80" s="73" t="s">
        <v>109</v>
      </c>
      <c r="C80" s="73" t="s">
        <v>110</v>
      </c>
      <c r="D80" s="73" t="s">
        <v>1168</v>
      </c>
      <c r="E80" s="74" t="s">
        <v>594</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4149.55</v>
      </c>
      <c r="Z80" s="75">
        <v>4178.05</v>
      </c>
      <c r="AA80" s="75">
        <v>4178.05</v>
      </c>
      <c r="AB80" s="75">
        <v>4252.1499999999996</v>
      </c>
      <c r="AC80" s="75">
        <v>3692.7</v>
      </c>
      <c r="AD80" s="75">
        <v>3828.8</v>
      </c>
      <c r="AE80" s="75">
        <v>3807.8</v>
      </c>
      <c r="AF80" s="75">
        <v>107035.85795999999</v>
      </c>
    </row>
    <row r="81" spans="1:32" x14ac:dyDescent="0.3">
      <c r="A81" s="1"/>
      <c r="B81" s="73" t="s">
        <v>109</v>
      </c>
      <c r="C81" s="73" t="s">
        <v>110</v>
      </c>
      <c r="D81" s="73" t="s">
        <v>1169</v>
      </c>
      <c r="E81" s="74" t="s">
        <v>594</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4158.3</v>
      </c>
      <c r="Z81" s="75">
        <v>4185.3999999999996</v>
      </c>
      <c r="AA81" s="75">
        <v>4185.5</v>
      </c>
      <c r="AB81" s="75">
        <v>4261.8</v>
      </c>
      <c r="AC81" s="75">
        <v>3701</v>
      </c>
      <c r="AD81" s="75">
        <v>3835.3</v>
      </c>
      <c r="AE81" s="75">
        <v>3814.9</v>
      </c>
      <c r="AF81" s="75">
        <v>107283.43173500001</v>
      </c>
    </row>
    <row r="82" spans="1:32" x14ac:dyDescent="0.3">
      <c r="A82" s="1"/>
      <c r="B82" s="73" t="s">
        <v>109</v>
      </c>
      <c r="C82" s="73" t="s">
        <v>110</v>
      </c>
      <c r="D82" s="73" t="s">
        <v>1170</v>
      </c>
      <c r="E82" s="74" t="s">
        <v>594</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4315.1000000000004</v>
      </c>
      <c r="Z82" s="75">
        <v>4331.1000000000004</v>
      </c>
      <c r="AA82" s="75">
        <v>4330.2</v>
      </c>
      <c r="AB82" s="75">
        <v>4384.1000000000004</v>
      </c>
      <c r="AC82" s="75">
        <v>4070</v>
      </c>
      <c r="AD82" s="75">
        <v>4137.8999999999996</v>
      </c>
      <c r="AE82" s="75">
        <v>4129.2</v>
      </c>
      <c r="AF82" s="75">
        <v>111812.29517500001</v>
      </c>
    </row>
    <row r="83" spans="1:32" x14ac:dyDescent="0.3">
      <c r="A83" s="1"/>
      <c r="B83" s="73" t="s">
        <v>634</v>
      </c>
      <c r="C83" s="73" t="s">
        <v>1004</v>
      </c>
      <c r="D83" s="73" t="s">
        <v>63</v>
      </c>
      <c r="E83" s="74" t="s">
        <v>593</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501.95</v>
      </c>
      <c r="Z83" s="75">
        <v>410.9</v>
      </c>
      <c r="AA83" s="75">
        <v>501.6</v>
      </c>
      <c r="AB83" s="75">
        <v>501.6</v>
      </c>
      <c r="AC83" s="75">
        <v>502.4</v>
      </c>
      <c r="AD83" s="75">
        <v>470.7</v>
      </c>
      <c r="AE83" s="75">
        <v>501.6</v>
      </c>
      <c r="AF83" s="75">
        <v>12314.69384</v>
      </c>
    </row>
    <row r="84" spans="1:32" x14ac:dyDescent="0.3">
      <c r="A84" s="1"/>
      <c r="B84" s="73" t="s">
        <v>634</v>
      </c>
      <c r="C84" s="73" t="s">
        <v>1005</v>
      </c>
      <c r="D84" s="73" t="s">
        <v>63</v>
      </c>
      <c r="E84" s="74" t="s">
        <v>593</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162.30000000000001</v>
      </c>
      <c r="Z84" s="75">
        <v>134.1</v>
      </c>
      <c r="AA84" s="75">
        <v>193</v>
      </c>
      <c r="AB84" s="75">
        <v>190.9</v>
      </c>
      <c r="AC84" s="75">
        <v>171.9</v>
      </c>
      <c r="AD84" s="75">
        <v>187.45</v>
      </c>
      <c r="AE84" s="75">
        <v>189.45</v>
      </c>
      <c r="AF84" s="75">
        <v>4351.2757799999999</v>
      </c>
    </row>
    <row r="85" spans="1:32" x14ac:dyDescent="0.3">
      <c r="A85" s="1"/>
      <c r="B85" s="73" t="s">
        <v>635</v>
      </c>
      <c r="C85" s="73" t="s">
        <v>1006</v>
      </c>
      <c r="D85" s="73" t="s">
        <v>63</v>
      </c>
      <c r="E85" s="74" t="s">
        <v>593</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489.6</v>
      </c>
      <c r="Z85" s="75">
        <v>489.6</v>
      </c>
      <c r="AA85" s="75">
        <v>489.6</v>
      </c>
      <c r="AB85" s="75">
        <v>489.6</v>
      </c>
      <c r="AC85" s="75">
        <v>489.6</v>
      </c>
      <c r="AD85" s="75">
        <v>489.6</v>
      </c>
      <c r="AE85" s="75">
        <v>489.6</v>
      </c>
      <c r="AF85" s="75">
        <v>12627.6</v>
      </c>
    </row>
    <row r="86" spans="1:32" x14ac:dyDescent="0.3">
      <c r="A86" s="1"/>
      <c r="B86" s="73" t="s">
        <v>635</v>
      </c>
      <c r="C86" s="73" t="s">
        <v>1007</v>
      </c>
      <c r="D86" s="73" t="s">
        <v>63</v>
      </c>
      <c r="E86" s="74" t="s">
        <v>593</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489.6</v>
      </c>
      <c r="Z86" s="75">
        <v>489.6</v>
      </c>
      <c r="AA86" s="75">
        <v>489.6</v>
      </c>
      <c r="AB86" s="75">
        <v>489.6</v>
      </c>
      <c r="AC86" s="75">
        <v>489.6</v>
      </c>
      <c r="AD86" s="75">
        <v>489.6</v>
      </c>
      <c r="AE86" s="75">
        <v>489.6</v>
      </c>
      <c r="AF86" s="75">
        <v>12663.3</v>
      </c>
    </row>
    <row r="87" spans="1:32" x14ac:dyDescent="0.3">
      <c r="A87" s="1"/>
      <c r="B87" s="73" t="s">
        <v>635</v>
      </c>
      <c r="C87" s="73" t="s">
        <v>1008</v>
      </c>
      <c r="D87" s="73" t="s">
        <v>63</v>
      </c>
      <c r="E87" s="74" t="s">
        <v>593</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482.4</v>
      </c>
      <c r="Z87" s="75">
        <v>482.4</v>
      </c>
      <c r="AA87" s="75">
        <v>482.4</v>
      </c>
      <c r="AB87" s="75">
        <v>482.4</v>
      </c>
      <c r="AC87" s="75">
        <v>482.4</v>
      </c>
      <c r="AD87" s="75">
        <v>482.4</v>
      </c>
      <c r="AE87" s="75">
        <v>482.4</v>
      </c>
      <c r="AF87" s="75">
        <v>12416.4</v>
      </c>
    </row>
    <row r="88" spans="1:32" x14ac:dyDescent="0.3">
      <c r="A88" s="1"/>
      <c r="B88" s="73" t="s">
        <v>635</v>
      </c>
      <c r="C88" s="73" t="s">
        <v>1009</v>
      </c>
      <c r="D88" s="73" t="s">
        <v>63</v>
      </c>
      <c r="E88" s="74" t="s">
        <v>593</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91.55</v>
      </c>
      <c r="Z88" s="75">
        <v>126.8</v>
      </c>
      <c r="AA88" s="75">
        <v>83.35</v>
      </c>
      <c r="AB88" s="75">
        <v>163.5</v>
      </c>
      <c r="AC88" s="75">
        <v>125.05</v>
      </c>
      <c r="AD88" s="75">
        <v>124.1</v>
      </c>
      <c r="AE88" s="75">
        <v>163.75</v>
      </c>
      <c r="AF88" s="75">
        <v>3892.7595000000001</v>
      </c>
    </row>
    <row r="89" spans="1:32" x14ac:dyDescent="0.3">
      <c r="A89" s="1"/>
      <c r="B89" s="73" t="s">
        <v>641</v>
      </c>
      <c r="C89" s="73" t="s">
        <v>1171</v>
      </c>
      <c r="D89" s="73" t="s">
        <v>1172</v>
      </c>
      <c r="E89" s="74" t="s">
        <v>594</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655.1</v>
      </c>
      <c r="Z89" s="75">
        <v>654.6</v>
      </c>
      <c r="AA89" s="75">
        <v>612</v>
      </c>
      <c r="AB89" s="75">
        <v>652</v>
      </c>
      <c r="AC89" s="75">
        <v>648.25</v>
      </c>
      <c r="AD89" s="75">
        <v>642.45000000000005</v>
      </c>
      <c r="AE89" s="75">
        <v>650.85</v>
      </c>
      <c r="AF89" s="75">
        <v>11239.406035</v>
      </c>
    </row>
    <row r="90" spans="1:32" x14ac:dyDescent="0.3">
      <c r="A90" s="1"/>
      <c r="B90" s="73" t="s">
        <v>641</v>
      </c>
      <c r="C90" s="73" t="s">
        <v>1171</v>
      </c>
      <c r="D90" s="73" t="s">
        <v>1173</v>
      </c>
      <c r="E90" s="74" t="s">
        <v>594</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813.25</v>
      </c>
      <c r="Z90" s="75">
        <v>819.56</v>
      </c>
      <c r="AA90" s="75">
        <v>821.35</v>
      </c>
      <c r="AB90" s="75">
        <v>820.3</v>
      </c>
      <c r="AC90" s="75">
        <v>821.25</v>
      </c>
      <c r="AD90" s="75">
        <v>821.05</v>
      </c>
      <c r="AE90" s="75">
        <v>830.45</v>
      </c>
      <c r="AF90" s="75">
        <v>13781.668965000001</v>
      </c>
    </row>
    <row r="91" spans="1:32" x14ac:dyDescent="0.3">
      <c r="A91" s="1"/>
      <c r="B91" s="73" t="s">
        <v>612</v>
      </c>
      <c r="C91" s="73" t="s">
        <v>1174</v>
      </c>
      <c r="D91" s="73" t="s">
        <v>1174</v>
      </c>
      <c r="E91" s="74" t="s">
        <v>595</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648.95000000000005</v>
      </c>
      <c r="Z91" s="75">
        <v>264.7</v>
      </c>
      <c r="AA91" s="75">
        <v>627.95000000000005</v>
      </c>
      <c r="AB91" s="75">
        <v>214.15</v>
      </c>
      <c r="AC91" s="75">
        <v>619.54999999999995</v>
      </c>
      <c r="AD91" s="75">
        <v>701.2</v>
      </c>
      <c r="AE91" s="75">
        <v>723.25</v>
      </c>
      <c r="AF91" s="75">
        <v>17261.599999999999</v>
      </c>
    </row>
    <row r="92" spans="1:32" x14ac:dyDescent="0.3">
      <c r="A92" s="1"/>
      <c r="B92" s="73" t="s">
        <v>291</v>
      </c>
      <c r="C92" s="73" t="s">
        <v>1071</v>
      </c>
      <c r="D92" s="73" t="s">
        <v>63</v>
      </c>
      <c r="E92" s="74" t="s">
        <v>596</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77.849999999999994</v>
      </c>
      <c r="Z92" s="75">
        <v>57.2</v>
      </c>
      <c r="AA92" s="75">
        <v>36.450000000000003</v>
      </c>
      <c r="AB92" s="75">
        <v>51.85</v>
      </c>
      <c r="AC92" s="75">
        <v>77.95</v>
      </c>
      <c r="AD92" s="75">
        <v>7.6</v>
      </c>
      <c r="AE92" s="75">
        <v>59.15455</v>
      </c>
      <c r="AF92" s="75">
        <v>2626.0045500000001</v>
      </c>
    </row>
    <row r="93" spans="1:32" x14ac:dyDescent="0.3">
      <c r="A93" s="1"/>
      <c r="B93" s="73" t="s">
        <v>613</v>
      </c>
      <c r="C93" s="73" t="s">
        <v>1072</v>
      </c>
      <c r="D93" s="73" t="s">
        <v>63</v>
      </c>
      <c r="E93" s="74" t="s">
        <v>596</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86.4</v>
      </c>
      <c r="Z93" s="75">
        <v>30.4</v>
      </c>
      <c r="AA93" s="75">
        <v>18.8</v>
      </c>
      <c r="AB93" s="75">
        <v>35.25</v>
      </c>
      <c r="AC93" s="75">
        <v>57.45</v>
      </c>
      <c r="AD93" s="75">
        <v>1.75</v>
      </c>
      <c r="AE93" s="75">
        <v>55.2913</v>
      </c>
      <c r="AF93" s="75">
        <v>2712.1412999999998</v>
      </c>
    </row>
    <row r="94" spans="1:32" x14ac:dyDescent="0.3">
      <c r="A94" s="1"/>
      <c r="B94" s="73" t="s">
        <v>621</v>
      </c>
      <c r="C94" s="73" t="s">
        <v>1010</v>
      </c>
      <c r="D94" s="73" t="s">
        <v>1142</v>
      </c>
      <c r="E94" s="74" t="s">
        <v>593</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79.650000000000006</v>
      </c>
      <c r="Z94" s="75">
        <v>79.55</v>
      </c>
      <c r="AA94" s="75">
        <v>80.25</v>
      </c>
      <c r="AB94" s="75">
        <v>81.55</v>
      </c>
      <c r="AC94" s="75">
        <v>80.7</v>
      </c>
      <c r="AD94" s="75">
        <v>81.599999999999994</v>
      </c>
      <c r="AE94" s="75">
        <v>81.349999999999994</v>
      </c>
      <c r="AF94" s="75">
        <v>1974.9</v>
      </c>
    </row>
    <row r="95" spans="1:32" x14ac:dyDescent="0.3">
      <c r="A95" s="1"/>
      <c r="B95" s="73" t="s">
        <v>603</v>
      </c>
      <c r="C95" s="73" t="s">
        <v>1011</v>
      </c>
      <c r="D95" s="73" t="s">
        <v>63</v>
      </c>
      <c r="E95" s="74" t="s">
        <v>593</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435.2</v>
      </c>
      <c r="Z95" s="75">
        <v>440.9</v>
      </c>
      <c r="AA95" s="75">
        <v>440.55</v>
      </c>
      <c r="AB95" s="75">
        <v>438.2</v>
      </c>
      <c r="AC95" s="75">
        <v>437.95</v>
      </c>
      <c r="AD95" s="75">
        <v>419.4</v>
      </c>
      <c r="AE95" s="75">
        <v>441.15</v>
      </c>
      <c r="AF95" s="75">
        <v>10874.112245</v>
      </c>
    </row>
    <row r="96" spans="1:32" x14ac:dyDescent="0.3">
      <c r="A96" s="1"/>
      <c r="B96" s="73" t="s">
        <v>622</v>
      </c>
      <c r="C96" s="73" t="s">
        <v>1012</v>
      </c>
      <c r="D96" s="73" t="s">
        <v>63</v>
      </c>
      <c r="E96" s="74" t="s">
        <v>593</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414.45</v>
      </c>
      <c r="Z96" s="75">
        <v>446.4</v>
      </c>
      <c r="AA96" s="75">
        <v>445.17</v>
      </c>
      <c r="AB96" s="75">
        <v>444.32</v>
      </c>
      <c r="AC96" s="75">
        <v>445.9</v>
      </c>
      <c r="AD96" s="75">
        <v>444.6</v>
      </c>
      <c r="AE96" s="75">
        <v>443.8</v>
      </c>
      <c r="AF96" s="75">
        <v>11335.44</v>
      </c>
    </row>
    <row r="97" spans="1:32" x14ac:dyDescent="0.3">
      <c r="A97" s="1"/>
      <c r="B97" s="73" t="s">
        <v>597</v>
      </c>
      <c r="C97" s="73" t="s">
        <v>1013</v>
      </c>
      <c r="D97" s="73" t="s">
        <v>63</v>
      </c>
      <c r="E97" s="74" t="s">
        <v>593</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4846.3500000000004</v>
      </c>
      <c r="Z97" s="75">
        <v>4872.5</v>
      </c>
      <c r="AA97" s="75">
        <v>4862.3</v>
      </c>
      <c r="AB97" s="75">
        <v>4865.7</v>
      </c>
      <c r="AC97" s="75">
        <v>4855.05</v>
      </c>
      <c r="AD97" s="75">
        <v>4870.05</v>
      </c>
      <c r="AE97" s="75">
        <v>4855.75</v>
      </c>
      <c r="AF97" s="75">
        <v>124934.28</v>
      </c>
    </row>
    <row r="98" spans="1:32" x14ac:dyDescent="0.3">
      <c r="A98" s="1"/>
      <c r="B98" s="73" t="s">
        <v>608</v>
      </c>
      <c r="C98" s="73" t="s">
        <v>1175</v>
      </c>
      <c r="D98" s="73" t="s">
        <v>63</v>
      </c>
      <c r="E98" s="74" t="s">
        <v>594</v>
      </c>
      <c r="F98" s="75"/>
      <c r="G98" s="75"/>
      <c r="H98" s="75"/>
      <c r="I98" s="75"/>
      <c r="J98" s="75"/>
      <c r="K98" s="75"/>
      <c r="L98" s="75">
        <v>26.1</v>
      </c>
      <c r="M98" s="75">
        <v>31.4</v>
      </c>
      <c r="N98" s="75"/>
      <c r="O98" s="75"/>
      <c r="P98" s="75">
        <v>3.25</v>
      </c>
      <c r="Q98" s="75"/>
      <c r="R98" s="75"/>
      <c r="S98" s="75"/>
      <c r="T98" s="75"/>
      <c r="U98" s="75">
        <v>0.9</v>
      </c>
      <c r="V98" s="75"/>
      <c r="W98" s="75"/>
      <c r="X98" s="75"/>
      <c r="Y98" s="75"/>
      <c r="Z98" s="75"/>
      <c r="AA98" s="75"/>
      <c r="AB98" s="75"/>
      <c r="AC98" s="75"/>
      <c r="AD98" s="75"/>
      <c r="AE98" s="75"/>
      <c r="AF98" s="75">
        <v>61.65</v>
      </c>
    </row>
    <row r="99" spans="1:32" x14ac:dyDescent="0.3">
      <c r="A99" s="1"/>
      <c r="B99" s="73" t="s">
        <v>608</v>
      </c>
      <c r="C99" s="73" t="s">
        <v>1176</v>
      </c>
      <c r="D99" s="73" t="s">
        <v>63</v>
      </c>
      <c r="E99" s="74" t="s">
        <v>594</v>
      </c>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v>0</v>
      </c>
    </row>
    <row r="100" spans="1:32" x14ac:dyDescent="0.3">
      <c r="A100" s="1"/>
      <c r="B100" s="73" t="s">
        <v>605</v>
      </c>
      <c r="C100" s="73" t="s">
        <v>1014</v>
      </c>
      <c r="D100" s="73" t="s">
        <v>63</v>
      </c>
      <c r="E100" s="74" t="s">
        <v>593</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2162.8000000000002</v>
      </c>
      <c r="Z100" s="75">
        <v>2185.35</v>
      </c>
      <c r="AA100" s="75">
        <v>2158.4499999999998</v>
      </c>
      <c r="AB100" s="75">
        <v>2192.65</v>
      </c>
      <c r="AC100" s="75">
        <v>2171.65</v>
      </c>
      <c r="AD100" s="75">
        <v>1416.55</v>
      </c>
      <c r="AE100" s="75">
        <v>2172.1999999999998</v>
      </c>
      <c r="AF100" s="75">
        <v>55366.404999999999</v>
      </c>
    </row>
    <row r="101" spans="1:32" x14ac:dyDescent="0.3">
      <c r="A101" s="1"/>
      <c r="B101" s="73" t="s">
        <v>609</v>
      </c>
      <c r="C101" s="73" t="s">
        <v>1015</v>
      </c>
      <c r="D101" s="73" t="s">
        <v>63</v>
      </c>
      <c r="E101" s="74" t="s">
        <v>593</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9.4</v>
      </c>
      <c r="Z101" s="75">
        <v>49.7</v>
      </c>
      <c r="AA101" s="75">
        <v>50.1</v>
      </c>
      <c r="AB101" s="75">
        <v>52.25</v>
      </c>
      <c r="AC101" s="75">
        <v>55.35</v>
      </c>
      <c r="AD101" s="75">
        <v>55.65</v>
      </c>
      <c r="AE101" s="75">
        <v>57.15</v>
      </c>
      <c r="AF101" s="75">
        <v>1060.3499999999999</v>
      </c>
    </row>
    <row r="102" spans="1:32" x14ac:dyDescent="0.3">
      <c r="A102" s="1"/>
      <c r="B102" s="73" t="s">
        <v>636</v>
      </c>
      <c r="C102" s="73" t="s">
        <v>1177</v>
      </c>
      <c r="D102" s="73" t="s">
        <v>63</v>
      </c>
      <c r="E102" s="74" t="s">
        <v>595</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1916.05</v>
      </c>
      <c r="Z102" s="75">
        <v>732.25</v>
      </c>
      <c r="AA102" s="75">
        <v>1669.55</v>
      </c>
      <c r="AB102" s="75">
        <v>602.54999999999995</v>
      </c>
      <c r="AC102" s="75">
        <v>2032.3</v>
      </c>
      <c r="AD102" s="75">
        <v>2122.9499999999998</v>
      </c>
      <c r="AE102" s="75">
        <v>1970.95</v>
      </c>
      <c r="AF102" s="75">
        <v>52062.7</v>
      </c>
    </row>
    <row r="103" spans="1:32" x14ac:dyDescent="0.3">
      <c r="A103" s="1"/>
      <c r="B103" s="73" t="s">
        <v>112</v>
      </c>
      <c r="C103" s="73" t="s">
        <v>113</v>
      </c>
      <c r="D103" s="73" t="s">
        <v>63</v>
      </c>
      <c r="E103" s="74" t="s">
        <v>593</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13184.2</v>
      </c>
      <c r="Z103" s="75">
        <v>13224.2</v>
      </c>
      <c r="AA103" s="75">
        <v>13163.95</v>
      </c>
      <c r="AB103" s="75">
        <v>13346.4</v>
      </c>
      <c r="AC103" s="75">
        <v>10353.700000000001</v>
      </c>
      <c r="AD103" s="75">
        <v>12710.1</v>
      </c>
      <c r="AE103" s="75">
        <v>13154.8</v>
      </c>
      <c r="AF103" s="75">
        <v>232639.85</v>
      </c>
    </row>
    <row r="104" spans="1:32" x14ac:dyDescent="0.3">
      <c r="A104" s="1"/>
      <c r="B104" s="73" t="s">
        <v>112</v>
      </c>
      <c r="C104" s="73" t="s">
        <v>1178</v>
      </c>
      <c r="D104" s="73" t="s">
        <v>63</v>
      </c>
      <c r="E104" s="74" t="s">
        <v>595</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1470.05</v>
      </c>
      <c r="Z104" s="75">
        <v>696.9</v>
      </c>
      <c r="AA104" s="75">
        <v>1325.9</v>
      </c>
      <c r="AB104" s="75">
        <v>460.75</v>
      </c>
      <c r="AC104" s="75">
        <v>1663</v>
      </c>
      <c r="AD104" s="75">
        <v>1656.85</v>
      </c>
      <c r="AE104" s="75">
        <v>1533.1</v>
      </c>
      <c r="AF104" s="75">
        <v>42475.4</v>
      </c>
    </row>
    <row r="105" spans="1:32" x14ac:dyDescent="0.3">
      <c r="A105" s="1"/>
      <c r="B105" s="73" t="s">
        <v>112</v>
      </c>
      <c r="C105" s="73" t="s">
        <v>121</v>
      </c>
      <c r="D105" s="73" t="s">
        <v>314</v>
      </c>
      <c r="E105" s="74" t="s">
        <v>594</v>
      </c>
      <c r="F105" s="75"/>
      <c r="G105" s="75">
        <v>1650.65</v>
      </c>
      <c r="H105" s="75">
        <v>1854.3</v>
      </c>
      <c r="I105" s="75">
        <v>418.9</v>
      </c>
      <c r="J105" s="75"/>
      <c r="K105" s="75">
        <v>1168.75</v>
      </c>
      <c r="L105" s="75">
        <v>320.35000000000002</v>
      </c>
      <c r="M105" s="75">
        <v>3717.1</v>
      </c>
      <c r="N105" s="75">
        <v>4305.8</v>
      </c>
      <c r="O105" s="75">
        <v>627.5</v>
      </c>
      <c r="P105" s="75"/>
      <c r="Q105" s="75"/>
      <c r="R105" s="75">
        <v>2159.1999999999998</v>
      </c>
      <c r="S105" s="75">
        <v>1195.7</v>
      </c>
      <c r="T105" s="75"/>
      <c r="U105" s="75"/>
      <c r="V105" s="75"/>
      <c r="W105" s="75"/>
      <c r="X105" s="75">
        <v>2160.35</v>
      </c>
      <c r="Y105" s="75">
        <v>1929.85</v>
      </c>
      <c r="Z105" s="75">
        <v>1735.7</v>
      </c>
      <c r="AA105" s="75">
        <v>1634.65</v>
      </c>
      <c r="AB105" s="75">
        <v>2564.1</v>
      </c>
      <c r="AC105" s="75"/>
      <c r="AD105" s="75">
        <v>14.85</v>
      </c>
      <c r="AE105" s="75"/>
      <c r="AF105" s="75">
        <v>27457.75</v>
      </c>
    </row>
    <row r="106" spans="1:32" x14ac:dyDescent="0.3">
      <c r="A106" s="1"/>
      <c r="B106" s="73" t="s">
        <v>112</v>
      </c>
      <c r="C106" s="73" t="s">
        <v>121</v>
      </c>
      <c r="D106" s="73" t="s">
        <v>1159</v>
      </c>
      <c r="E106" s="74" t="s">
        <v>594</v>
      </c>
      <c r="F106" s="75"/>
      <c r="G106" s="75">
        <v>4523.2</v>
      </c>
      <c r="H106" s="75">
        <v>4536.55</v>
      </c>
      <c r="I106" s="75">
        <v>1502.5</v>
      </c>
      <c r="J106" s="75">
        <v>1936.85</v>
      </c>
      <c r="K106" s="75">
        <v>1813.4</v>
      </c>
      <c r="L106" s="75">
        <v>3399.8</v>
      </c>
      <c r="M106" s="75">
        <v>4860.45</v>
      </c>
      <c r="N106" s="75">
        <v>4856.05</v>
      </c>
      <c r="O106" s="75">
        <v>4660.8999999999996</v>
      </c>
      <c r="P106" s="75">
        <v>5.65</v>
      </c>
      <c r="Q106" s="75">
        <v>1838.55</v>
      </c>
      <c r="R106" s="75">
        <v>3238.85</v>
      </c>
      <c r="S106" s="75">
        <v>1748.2</v>
      </c>
      <c r="T106" s="75">
        <v>1702.2</v>
      </c>
      <c r="U106" s="75">
        <v>1486.8</v>
      </c>
      <c r="V106" s="75">
        <v>979.65</v>
      </c>
      <c r="W106" s="75">
        <v>1164.3499999999999</v>
      </c>
      <c r="X106" s="75">
        <v>3265.2</v>
      </c>
      <c r="Y106" s="75">
        <v>3567.25</v>
      </c>
      <c r="Z106" s="75">
        <v>2843.6</v>
      </c>
      <c r="AA106" s="75">
        <v>2678.8</v>
      </c>
      <c r="AB106" s="75">
        <v>3095.2</v>
      </c>
      <c r="AC106" s="75">
        <v>4785.3999999999996</v>
      </c>
      <c r="AD106" s="75">
        <v>2535.6</v>
      </c>
      <c r="AE106" s="75">
        <v>2442.0500000000002</v>
      </c>
      <c r="AF106" s="75">
        <v>69467.05</v>
      </c>
    </row>
    <row r="107" spans="1:32" x14ac:dyDescent="0.3">
      <c r="A107" s="1"/>
      <c r="B107" s="73" t="s">
        <v>112</v>
      </c>
      <c r="C107" s="73" t="s">
        <v>121</v>
      </c>
      <c r="D107" s="73" t="s">
        <v>1160</v>
      </c>
      <c r="E107" s="74" t="s">
        <v>594</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2814.15</v>
      </c>
      <c r="R107" s="75">
        <v>4795.3500000000004</v>
      </c>
      <c r="S107" s="75">
        <v>2135.65</v>
      </c>
      <c r="T107" s="75">
        <v>2384.5500000000002</v>
      </c>
      <c r="U107" s="75">
        <v>3264.95</v>
      </c>
      <c r="V107" s="75">
        <v>1415.3</v>
      </c>
      <c r="W107" s="75">
        <v>907.85</v>
      </c>
      <c r="X107" s="75">
        <v>3393.7</v>
      </c>
      <c r="Y107" s="75">
        <v>3181.35</v>
      </c>
      <c r="Z107" s="75">
        <v>3252.25</v>
      </c>
      <c r="AA107" s="75">
        <v>2823.2</v>
      </c>
      <c r="AB107" s="75">
        <v>3185.35</v>
      </c>
      <c r="AC107" s="75">
        <v>4751.45</v>
      </c>
      <c r="AD107" s="75">
        <v>3779.7</v>
      </c>
      <c r="AE107" s="75">
        <v>3083.2</v>
      </c>
      <c r="AF107" s="75">
        <v>86565.95</v>
      </c>
    </row>
    <row r="108" spans="1:32" x14ac:dyDescent="0.3">
      <c r="A108" s="1"/>
      <c r="B108" s="73" t="s">
        <v>112</v>
      </c>
      <c r="C108" s="73" t="s">
        <v>121</v>
      </c>
      <c r="D108" s="73" t="s">
        <v>273</v>
      </c>
      <c r="E108" s="74" t="s">
        <v>594</v>
      </c>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v>0</v>
      </c>
    </row>
    <row r="109" spans="1:32" x14ac:dyDescent="0.3">
      <c r="A109" s="1"/>
      <c r="B109" s="73" t="s">
        <v>112</v>
      </c>
      <c r="C109" s="73" t="s">
        <v>124</v>
      </c>
      <c r="D109" s="73" t="s">
        <v>325</v>
      </c>
      <c r="E109" s="74" t="s">
        <v>594</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183.8</v>
      </c>
      <c r="R109" s="75">
        <v>3153.15</v>
      </c>
      <c r="S109" s="75">
        <v>2380.25</v>
      </c>
      <c r="T109" s="75">
        <v>1536.1</v>
      </c>
      <c r="U109" s="75">
        <v>1258.9000000000001</v>
      </c>
      <c r="V109" s="75"/>
      <c r="W109" s="75"/>
      <c r="X109" s="75">
        <v>2923.4</v>
      </c>
      <c r="Y109" s="75">
        <v>2760.15</v>
      </c>
      <c r="Z109" s="75">
        <v>2565.1999999999998</v>
      </c>
      <c r="AA109" s="75">
        <v>1638</v>
      </c>
      <c r="AB109" s="75">
        <v>3028.65</v>
      </c>
      <c r="AC109" s="75">
        <v>4662.55</v>
      </c>
      <c r="AD109" s="75">
        <v>1188.9000000000001</v>
      </c>
      <c r="AE109" s="75">
        <v>3318.15</v>
      </c>
      <c r="AF109" s="75">
        <v>67933.45</v>
      </c>
    </row>
    <row r="110" spans="1:32" x14ac:dyDescent="0.3">
      <c r="A110" s="1"/>
      <c r="B110" s="73" t="s">
        <v>112</v>
      </c>
      <c r="C110" s="73" t="s">
        <v>124</v>
      </c>
      <c r="D110" s="73" t="s">
        <v>273</v>
      </c>
      <c r="E110" s="74" t="s">
        <v>594</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v>1429.95</v>
      </c>
      <c r="AF110" s="75">
        <v>1429.95</v>
      </c>
    </row>
    <row r="111" spans="1:32" x14ac:dyDescent="0.3">
      <c r="A111" s="1"/>
      <c r="B111" s="73" t="s">
        <v>112</v>
      </c>
      <c r="C111" s="73" t="s">
        <v>1016</v>
      </c>
      <c r="D111" s="73" t="s">
        <v>63</v>
      </c>
      <c r="E111" s="74" t="s">
        <v>593</v>
      </c>
      <c r="F111" s="75">
        <v>232.55</v>
      </c>
      <c r="G111" s="75">
        <v>236.4</v>
      </c>
      <c r="H111" s="75">
        <v>239.2</v>
      </c>
      <c r="I111" s="75">
        <v>241.65</v>
      </c>
      <c r="J111" s="75">
        <v>242.75</v>
      </c>
      <c r="K111" s="75">
        <v>240.25</v>
      </c>
      <c r="L111" s="75">
        <v>232.05</v>
      </c>
      <c r="M111" s="75">
        <v>237.35</v>
      </c>
      <c r="N111" s="75">
        <v>233.5</v>
      </c>
      <c r="O111" s="75">
        <v>226.85</v>
      </c>
      <c r="P111" s="75">
        <v>224.1</v>
      </c>
      <c r="Q111" s="75">
        <v>237.8</v>
      </c>
      <c r="R111" s="75">
        <v>230.05</v>
      </c>
      <c r="S111" s="75">
        <v>234.8</v>
      </c>
      <c r="T111" s="75">
        <v>245</v>
      </c>
      <c r="U111" s="75">
        <v>246.1</v>
      </c>
      <c r="V111" s="75">
        <v>245.4</v>
      </c>
      <c r="W111" s="75">
        <v>245.25</v>
      </c>
      <c r="X111" s="75">
        <v>245.65</v>
      </c>
      <c r="Y111" s="75">
        <v>245.25</v>
      </c>
      <c r="Z111" s="75">
        <v>245.85</v>
      </c>
      <c r="AA111" s="75">
        <v>245.15</v>
      </c>
      <c r="AB111" s="75">
        <v>245.8</v>
      </c>
      <c r="AC111" s="75">
        <v>204.2</v>
      </c>
      <c r="AD111" s="75">
        <v>245.2</v>
      </c>
      <c r="AE111" s="75">
        <v>245.4</v>
      </c>
      <c r="AF111" s="75">
        <v>6193.55</v>
      </c>
    </row>
    <row r="112" spans="1:32" x14ac:dyDescent="0.3">
      <c r="A112" s="1"/>
      <c r="B112" s="73" t="s">
        <v>614</v>
      </c>
      <c r="C112" s="73" t="s">
        <v>1179</v>
      </c>
      <c r="D112" s="73" t="s">
        <v>63</v>
      </c>
      <c r="E112" s="74" t="s">
        <v>595</v>
      </c>
      <c r="F112" s="75">
        <v>1.8</v>
      </c>
      <c r="G112" s="75">
        <v>2.6</v>
      </c>
      <c r="H112" s="75">
        <v>1.6</v>
      </c>
      <c r="I112" s="75">
        <v>1.95</v>
      </c>
      <c r="J112" s="75">
        <v>2.6</v>
      </c>
      <c r="K112" s="75">
        <v>1.9</v>
      </c>
      <c r="L112" s="75">
        <v>2.95</v>
      </c>
      <c r="M112" s="75">
        <v>2.25</v>
      </c>
      <c r="N112" s="75">
        <v>1.1499999999999999</v>
      </c>
      <c r="O112" s="75">
        <v>1.4</v>
      </c>
      <c r="P112" s="75">
        <v>1.55</v>
      </c>
      <c r="Q112" s="75">
        <v>1.1499999999999999</v>
      </c>
      <c r="R112" s="75">
        <v>0.95</v>
      </c>
      <c r="S112" s="75">
        <v>1.45</v>
      </c>
      <c r="T112" s="75">
        <v>0.8</v>
      </c>
      <c r="U112" s="75">
        <v>2.2000000000000002</v>
      </c>
      <c r="V112" s="75">
        <v>2.5499999999999998</v>
      </c>
      <c r="W112" s="75">
        <v>1.3</v>
      </c>
      <c r="X112" s="75">
        <v>1.35</v>
      </c>
      <c r="Y112" s="75">
        <v>0.95</v>
      </c>
      <c r="Z112" s="75">
        <v>1</v>
      </c>
      <c r="AA112" s="75">
        <v>1.25</v>
      </c>
      <c r="AB112" s="75">
        <v>1.5</v>
      </c>
      <c r="AC112" s="75">
        <v>1.1499999999999999</v>
      </c>
      <c r="AD112" s="75">
        <v>1.5</v>
      </c>
      <c r="AE112" s="75">
        <v>0.8</v>
      </c>
      <c r="AF112" s="75">
        <v>41.65</v>
      </c>
    </row>
    <row r="113" spans="1:32" x14ac:dyDescent="0.3">
      <c r="A113" s="1"/>
      <c r="B113" s="73" t="s">
        <v>601</v>
      </c>
      <c r="C113" s="73" t="s">
        <v>1017</v>
      </c>
      <c r="D113" s="73" t="s">
        <v>63</v>
      </c>
      <c r="E113" s="74" t="s">
        <v>593</v>
      </c>
      <c r="F113" s="75">
        <v>885.35</v>
      </c>
      <c r="G113" s="75">
        <v>1624.65</v>
      </c>
      <c r="H113" s="75">
        <v>1230.2</v>
      </c>
      <c r="I113" s="75">
        <v>964.65</v>
      </c>
      <c r="J113" s="75">
        <v>1496.8</v>
      </c>
      <c r="K113" s="75">
        <v>1560.2</v>
      </c>
      <c r="L113" s="75">
        <v>1172.55</v>
      </c>
      <c r="M113" s="75">
        <v>1094.1500000000001</v>
      </c>
      <c r="N113" s="75">
        <v>1161.2</v>
      </c>
      <c r="O113" s="75">
        <v>1207</v>
      </c>
      <c r="P113" s="75">
        <v>1898.3</v>
      </c>
      <c r="Q113" s="75">
        <v>1850.8</v>
      </c>
      <c r="R113" s="75">
        <v>1017.8</v>
      </c>
      <c r="S113" s="75">
        <v>1656.25</v>
      </c>
      <c r="T113" s="75">
        <v>1867</v>
      </c>
      <c r="U113" s="75">
        <v>1432.6</v>
      </c>
      <c r="V113" s="75">
        <v>1947.35</v>
      </c>
      <c r="W113" s="75">
        <v>1860.55</v>
      </c>
      <c r="X113" s="75">
        <v>1950.8</v>
      </c>
      <c r="Y113" s="75">
        <v>1909.45</v>
      </c>
      <c r="Z113" s="75">
        <v>1662.55</v>
      </c>
      <c r="AA113" s="75">
        <v>1955.05</v>
      </c>
      <c r="AB113" s="75">
        <v>1941.95</v>
      </c>
      <c r="AC113" s="75">
        <v>1953.85</v>
      </c>
      <c r="AD113" s="75">
        <v>1903.8</v>
      </c>
      <c r="AE113" s="75">
        <v>1880.8</v>
      </c>
      <c r="AF113" s="75">
        <v>41085.65</v>
      </c>
    </row>
    <row r="114" spans="1:32" x14ac:dyDescent="0.3">
      <c r="A114" s="1"/>
      <c r="B114" s="73" t="s">
        <v>616</v>
      </c>
      <c r="C114" s="73" t="s">
        <v>1018</v>
      </c>
      <c r="D114" s="73" t="s">
        <v>63</v>
      </c>
      <c r="E114" s="74" t="s">
        <v>593</v>
      </c>
      <c r="F114" s="75">
        <v>45.35</v>
      </c>
      <c r="G114" s="75">
        <v>40</v>
      </c>
      <c r="H114" s="75">
        <v>41.65</v>
      </c>
      <c r="I114" s="75">
        <v>47.4</v>
      </c>
      <c r="J114" s="75">
        <v>66.400000000000006</v>
      </c>
      <c r="K114" s="75">
        <v>84.25</v>
      </c>
      <c r="L114" s="75">
        <v>81.5</v>
      </c>
      <c r="M114" s="75">
        <v>82.05</v>
      </c>
      <c r="N114" s="75">
        <v>85.25</v>
      </c>
      <c r="O114" s="75">
        <v>84.9</v>
      </c>
      <c r="P114" s="75">
        <v>85.1</v>
      </c>
      <c r="Q114" s="75">
        <v>85.45</v>
      </c>
      <c r="R114" s="75">
        <v>85</v>
      </c>
      <c r="S114" s="75">
        <v>85.7</v>
      </c>
      <c r="T114" s="75">
        <v>86.284999999999997</v>
      </c>
      <c r="U114" s="75">
        <v>43.2</v>
      </c>
      <c r="V114" s="75">
        <v>43.2</v>
      </c>
      <c r="W114" s="75">
        <v>43.2</v>
      </c>
      <c r="X114" s="75">
        <v>43.2</v>
      </c>
      <c r="Y114" s="75">
        <v>43.2</v>
      </c>
      <c r="Z114" s="75">
        <v>43.2</v>
      </c>
      <c r="AA114" s="75">
        <v>43.2</v>
      </c>
      <c r="AB114" s="75">
        <v>43.2</v>
      </c>
      <c r="AC114" s="75">
        <v>59.4</v>
      </c>
      <c r="AD114" s="75">
        <v>86.4</v>
      </c>
      <c r="AE114" s="75">
        <v>83.8</v>
      </c>
      <c r="AF114" s="75">
        <v>1661.4849999999999</v>
      </c>
    </row>
    <row r="115" spans="1:32" x14ac:dyDescent="0.3">
      <c r="A115" s="1"/>
      <c r="B115" s="73" t="s">
        <v>637</v>
      </c>
      <c r="C115" s="73" t="s">
        <v>1180</v>
      </c>
      <c r="D115" s="73" t="s">
        <v>63</v>
      </c>
      <c r="E115" s="74" t="s">
        <v>595</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125.35</v>
      </c>
      <c r="R115" s="75">
        <v>117.9</v>
      </c>
      <c r="S115" s="75">
        <v>66.2</v>
      </c>
      <c r="T115" s="75">
        <v>90.6</v>
      </c>
      <c r="U115" s="75">
        <v>123.85</v>
      </c>
      <c r="V115" s="75">
        <v>99.1</v>
      </c>
      <c r="W115" s="75">
        <v>108.6</v>
      </c>
      <c r="X115" s="75">
        <v>92.4</v>
      </c>
      <c r="Y115" s="75">
        <v>118.55</v>
      </c>
      <c r="Z115" s="75">
        <v>83.05</v>
      </c>
      <c r="AA115" s="75">
        <v>109.95</v>
      </c>
      <c r="AB115" s="75">
        <v>38.4</v>
      </c>
      <c r="AC115" s="75">
        <v>123.4</v>
      </c>
      <c r="AD115" s="75">
        <v>131.75</v>
      </c>
      <c r="AE115" s="75">
        <v>105.8</v>
      </c>
      <c r="AF115" s="75">
        <v>2979.45</v>
      </c>
    </row>
    <row r="116" spans="1:32" x14ac:dyDescent="0.3">
      <c r="A116" s="1"/>
      <c r="B116" s="73" t="s">
        <v>366</v>
      </c>
      <c r="C116" s="73" t="s">
        <v>1181</v>
      </c>
      <c r="D116" s="73" t="s">
        <v>63</v>
      </c>
      <c r="E116" s="74" t="s">
        <v>594</v>
      </c>
      <c r="F116" s="75"/>
      <c r="G116" s="75"/>
      <c r="H116" s="75"/>
      <c r="I116" s="75">
        <v>441.8</v>
      </c>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v>441.8</v>
      </c>
    </row>
    <row r="117" spans="1:32" x14ac:dyDescent="0.3">
      <c r="A117" s="1"/>
      <c r="B117" s="73" t="s">
        <v>623</v>
      </c>
      <c r="C117" s="73" t="s">
        <v>1080</v>
      </c>
      <c r="D117" s="73" t="s">
        <v>63</v>
      </c>
      <c r="E117" s="74" t="s">
        <v>595</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134.4</v>
      </c>
      <c r="R117" s="75">
        <v>118.95</v>
      </c>
      <c r="S117" s="75">
        <v>109.5</v>
      </c>
      <c r="T117" s="75">
        <v>100.9</v>
      </c>
      <c r="U117" s="75">
        <v>101.8</v>
      </c>
      <c r="V117" s="75">
        <v>97</v>
      </c>
      <c r="W117" s="75">
        <v>130.5</v>
      </c>
      <c r="X117" s="75">
        <v>101.8</v>
      </c>
      <c r="Y117" s="75">
        <v>84.628</v>
      </c>
      <c r="Z117" s="75">
        <v>62.3</v>
      </c>
      <c r="AA117" s="75">
        <v>83.9</v>
      </c>
      <c r="AB117" s="75">
        <v>50.7</v>
      </c>
      <c r="AC117" s="75">
        <v>140.69999999999999</v>
      </c>
      <c r="AD117" s="75">
        <v>143.05000000000001</v>
      </c>
      <c r="AE117" s="75">
        <v>160.80000000000001</v>
      </c>
      <c r="AF117" s="75">
        <v>3116.8665000000001</v>
      </c>
    </row>
    <row r="118" spans="1:32" x14ac:dyDescent="0.3">
      <c r="A118" s="1"/>
      <c r="B118" s="73" t="s">
        <v>127</v>
      </c>
      <c r="C118" s="73" t="s">
        <v>1019</v>
      </c>
      <c r="D118" s="73" t="s">
        <v>63</v>
      </c>
      <c r="E118" s="74" t="s">
        <v>593</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130.25</v>
      </c>
      <c r="R118" s="75">
        <v>130.05000000000001</v>
      </c>
      <c r="S118" s="75">
        <v>130.55000000000001</v>
      </c>
      <c r="T118" s="75">
        <v>123</v>
      </c>
      <c r="U118" s="75">
        <v>79.099999999999994</v>
      </c>
      <c r="V118" s="75">
        <v>132.05000000000001</v>
      </c>
      <c r="W118" s="75">
        <v>132.15</v>
      </c>
      <c r="X118" s="75">
        <v>131.9</v>
      </c>
      <c r="Y118" s="75">
        <v>132</v>
      </c>
      <c r="Z118" s="75">
        <v>131.69999999999999</v>
      </c>
      <c r="AA118" s="75">
        <v>132.44999999999999</v>
      </c>
      <c r="AB118" s="75">
        <v>132.5</v>
      </c>
      <c r="AC118" s="75">
        <v>131.69999999999999</v>
      </c>
      <c r="AD118" s="75">
        <v>128.4</v>
      </c>
      <c r="AE118" s="75">
        <v>131.4</v>
      </c>
      <c r="AF118" s="75">
        <v>3296.5</v>
      </c>
    </row>
    <row r="119" spans="1:32" x14ac:dyDescent="0.3">
      <c r="A119" s="1"/>
      <c r="B119" s="73" t="s">
        <v>127</v>
      </c>
      <c r="C119" s="73" t="s">
        <v>1020</v>
      </c>
      <c r="D119" s="73" t="s">
        <v>63</v>
      </c>
      <c r="E119" s="74" t="s">
        <v>593</v>
      </c>
      <c r="F119" s="75">
        <v>3695.4</v>
      </c>
      <c r="G119" s="75">
        <v>3703.9</v>
      </c>
      <c r="H119" s="75">
        <v>3788.8</v>
      </c>
      <c r="I119" s="75">
        <v>4060.55</v>
      </c>
      <c r="J119" s="75">
        <v>4561.6000000000004</v>
      </c>
      <c r="K119" s="75">
        <v>5015.2</v>
      </c>
      <c r="L119" s="75">
        <v>4875.8</v>
      </c>
      <c r="M119" s="75">
        <v>5569.5</v>
      </c>
      <c r="N119" s="75">
        <v>5640.95</v>
      </c>
      <c r="O119" s="75">
        <v>5666.2</v>
      </c>
      <c r="P119" s="75">
        <v>5675.15</v>
      </c>
      <c r="Q119" s="75">
        <v>5606.5</v>
      </c>
      <c r="R119" s="75">
        <v>5746.45</v>
      </c>
      <c r="S119" s="75">
        <v>5853.25</v>
      </c>
      <c r="T119" s="75">
        <v>5854.95</v>
      </c>
      <c r="U119" s="75">
        <v>5746.4</v>
      </c>
      <c r="V119" s="75">
        <v>5696.95</v>
      </c>
      <c r="W119" s="75">
        <v>5712.75</v>
      </c>
      <c r="X119" s="75">
        <v>5658.25</v>
      </c>
      <c r="Y119" s="75">
        <v>5448.1</v>
      </c>
      <c r="Z119" s="75">
        <v>5774.5</v>
      </c>
      <c r="AA119" s="75">
        <v>5797.9</v>
      </c>
      <c r="AB119" s="75">
        <v>5779.5</v>
      </c>
      <c r="AC119" s="75">
        <v>5802.55</v>
      </c>
      <c r="AD119" s="75">
        <v>3900.75</v>
      </c>
      <c r="AE119" s="75">
        <v>5399.65</v>
      </c>
      <c r="AF119" s="75">
        <v>136031.5</v>
      </c>
    </row>
    <row r="120" spans="1:32" x14ac:dyDescent="0.3">
      <c r="A120" s="1"/>
      <c r="B120" s="73" t="s">
        <v>127</v>
      </c>
      <c r="C120" s="73" t="s">
        <v>149</v>
      </c>
      <c r="D120" s="73" t="s">
        <v>63</v>
      </c>
      <c r="E120" s="74" t="s">
        <v>593</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2158.4499999999998</v>
      </c>
      <c r="R120" s="75">
        <v>2158.4</v>
      </c>
      <c r="S120" s="75">
        <v>2154.9</v>
      </c>
      <c r="T120" s="75">
        <v>1987</v>
      </c>
      <c r="U120" s="75">
        <v>1198.8499999999999</v>
      </c>
      <c r="V120" s="75">
        <v>2160.9</v>
      </c>
      <c r="W120" s="75">
        <v>2158.9499999999998</v>
      </c>
      <c r="X120" s="75">
        <v>2162.65</v>
      </c>
      <c r="Y120" s="75">
        <v>2154.75</v>
      </c>
      <c r="Z120" s="75">
        <v>2164.6</v>
      </c>
      <c r="AA120" s="75">
        <v>2161.4</v>
      </c>
      <c r="AB120" s="75">
        <v>2166.0500000000002</v>
      </c>
      <c r="AC120" s="75">
        <v>2160.6999999999998</v>
      </c>
      <c r="AD120" s="75">
        <v>2044.1</v>
      </c>
      <c r="AE120" s="75">
        <v>2159.15</v>
      </c>
      <c r="AF120" s="75">
        <v>53288.2</v>
      </c>
    </row>
    <row r="121" spans="1:32" x14ac:dyDescent="0.3">
      <c r="A121" s="1"/>
      <c r="B121" s="73" t="s">
        <v>127</v>
      </c>
      <c r="C121" s="73" t="s">
        <v>1022</v>
      </c>
      <c r="D121" s="73" t="s">
        <v>63</v>
      </c>
      <c r="E121" s="74" t="s">
        <v>593</v>
      </c>
      <c r="F121" s="75">
        <v>237.75</v>
      </c>
      <c r="G121" s="75">
        <v>237.65</v>
      </c>
      <c r="H121" s="75">
        <v>238.05</v>
      </c>
      <c r="I121" s="75">
        <v>237.9</v>
      </c>
      <c r="J121" s="75">
        <v>238</v>
      </c>
      <c r="K121" s="75">
        <v>238.25</v>
      </c>
      <c r="L121" s="75">
        <v>238.4</v>
      </c>
      <c r="M121" s="75">
        <v>237.75</v>
      </c>
      <c r="N121" s="75">
        <v>237.95</v>
      </c>
      <c r="O121" s="75">
        <v>237.75</v>
      </c>
      <c r="P121" s="75">
        <v>237.95</v>
      </c>
      <c r="Q121" s="75">
        <v>237.85</v>
      </c>
      <c r="R121" s="75">
        <v>237.7</v>
      </c>
      <c r="S121" s="75">
        <v>237.9</v>
      </c>
      <c r="T121" s="75">
        <v>218.2</v>
      </c>
      <c r="U121" s="75">
        <v>166.45</v>
      </c>
      <c r="V121" s="75">
        <v>237.7</v>
      </c>
      <c r="W121" s="75">
        <v>237.95</v>
      </c>
      <c r="X121" s="75">
        <v>237.95</v>
      </c>
      <c r="Y121" s="75">
        <v>237.9</v>
      </c>
      <c r="Z121" s="75">
        <v>238.1</v>
      </c>
      <c r="AA121" s="75">
        <v>237.7</v>
      </c>
      <c r="AB121" s="75">
        <v>237.95</v>
      </c>
      <c r="AC121" s="75">
        <v>238.2</v>
      </c>
      <c r="AD121" s="75">
        <v>238.1</v>
      </c>
      <c r="AE121" s="75">
        <v>238.25</v>
      </c>
      <c r="AF121" s="75">
        <v>6095.3</v>
      </c>
    </row>
    <row r="122" spans="1:32" x14ac:dyDescent="0.3">
      <c r="A122" s="1"/>
      <c r="B122" s="73" t="s">
        <v>151</v>
      </c>
      <c r="C122" s="73" t="s">
        <v>1083</v>
      </c>
      <c r="D122" s="73" t="s">
        <v>63</v>
      </c>
      <c r="E122" s="74" t="s">
        <v>596</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1567.6489999999999</v>
      </c>
      <c r="R122" s="75">
        <v>651.4</v>
      </c>
      <c r="S122" s="75">
        <v>813.41549999999995</v>
      </c>
      <c r="T122" s="75">
        <v>1505.8985</v>
      </c>
      <c r="U122" s="75">
        <v>1427.45</v>
      </c>
      <c r="V122" s="75">
        <v>1751.3</v>
      </c>
      <c r="W122" s="75">
        <v>1592.25</v>
      </c>
      <c r="X122" s="75">
        <v>796.45</v>
      </c>
      <c r="Y122" s="75">
        <v>634.45000000000005</v>
      </c>
      <c r="Z122" s="75">
        <v>450.4</v>
      </c>
      <c r="AA122" s="75">
        <v>301.10000000000002</v>
      </c>
      <c r="AB122" s="75">
        <v>471.68549999999999</v>
      </c>
      <c r="AC122" s="75">
        <v>636.29999999999995</v>
      </c>
      <c r="AD122" s="75">
        <v>1069.95</v>
      </c>
      <c r="AE122" s="75">
        <v>2105.4499999999998</v>
      </c>
      <c r="AF122" s="75">
        <v>27393.025000000001</v>
      </c>
    </row>
    <row r="123" spans="1:32" x14ac:dyDescent="0.3">
      <c r="A123" s="1"/>
      <c r="B123" s="73" t="s">
        <v>151</v>
      </c>
      <c r="C123" s="73" t="s">
        <v>1084</v>
      </c>
      <c r="D123" s="73" t="s">
        <v>63</v>
      </c>
      <c r="E123" s="74" t="s">
        <v>596</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1414.4875</v>
      </c>
      <c r="R123" s="75">
        <v>712.35</v>
      </c>
      <c r="S123" s="75">
        <v>764.98050000000001</v>
      </c>
      <c r="T123" s="75">
        <v>1423.9235000000001</v>
      </c>
      <c r="U123" s="75">
        <v>1300.4000000000001</v>
      </c>
      <c r="V123" s="75">
        <v>1616.65</v>
      </c>
      <c r="W123" s="75">
        <v>1363.35</v>
      </c>
      <c r="X123" s="75">
        <v>721.65</v>
      </c>
      <c r="Y123" s="75">
        <v>574.5</v>
      </c>
      <c r="Z123" s="75">
        <v>375.95</v>
      </c>
      <c r="AA123" s="75">
        <v>222.3</v>
      </c>
      <c r="AB123" s="75">
        <v>467.39499999999998</v>
      </c>
      <c r="AC123" s="75">
        <v>537.20000000000005</v>
      </c>
      <c r="AD123" s="75">
        <v>907.05</v>
      </c>
      <c r="AE123" s="75">
        <v>1717.1</v>
      </c>
      <c r="AF123" s="75">
        <v>25408.071499999998</v>
      </c>
    </row>
    <row r="124" spans="1:32" x14ac:dyDescent="0.3">
      <c r="A124" s="1"/>
      <c r="B124" s="73" t="s">
        <v>151</v>
      </c>
      <c r="C124" s="73" t="s">
        <v>1025</v>
      </c>
      <c r="D124" s="73" t="s">
        <v>63</v>
      </c>
      <c r="E124" s="74" t="s">
        <v>593</v>
      </c>
      <c r="F124" s="75">
        <v>1498.65</v>
      </c>
      <c r="G124" s="75">
        <v>1484.5</v>
      </c>
      <c r="H124" s="75">
        <v>1505.45</v>
      </c>
      <c r="I124" s="75">
        <v>1553.85</v>
      </c>
      <c r="J124" s="75">
        <v>1729.2</v>
      </c>
      <c r="K124" s="75">
        <v>1683.05</v>
      </c>
      <c r="L124" s="75">
        <v>1665.5</v>
      </c>
      <c r="M124" s="75">
        <v>1611.54</v>
      </c>
      <c r="N124" s="75">
        <v>1750.25</v>
      </c>
      <c r="O124" s="75">
        <v>1742</v>
      </c>
      <c r="P124" s="75">
        <v>1860.7349999999999</v>
      </c>
      <c r="Q124" s="75">
        <v>1830.7645</v>
      </c>
      <c r="R124" s="75">
        <v>1885.1</v>
      </c>
      <c r="S124" s="75">
        <v>1884.4490000000001</v>
      </c>
      <c r="T124" s="75">
        <v>1849.9059999999999</v>
      </c>
      <c r="U124" s="75">
        <v>1803.9</v>
      </c>
      <c r="V124" s="75">
        <v>1828.65</v>
      </c>
      <c r="W124" s="75">
        <v>1830.3</v>
      </c>
      <c r="X124" s="75">
        <v>1644.6</v>
      </c>
      <c r="Y124" s="75">
        <v>1512.95</v>
      </c>
      <c r="Z124" s="75">
        <v>1500.1</v>
      </c>
      <c r="AA124" s="75">
        <v>1511.9</v>
      </c>
      <c r="AB124" s="75">
        <v>1571.902</v>
      </c>
      <c r="AC124" s="75">
        <v>1866.5</v>
      </c>
      <c r="AD124" s="75">
        <v>1868.85</v>
      </c>
      <c r="AE124" s="75">
        <v>1658.75</v>
      </c>
      <c r="AF124" s="75">
        <v>44133.3465</v>
      </c>
    </row>
    <row r="125" spans="1:32" x14ac:dyDescent="0.3">
      <c r="A125" s="1"/>
      <c r="B125" s="73" t="s">
        <v>151</v>
      </c>
      <c r="C125" s="73" t="s">
        <v>1026</v>
      </c>
      <c r="D125" s="73" t="s">
        <v>1142</v>
      </c>
      <c r="E125" s="74" t="s">
        <v>593</v>
      </c>
      <c r="F125" s="75">
        <v>14.4</v>
      </c>
      <c r="G125" s="75">
        <v>14.35</v>
      </c>
      <c r="H125" s="75">
        <v>14.4</v>
      </c>
      <c r="I125" s="75">
        <v>14.4</v>
      </c>
      <c r="J125" s="75">
        <v>14.4</v>
      </c>
      <c r="K125" s="75">
        <v>14.4</v>
      </c>
      <c r="L125" s="75">
        <v>14.4</v>
      </c>
      <c r="M125" s="75">
        <v>14.4</v>
      </c>
      <c r="N125" s="75">
        <v>14.4</v>
      </c>
      <c r="O125" s="75">
        <v>9</v>
      </c>
      <c r="P125" s="75">
        <v>14.4</v>
      </c>
      <c r="Q125" s="75">
        <v>15.343</v>
      </c>
      <c r="R125" s="75">
        <v>14.4</v>
      </c>
      <c r="S125" s="75">
        <v>2.9904999999999999</v>
      </c>
      <c r="T125" s="75">
        <v>4.7164999999999999</v>
      </c>
      <c r="U125" s="75">
        <v>4.7</v>
      </c>
      <c r="V125" s="75">
        <v>6</v>
      </c>
      <c r="W125" s="75">
        <v>7.2</v>
      </c>
      <c r="X125" s="75">
        <v>4.8</v>
      </c>
      <c r="Y125" s="75">
        <v>4.55</v>
      </c>
      <c r="Z125" s="75">
        <v>7.25</v>
      </c>
      <c r="AA125" s="75">
        <v>6.6</v>
      </c>
      <c r="AB125" s="75">
        <v>7.9725000000000001</v>
      </c>
      <c r="AC125" s="75">
        <v>7.2</v>
      </c>
      <c r="AD125" s="75">
        <v>7.2</v>
      </c>
      <c r="AE125" s="75">
        <v>7.2</v>
      </c>
      <c r="AF125" s="75">
        <v>261.07249999999999</v>
      </c>
    </row>
    <row r="126" spans="1:32" x14ac:dyDescent="0.3">
      <c r="A126" s="1"/>
      <c r="B126" s="73" t="s">
        <v>151</v>
      </c>
      <c r="C126" s="73" t="s">
        <v>1027</v>
      </c>
      <c r="D126" s="73" t="s">
        <v>63</v>
      </c>
      <c r="E126" s="74" t="s">
        <v>593</v>
      </c>
      <c r="F126" s="75">
        <v>721.2</v>
      </c>
      <c r="G126" s="75">
        <v>700.15</v>
      </c>
      <c r="H126" s="75">
        <v>718.35</v>
      </c>
      <c r="I126" s="75">
        <v>705.8</v>
      </c>
      <c r="J126" s="75">
        <v>716.2</v>
      </c>
      <c r="K126" s="75">
        <v>719.8</v>
      </c>
      <c r="L126" s="75">
        <v>721.15</v>
      </c>
      <c r="M126" s="75">
        <v>722.89</v>
      </c>
      <c r="N126" s="75">
        <v>723.75</v>
      </c>
      <c r="O126" s="75">
        <v>535.29999999999995</v>
      </c>
      <c r="P126" s="75">
        <v>715.49</v>
      </c>
      <c r="Q126" s="75">
        <v>720.12850000000003</v>
      </c>
      <c r="R126" s="75">
        <v>721.35</v>
      </c>
      <c r="S126" s="75">
        <v>718.17</v>
      </c>
      <c r="T126" s="75">
        <v>485.76400000000001</v>
      </c>
      <c r="U126" s="75">
        <v>458.45</v>
      </c>
      <c r="V126" s="75">
        <v>610.6</v>
      </c>
      <c r="W126" s="75">
        <v>716.4</v>
      </c>
      <c r="X126" s="75">
        <v>508.2</v>
      </c>
      <c r="Y126" s="75">
        <v>450.9</v>
      </c>
      <c r="Z126" s="75">
        <v>716.35</v>
      </c>
      <c r="AA126" s="75">
        <v>683.05</v>
      </c>
      <c r="AB126" s="75">
        <v>724.12249999999995</v>
      </c>
      <c r="AC126" s="75">
        <v>720.95</v>
      </c>
      <c r="AD126" s="75">
        <v>721.65</v>
      </c>
      <c r="AE126" s="75">
        <v>721.7</v>
      </c>
      <c r="AF126" s="75">
        <v>17377.865000000002</v>
      </c>
    </row>
    <row r="127" spans="1:32" x14ac:dyDescent="0.3">
      <c r="A127" s="1"/>
      <c r="B127" s="73" t="s">
        <v>151</v>
      </c>
      <c r="C127" s="73" t="s">
        <v>1028</v>
      </c>
      <c r="D127" s="73" t="s">
        <v>63</v>
      </c>
      <c r="E127" s="74" t="s">
        <v>593</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2802.6815000000001</v>
      </c>
      <c r="R127" s="75">
        <v>3482.5</v>
      </c>
      <c r="S127" s="75">
        <v>3582.6675</v>
      </c>
      <c r="T127" s="75">
        <v>3961.134</v>
      </c>
      <c r="U127" s="75">
        <v>3647</v>
      </c>
      <c r="V127" s="75">
        <v>4548.8</v>
      </c>
      <c r="W127" s="75">
        <v>4121.25</v>
      </c>
      <c r="X127" s="75">
        <v>4232.55</v>
      </c>
      <c r="Y127" s="75">
        <v>4026.15</v>
      </c>
      <c r="Z127" s="75">
        <v>4300.8500000000004</v>
      </c>
      <c r="AA127" s="75">
        <v>4234.2</v>
      </c>
      <c r="AB127" s="75">
        <v>3242.3310000000001</v>
      </c>
      <c r="AC127" s="75">
        <v>2529.9499999999998</v>
      </c>
      <c r="AD127" s="75">
        <v>2852.8</v>
      </c>
      <c r="AE127" s="75">
        <v>2327.75</v>
      </c>
      <c r="AF127" s="75">
        <v>88538.334000000003</v>
      </c>
    </row>
    <row r="128" spans="1:32" x14ac:dyDescent="0.3">
      <c r="A128" s="1"/>
      <c r="B128" s="73" t="s">
        <v>151</v>
      </c>
      <c r="C128" s="73" t="s">
        <v>1029</v>
      </c>
      <c r="D128" s="73" t="s">
        <v>63</v>
      </c>
      <c r="E128" s="74" t="s">
        <v>593</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2751.5104999999999</v>
      </c>
      <c r="R128" s="75">
        <v>3008.1</v>
      </c>
      <c r="S128" s="75">
        <v>2997.2195000000002</v>
      </c>
      <c r="T128" s="75">
        <v>2792.3575000000001</v>
      </c>
      <c r="U128" s="75">
        <v>2988.65</v>
      </c>
      <c r="V128" s="75">
        <v>1580.15</v>
      </c>
      <c r="W128" s="75">
        <v>2914.4</v>
      </c>
      <c r="X128" s="75">
        <v>2908.9</v>
      </c>
      <c r="Y128" s="75">
        <v>2885</v>
      </c>
      <c r="Z128" s="75">
        <v>2693</v>
      </c>
      <c r="AA128" s="75">
        <v>2896.9</v>
      </c>
      <c r="AB128" s="75">
        <v>2978.6934999999999</v>
      </c>
      <c r="AC128" s="75">
        <v>2851.45</v>
      </c>
      <c r="AD128" s="75">
        <v>2931.15</v>
      </c>
      <c r="AE128" s="75">
        <v>2710.1</v>
      </c>
      <c r="AF128" s="75">
        <v>63576.476000000002</v>
      </c>
    </row>
    <row r="129" spans="1:32" x14ac:dyDescent="0.3">
      <c r="A129" s="1"/>
      <c r="B129" s="73" t="s">
        <v>151</v>
      </c>
      <c r="C129" s="73" t="s">
        <v>1030</v>
      </c>
      <c r="D129" s="73" t="s">
        <v>63</v>
      </c>
      <c r="E129" s="74" t="s">
        <v>593</v>
      </c>
      <c r="F129" s="75">
        <v>1542.1</v>
      </c>
      <c r="G129" s="75">
        <v>1525.4</v>
      </c>
      <c r="H129" s="75">
        <v>1534.6</v>
      </c>
      <c r="I129" s="75">
        <v>1528.95</v>
      </c>
      <c r="J129" s="75">
        <v>1531.6</v>
      </c>
      <c r="K129" s="75">
        <v>1522.25</v>
      </c>
      <c r="L129" s="75">
        <v>1529.55</v>
      </c>
      <c r="M129" s="75">
        <v>1532.5050000000001</v>
      </c>
      <c r="N129" s="75">
        <v>1537.75</v>
      </c>
      <c r="O129" s="75">
        <v>1530.6</v>
      </c>
      <c r="P129" s="75">
        <v>1530.55</v>
      </c>
      <c r="Q129" s="75">
        <v>1528.5374999999999</v>
      </c>
      <c r="R129" s="75">
        <v>1536.75</v>
      </c>
      <c r="S129" s="75">
        <v>1512.2825</v>
      </c>
      <c r="T129" s="75">
        <v>1512.7194999999999</v>
      </c>
      <c r="U129" s="75">
        <v>1533.4</v>
      </c>
      <c r="V129" s="75">
        <v>1536.1</v>
      </c>
      <c r="W129" s="75">
        <v>1528.15</v>
      </c>
      <c r="X129" s="75">
        <v>1533.55</v>
      </c>
      <c r="Y129" s="75">
        <v>1533.95</v>
      </c>
      <c r="Z129" s="75">
        <v>1527.2</v>
      </c>
      <c r="AA129" s="75">
        <v>1532.6</v>
      </c>
      <c r="AB129" s="75">
        <v>1527.3985</v>
      </c>
      <c r="AC129" s="75">
        <v>1531.25</v>
      </c>
      <c r="AD129" s="75">
        <v>1523.55</v>
      </c>
      <c r="AE129" s="75">
        <v>1522</v>
      </c>
      <c r="AF129" s="75">
        <v>39765.292999999998</v>
      </c>
    </row>
    <row r="130" spans="1:32" x14ac:dyDescent="0.3">
      <c r="A130" s="1"/>
      <c r="B130" s="73" t="s">
        <v>151</v>
      </c>
      <c r="C130" s="73" t="s">
        <v>1182</v>
      </c>
      <c r="D130" s="73" t="s">
        <v>1183</v>
      </c>
      <c r="E130" s="74" t="s">
        <v>595</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875.5</v>
      </c>
      <c r="R130" s="75">
        <v>867.9</v>
      </c>
      <c r="S130" s="75">
        <v>564.65</v>
      </c>
      <c r="T130" s="75">
        <v>578.65</v>
      </c>
      <c r="U130" s="75">
        <v>655.15</v>
      </c>
      <c r="V130" s="75">
        <v>745.65</v>
      </c>
      <c r="W130" s="75">
        <v>861</v>
      </c>
      <c r="X130" s="75">
        <v>750.9</v>
      </c>
      <c r="Y130" s="75">
        <v>477.7</v>
      </c>
      <c r="Z130" s="75">
        <v>280.95</v>
      </c>
      <c r="AA130" s="75">
        <v>372</v>
      </c>
      <c r="AB130" s="75">
        <v>189.101</v>
      </c>
      <c r="AC130" s="75">
        <v>649.15</v>
      </c>
      <c r="AD130" s="75">
        <v>711.45</v>
      </c>
      <c r="AE130" s="75">
        <v>978.25</v>
      </c>
      <c r="AF130" s="75">
        <v>20964.201000000001</v>
      </c>
    </row>
    <row r="131" spans="1:32" x14ac:dyDescent="0.3">
      <c r="A131" s="1"/>
      <c r="B131" s="73" t="s">
        <v>151</v>
      </c>
      <c r="C131" s="73" t="s">
        <v>1086</v>
      </c>
      <c r="D131" s="73" t="s">
        <v>63</v>
      </c>
      <c r="E131" s="74" t="s">
        <v>595</v>
      </c>
      <c r="F131" s="75">
        <v>1505.5</v>
      </c>
      <c r="G131" s="75">
        <v>1184</v>
      </c>
      <c r="H131" s="75">
        <v>1390.45</v>
      </c>
      <c r="I131" s="75">
        <v>1353.25</v>
      </c>
      <c r="J131" s="75">
        <v>1476.25</v>
      </c>
      <c r="K131" s="75">
        <v>1439.9</v>
      </c>
      <c r="L131" s="75">
        <v>1470.9</v>
      </c>
      <c r="M131" s="75">
        <v>1333.65</v>
      </c>
      <c r="N131" s="75">
        <v>1349.8</v>
      </c>
      <c r="O131" s="75">
        <v>1080.5999999999999</v>
      </c>
      <c r="P131" s="75">
        <v>890.9</v>
      </c>
      <c r="Q131" s="75">
        <v>1181.6500000000001</v>
      </c>
      <c r="R131" s="75">
        <v>1088.05</v>
      </c>
      <c r="S131" s="75">
        <v>727.95</v>
      </c>
      <c r="T131" s="75">
        <v>794.05</v>
      </c>
      <c r="U131" s="75">
        <v>897.8</v>
      </c>
      <c r="V131" s="75">
        <v>1005.5</v>
      </c>
      <c r="W131" s="75">
        <v>1133.9000000000001</v>
      </c>
      <c r="X131" s="75">
        <v>1000.5</v>
      </c>
      <c r="Y131" s="75">
        <v>567.6</v>
      </c>
      <c r="Z131" s="75">
        <v>385.45</v>
      </c>
      <c r="AA131" s="75">
        <v>516.35</v>
      </c>
      <c r="AB131" s="75">
        <v>258.6755</v>
      </c>
      <c r="AC131" s="75">
        <v>825.35</v>
      </c>
      <c r="AD131" s="75">
        <v>1029.9000000000001</v>
      </c>
      <c r="AE131" s="75">
        <v>1310.55</v>
      </c>
      <c r="AF131" s="75">
        <v>27198.4755</v>
      </c>
    </row>
    <row r="132" spans="1:32" x14ac:dyDescent="0.3">
      <c r="A132" s="1"/>
      <c r="B132" s="73" t="s">
        <v>151</v>
      </c>
      <c r="C132" s="73" t="s">
        <v>1184</v>
      </c>
      <c r="D132" s="73" t="s">
        <v>156</v>
      </c>
      <c r="E132" s="74" t="s">
        <v>594</v>
      </c>
      <c r="F132" s="75"/>
      <c r="G132" s="75"/>
      <c r="H132" s="75"/>
      <c r="I132" s="75"/>
      <c r="J132" s="75"/>
      <c r="K132" s="75"/>
      <c r="L132" s="75"/>
      <c r="M132" s="75"/>
      <c r="N132" s="75"/>
      <c r="O132" s="75"/>
      <c r="P132" s="75"/>
      <c r="Q132" s="75"/>
      <c r="R132" s="75">
        <v>899.75</v>
      </c>
      <c r="S132" s="75"/>
      <c r="T132" s="75"/>
      <c r="U132" s="75"/>
      <c r="V132" s="75"/>
      <c r="W132" s="75"/>
      <c r="X132" s="75"/>
      <c r="Y132" s="75"/>
      <c r="Z132" s="75"/>
      <c r="AA132" s="75"/>
      <c r="AB132" s="75"/>
      <c r="AC132" s="75">
        <v>509.8</v>
      </c>
      <c r="AD132" s="75">
        <v>130.35</v>
      </c>
      <c r="AE132" s="75"/>
      <c r="AF132" s="75">
        <v>1539.9</v>
      </c>
    </row>
    <row r="133" spans="1:32" x14ac:dyDescent="0.3">
      <c r="A133" s="1"/>
      <c r="B133" s="73" t="s">
        <v>151</v>
      </c>
      <c r="C133" s="73" t="s">
        <v>1184</v>
      </c>
      <c r="D133" s="73" t="s">
        <v>1185</v>
      </c>
      <c r="E133" s="74" t="s">
        <v>594</v>
      </c>
      <c r="F133" s="75"/>
      <c r="G133" s="75"/>
      <c r="H133" s="75"/>
      <c r="I133" s="75"/>
      <c r="J133" s="75"/>
      <c r="K133" s="75"/>
      <c r="L133" s="75"/>
      <c r="M133" s="75"/>
      <c r="N133" s="75">
        <v>12.4</v>
      </c>
      <c r="O133" s="75"/>
      <c r="P133" s="75"/>
      <c r="Q133" s="75"/>
      <c r="R133" s="75"/>
      <c r="S133" s="75"/>
      <c r="T133" s="75"/>
      <c r="U133" s="75"/>
      <c r="V133" s="75"/>
      <c r="W133" s="75"/>
      <c r="X133" s="75"/>
      <c r="Y133" s="75"/>
      <c r="Z133" s="75"/>
      <c r="AA133" s="75"/>
      <c r="AB133" s="75">
        <v>256.88900000000001</v>
      </c>
      <c r="AC133" s="75">
        <v>227.05</v>
      </c>
      <c r="AD133" s="75"/>
      <c r="AE133" s="75"/>
      <c r="AF133" s="75">
        <v>496.339</v>
      </c>
    </row>
    <row r="134" spans="1:32" x14ac:dyDescent="0.3">
      <c r="A134" s="1"/>
      <c r="B134" s="73" t="s">
        <v>151</v>
      </c>
      <c r="C134" s="73" t="s">
        <v>1184</v>
      </c>
      <c r="D134" s="73" t="s">
        <v>1186</v>
      </c>
      <c r="E134" s="74" t="s">
        <v>594</v>
      </c>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v>231.15</v>
      </c>
      <c r="AD134" s="75"/>
      <c r="AE134" s="75"/>
      <c r="AF134" s="75">
        <v>231.15</v>
      </c>
    </row>
    <row r="135" spans="1:32" x14ac:dyDescent="0.3">
      <c r="A135" s="1"/>
      <c r="B135" s="73" t="s">
        <v>151</v>
      </c>
      <c r="C135" s="73" t="s">
        <v>1187</v>
      </c>
      <c r="D135" s="73" t="s">
        <v>1188</v>
      </c>
      <c r="E135" s="74" t="s">
        <v>594</v>
      </c>
      <c r="F135" s="75"/>
      <c r="G135" s="75"/>
      <c r="H135" s="75"/>
      <c r="I135" s="75"/>
      <c r="J135" s="75"/>
      <c r="K135" s="75"/>
      <c r="L135" s="75"/>
      <c r="M135" s="75">
        <v>1542.81</v>
      </c>
      <c r="N135" s="75">
        <v>4309.3</v>
      </c>
      <c r="O135" s="75"/>
      <c r="P135" s="75"/>
      <c r="Q135" s="75"/>
      <c r="R135" s="75"/>
      <c r="S135" s="75"/>
      <c r="T135" s="75">
        <v>494.31200000000001</v>
      </c>
      <c r="U135" s="75">
        <v>315.3</v>
      </c>
      <c r="V135" s="75"/>
      <c r="W135" s="75"/>
      <c r="X135" s="75"/>
      <c r="Y135" s="75"/>
      <c r="Z135" s="75"/>
      <c r="AA135" s="75">
        <v>789.45</v>
      </c>
      <c r="AB135" s="75">
        <v>1099.2245</v>
      </c>
      <c r="AC135" s="75">
        <v>883.5</v>
      </c>
      <c r="AD135" s="75"/>
      <c r="AE135" s="75"/>
      <c r="AF135" s="75">
        <v>9433.8965000000007</v>
      </c>
    </row>
    <row r="136" spans="1:32" x14ac:dyDescent="0.3">
      <c r="A136" s="1"/>
      <c r="B136" s="73" t="s">
        <v>151</v>
      </c>
      <c r="C136" s="73" t="s">
        <v>159</v>
      </c>
      <c r="D136" s="73" t="s">
        <v>1160</v>
      </c>
      <c r="E136" s="74" t="s">
        <v>594</v>
      </c>
      <c r="F136" s="75">
        <v>2857</v>
      </c>
      <c r="G136" s="75">
        <v>3409.5</v>
      </c>
      <c r="H136" s="75">
        <v>3415.95</v>
      </c>
      <c r="I136" s="75">
        <v>3376.2</v>
      </c>
      <c r="J136" s="75">
        <v>3428</v>
      </c>
      <c r="K136" s="75">
        <v>3404.3</v>
      </c>
      <c r="L136" s="75">
        <v>3389.05</v>
      </c>
      <c r="M136" s="75">
        <v>3404.11</v>
      </c>
      <c r="N136" s="75">
        <v>3410.55</v>
      </c>
      <c r="O136" s="75">
        <v>3321.75</v>
      </c>
      <c r="P136" s="75">
        <v>3390.67</v>
      </c>
      <c r="Q136" s="75">
        <v>3391.931</v>
      </c>
      <c r="R136" s="75">
        <v>3384.6</v>
      </c>
      <c r="S136" s="75">
        <v>3359.9185000000002</v>
      </c>
      <c r="T136" s="75">
        <v>2980.8290000000002</v>
      </c>
      <c r="U136" s="75">
        <v>3285.85</v>
      </c>
      <c r="V136" s="75">
        <v>2822.45</v>
      </c>
      <c r="W136" s="75">
        <v>252.25</v>
      </c>
      <c r="X136" s="75">
        <v>15.05</v>
      </c>
      <c r="Y136" s="75">
        <v>3125.25</v>
      </c>
      <c r="Z136" s="75">
        <v>3162.95</v>
      </c>
      <c r="AA136" s="75">
        <v>3078.75</v>
      </c>
      <c r="AB136" s="75">
        <v>3186.6444999999999</v>
      </c>
      <c r="AC136" s="75">
        <v>3348.3</v>
      </c>
      <c r="AD136" s="75">
        <v>3203.5</v>
      </c>
      <c r="AE136" s="75">
        <v>3375.5</v>
      </c>
      <c r="AF136" s="75">
        <v>78780.853000000003</v>
      </c>
    </row>
    <row r="137" spans="1:32" x14ac:dyDescent="0.3">
      <c r="A137" s="1"/>
      <c r="B137" s="73" t="s">
        <v>151</v>
      </c>
      <c r="C137" s="73" t="s">
        <v>159</v>
      </c>
      <c r="D137" s="73" t="s">
        <v>100</v>
      </c>
      <c r="E137" s="74" t="s">
        <v>594</v>
      </c>
      <c r="F137" s="75">
        <v>2858.4</v>
      </c>
      <c r="G137" s="75">
        <v>3428.95</v>
      </c>
      <c r="H137" s="75">
        <v>3439.95</v>
      </c>
      <c r="I137" s="75">
        <v>3393.85</v>
      </c>
      <c r="J137" s="75">
        <v>3448.95</v>
      </c>
      <c r="K137" s="75">
        <v>3431.9</v>
      </c>
      <c r="L137" s="75">
        <v>3416.25</v>
      </c>
      <c r="M137" s="75">
        <v>3423.5149999999999</v>
      </c>
      <c r="N137" s="75">
        <v>3432.8</v>
      </c>
      <c r="O137" s="75">
        <v>3414.5</v>
      </c>
      <c r="P137" s="75">
        <v>3411.52</v>
      </c>
      <c r="Q137" s="75">
        <v>3415.3465000000001</v>
      </c>
      <c r="R137" s="75">
        <v>3405.95</v>
      </c>
      <c r="S137" s="75">
        <v>3382.1284999999998</v>
      </c>
      <c r="T137" s="75">
        <v>2973.6514999999999</v>
      </c>
      <c r="U137" s="75">
        <v>3302.1</v>
      </c>
      <c r="V137" s="75">
        <v>2829.45</v>
      </c>
      <c r="W137" s="75">
        <v>3054</v>
      </c>
      <c r="X137" s="75">
        <v>3356.45</v>
      </c>
      <c r="Y137" s="75">
        <v>3286.85</v>
      </c>
      <c r="Z137" s="75">
        <v>3170.15</v>
      </c>
      <c r="AA137" s="75">
        <v>3086.2</v>
      </c>
      <c r="AB137" s="75">
        <v>3187.239</v>
      </c>
      <c r="AC137" s="75">
        <v>3358.45</v>
      </c>
      <c r="AD137" s="75">
        <v>3213.45</v>
      </c>
      <c r="AE137" s="75">
        <v>3389.65</v>
      </c>
      <c r="AF137" s="75">
        <v>85511.650500000003</v>
      </c>
    </row>
    <row r="138" spans="1:32" x14ac:dyDescent="0.3">
      <c r="A138" s="1"/>
      <c r="B138" s="73" t="s">
        <v>151</v>
      </c>
      <c r="C138" s="73" t="s">
        <v>159</v>
      </c>
      <c r="D138" s="73" t="s">
        <v>1189</v>
      </c>
      <c r="E138" s="74" t="s">
        <v>594</v>
      </c>
      <c r="F138" s="75">
        <v>3186.9</v>
      </c>
      <c r="G138" s="75">
        <v>3614</v>
      </c>
      <c r="H138" s="75">
        <v>3541.55</v>
      </c>
      <c r="I138" s="75">
        <v>3517.5</v>
      </c>
      <c r="J138" s="75">
        <v>3751.8</v>
      </c>
      <c r="K138" s="75">
        <v>3742.95</v>
      </c>
      <c r="L138" s="75">
        <v>3909.85</v>
      </c>
      <c r="M138" s="75">
        <v>4048.45</v>
      </c>
      <c r="N138" s="75">
        <v>4049.95</v>
      </c>
      <c r="O138" s="75">
        <v>3820.45</v>
      </c>
      <c r="P138" s="75">
        <v>3641.97</v>
      </c>
      <c r="Q138" s="75">
        <v>3635.0925000000002</v>
      </c>
      <c r="R138" s="75">
        <v>3848.6</v>
      </c>
      <c r="S138" s="75">
        <v>3564.8874999999998</v>
      </c>
      <c r="T138" s="75">
        <v>3246.5124999999998</v>
      </c>
      <c r="U138" s="75">
        <v>3458.45</v>
      </c>
      <c r="V138" s="75">
        <v>3216.35</v>
      </c>
      <c r="W138" s="75">
        <v>1519.2</v>
      </c>
      <c r="X138" s="75">
        <v>1594.35</v>
      </c>
      <c r="Y138" s="75">
        <v>3310.75</v>
      </c>
      <c r="Z138" s="75">
        <v>3440.2</v>
      </c>
      <c r="AA138" s="75">
        <v>3390.45</v>
      </c>
      <c r="AB138" s="75">
        <v>3613.5934999999999</v>
      </c>
      <c r="AC138" s="75">
        <v>3513.3</v>
      </c>
      <c r="AD138" s="75">
        <v>3467.95</v>
      </c>
      <c r="AE138" s="75">
        <v>3629.25</v>
      </c>
      <c r="AF138" s="75">
        <v>89274.305999999997</v>
      </c>
    </row>
    <row r="139" spans="1:32" x14ac:dyDescent="0.3">
      <c r="A139" s="1"/>
      <c r="B139" s="73" t="s">
        <v>1190</v>
      </c>
      <c r="C139" s="73" t="s">
        <v>1191</v>
      </c>
      <c r="D139" s="73" t="s">
        <v>63</v>
      </c>
      <c r="E139" s="74" t="s">
        <v>595</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179.4</v>
      </c>
      <c r="R139" s="75">
        <v>157</v>
      </c>
      <c r="S139" s="75">
        <v>147.15</v>
      </c>
      <c r="T139" s="75">
        <v>122.05</v>
      </c>
      <c r="U139" s="75">
        <v>134.25</v>
      </c>
      <c r="V139" s="75">
        <v>120.25</v>
      </c>
      <c r="W139" s="75">
        <v>164</v>
      </c>
      <c r="X139" s="75">
        <v>132.44999999999999</v>
      </c>
      <c r="Y139" s="75">
        <v>135.7295</v>
      </c>
      <c r="Z139" s="75">
        <v>90.9</v>
      </c>
      <c r="AA139" s="75">
        <v>108.65</v>
      </c>
      <c r="AB139" s="75">
        <v>55.95</v>
      </c>
      <c r="AC139" s="75">
        <v>169.5</v>
      </c>
      <c r="AD139" s="75">
        <v>173.05</v>
      </c>
      <c r="AE139" s="75">
        <v>193.6</v>
      </c>
      <c r="AF139" s="75">
        <v>3972.2734999999998</v>
      </c>
    </row>
    <row r="140" spans="1:32" x14ac:dyDescent="0.3">
      <c r="A140" s="1"/>
      <c r="B140" s="73" t="s">
        <v>386</v>
      </c>
      <c r="C140" s="73" t="s">
        <v>1089</v>
      </c>
      <c r="D140" s="73" t="s">
        <v>63</v>
      </c>
      <c r="E140" s="74" t="s">
        <v>596</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583.70000000000005</v>
      </c>
      <c r="R140" s="75">
        <v>201.65</v>
      </c>
      <c r="S140" s="75">
        <v>301.64999999999998</v>
      </c>
      <c r="T140" s="75">
        <v>490.25</v>
      </c>
      <c r="U140" s="75">
        <v>342.95</v>
      </c>
      <c r="V140" s="75">
        <v>531.6</v>
      </c>
      <c r="W140" s="75">
        <v>349.95</v>
      </c>
      <c r="X140" s="75">
        <v>85.45</v>
      </c>
      <c r="Y140" s="75">
        <v>96.85</v>
      </c>
      <c r="Z140" s="75">
        <v>83.95</v>
      </c>
      <c r="AA140" s="75">
        <v>74.900000000000006</v>
      </c>
      <c r="AB140" s="75">
        <v>100.05</v>
      </c>
      <c r="AC140" s="75">
        <v>199.7</v>
      </c>
      <c r="AD140" s="75">
        <v>208.9</v>
      </c>
      <c r="AE140" s="75">
        <v>594.65</v>
      </c>
      <c r="AF140" s="75">
        <v>8540.6</v>
      </c>
    </row>
    <row r="141" spans="1:32" x14ac:dyDescent="0.3">
      <c r="A141" s="1"/>
      <c r="B141" s="73" t="s">
        <v>391</v>
      </c>
      <c r="C141" s="73" t="s">
        <v>1192</v>
      </c>
      <c r="D141" s="73" t="s">
        <v>63</v>
      </c>
      <c r="E141" s="74" t="s">
        <v>596</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1606.75</v>
      </c>
      <c r="R141" s="75">
        <v>571</v>
      </c>
      <c r="S141" s="75">
        <v>924.65</v>
      </c>
      <c r="T141" s="75">
        <v>1296.0999999999999</v>
      </c>
      <c r="U141" s="75">
        <v>1002.45</v>
      </c>
      <c r="V141" s="75">
        <v>1458.2</v>
      </c>
      <c r="W141" s="75">
        <v>1032.55</v>
      </c>
      <c r="X141" s="75">
        <v>229.75</v>
      </c>
      <c r="Y141" s="75">
        <v>307</v>
      </c>
      <c r="Z141" s="75">
        <v>202.5</v>
      </c>
      <c r="AA141" s="75">
        <v>191.41300000000001</v>
      </c>
      <c r="AB141" s="75">
        <v>229.7</v>
      </c>
      <c r="AC141" s="75">
        <v>446.75</v>
      </c>
      <c r="AD141" s="75">
        <v>825.4</v>
      </c>
      <c r="AE141" s="75">
        <v>1624.65</v>
      </c>
      <c r="AF141" s="75">
        <v>23898.113000000001</v>
      </c>
    </row>
    <row r="142" spans="1:32" x14ac:dyDescent="0.3">
      <c r="A142" s="1"/>
      <c r="B142" s="73" t="s">
        <v>410</v>
      </c>
      <c r="C142" s="73" t="s">
        <v>1091</v>
      </c>
      <c r="D142" s="73" t="s">
        <v>63</v>
      </c>
      <c r="E142" s="74" t="s">
        <v>594</v>
      </c>
      <c r="F142" s="75">
        <v>106.95</v>
      </c>
      <c r="G142" s="75">
        <v>89</v>
      </c>
      <c r="H142" s="75">
        <v>104.9</v>
      </c>
      <c r="I142" s="75">
        <v>104.8</v>
      </c>
      <c r="J142" s="75">
        <v>106.25</v>
      </c>
      <c r="K142" s="75">
        <v>89.3</v>
      </c>
      <c r="L142" s="75">
        <v>101.3</v>
      </c>
      <c r="M142" s="75">
        <v>106.25</v>
      </c>
      <c r="N142" s="75">
        <v>93.15</v>
      </c>
      <c r="O142" s="75">
        <v>105.9</v>
      </c>
      <c r="P142" s="75">
        <v>105.9</v>
      </c>
      <c r="Q142" s="75">
        <v>103.05</v>
      </c>
      <c r="R142" s="75">
        <v>75.05</v>
      </c>
      <c r="S142" s="75">
        <v>62.88</v>
      </c>
      <c r="T142" s="75">
        <v>73.599999999999994</v>
      </c>
      <c r="U142" s="75">
        <v>77.55</v>
      </c>
      <c r="V142" s="75">
        <v>93.9</v>
      </c>
      <c r="W142" s="75">
        <v>105.4</v>
      </c>
      <c r="X142" s="75">
        <v>44.7</v>
      </c>
      <c r="Y142" s="75">
        <v>94.3</v>
      </c>
      <c r="Z142" s="75">
        <v>101.5</v>
      </c>
      <c r="AA142" s="75">
        <v>108</v>
      </c>
      <c r="AB142" s="75">
        <v>101.7</v>
      </c>
      <c r="AC142" s="75">
        <v>104.6</v>
      </c>
      <c r="AD142" s="75">
        <v>103.25</v>
      </c>
      <c r="AE142" s="75">
        <v>89.65</v>
      </c>
      <c r="AF142" s="75">
        <v>2452.83</v>
      </c>
    </row>
    <row r="143" spans="1:32" x14ac:dyDescent="0.3">
      <c r="A143" s="1"/>
      <c r="B143" s="73" t="s">
        <v>410</v>
      </c>
      <c r="C143" s="73" t="s">
        <v>1193</v>
      </c>
      <c r="D143" s="73" t="s">
        <v>63</v>
      </c>
      <c r="E143" s="74" t="s">
        <v>594</v>
      </c>
      <c r="F143" s="75">
        <v>28.8</v>
      </c>
      <c r="G143" s="75">
        <v>28.15</v>
      </c>
      <c r="H143" s="75">
        <v>28.8</v>
      </c>
      <c r="I143" s="75">
        <v>28.8</v>
      </c>
      <c r="J143" s="75">
        <v>7.2</v>
      </c>
      <c r="K143" s="75"/>
      <c r="L143" s="75">
        <v>8.75</v>
      </c>
      <c r="M143" s="75">
        <v>31</v>
      </c>
      <c r="N143" s="75">
        <v>28.8</v>
      </c>
      <c r="O143" s="75">
        <v>28.65</v>
      </c>
      <c r="P143" s="75">
        <v>27.4</v>
      </c>
      <c r="Q143" s="75">
        <v>26.6</v>
      </c>
      <c r="R143" s="75">
        <v>24</v>
      </c>
      <c r="S143" s="75">
        <v>24.954999999999998</v>
      </c>
      <c r="T143" s="75">
        <v>31.45</v>
      </c>
      <c r="U143" s="75">
        <v>33</v>
      </c>
      <c r="V143" s="75">
        <v>24.1</v>
      </c>
      <c r="W143" s="75">
        <v>25.65</v>
      </c>
      <c r="X143" s="75">
        <v>15</v>
      </c>
      <c r="Y143" s="75">
        <v>27.2</v>
      </c>
      <c r="Z143" s="75">
        <v>27.6</v>
      </c>
      <c r="AA143" s="75">
        <v>26.4</v>
      </c>
      <c r="AB143" s="75">
        <v>27.15</v>
      </c>
      <c r="AC143" s="75">
        <v>26.4</v>
      </c>
      <c r="AD143" s="75">
        <v>26.4</v>
      </c>
      <c r="AE143" s="75">
        <v>25.2</v>
      </c>
      <c r="AF143" s="75">
        <v>637.45500000000004</v>
      </c>
    </row>
    <row r="144" spans="1:32" x14ac:dyDescent="0.3">
      <c r="A144" s="1"/>
      <c r="B144" s="73" t="s">
        <v>410</v>
      </c>
      <c r="C144" s="73" t="s">
        <v>1194</v>
      </c>
      <c r="D144" s="73" t="s">
        <v>63</v>
      </c>
      <c r="E144" s="74" t="s">
        <v>594</v>
      </c>
      <c r="F144" s="75">
        <v>28.8</v>
      </c>
      <c r="G144" s="75">
        <v>28.1</v>
      </c>
      <c r="H144" s="75">
        <v>28.8</v>
      </c>
      <c r="I144" s="75">
        <v>28.8</v>
      </c>
      <c r="J144" s="75">
        <v>25.2</v>
      </c>
      <c r="K144" s="75">
        <v>27</v>
      </c>
      <c r="L144" s="75">
        <v>28.8</v>
      </c>
      <c r="M144" s="75">
        <v>16.2</v>
      </c>
      <c r="N144" s="75">
        <v>28.8</v>
      </c>
      <c r="O144" s="75">
        <v>28.4</v>
      </c>
      <c r="P144" s="75">
        <v>28.3</v>
      </c>
      <c r="Q144" s="75">
        <v>31.3</v>
      </c>
      <c r="R144" s="75">
        <v>52.8</v>
      </c>
      <c r="S144" s="75">
        <v>53.44</v>
      </c>
      <c r="T144" s="75">
        <v>57.6</v>
      </c>
      <c r="U144" s="75">
        <v>57.4</v>
      </c>
      <c r="V144" s="75">
        <v>54.4</v>
      </c>
      <c r="W144" s="75">
        <v>57.55</v>
      </c>
      <c r="X144" s="75">
        <v>27.7</v>
      </c>
      <c r="Y144" s="75">
        <v>55.2</v>
      </c>
      <c r="Z144" s="75">
        <v>57.6</v>
      </c>
      <c r="AA144" s="75">
        <v>57.6</v>
      </c>
      <c r="AB144" s="75">
        <v>57.55</v>
      </c>
      <c r="AC144" s="75">
        <v>57.6</v>
      </c>
      <c r="AD144" s="75">
        <v>57.6</v>
      </c>
      <c r="AE144" s="75">
        <v>51.2</v>
      </c>
      <c r="AF144" s="75">
        <v>1083.74</v>
      </c>
    </row>
    <row r="145" spans="1:32" x14ac:dyDescent="0.3">
      <c r="A145" s="1"/>
      <c r="B145" s="73" t="s">
        <v>410</v>
      </c>
      <c r="C145" s="73" t="s">
        <v>1195</v>
      </c>
      <c r="D145" s="73" t="s">
        <v>63</v>
      </c>
      <c r="E145" s="74" t="s">
        <v>594</v>
      </c>
      <c r="F145" s="75">
        <v>52.8</v>
      </c>
      <c r="G145" s="75">
        <v>40.85</v>
      </c>
      <c r="H145" s="75">
        <v>52.8</v>
      </c>
      <c r="I145" s="75">
        <v>52.8</v>
      </c>
      <c r="J145" s="75">
        <v>40.6</v>
      </c>
      <c r="K145" s="75">
        <v>52.8</v>
      </c>
      <c r="L145" s="75">
        <v>52.8</v>
      </c>
      <c r="M145" s="75">
        <v>52.8</v>
      </c>
      <c r="N145" s="75">
        <v>52.8</v>
      </c>
      <c r="O145" s="75">
        <v>51.65</v>
      </c>
      <c r="P145" s="75">
        <v>52.8</v>
      </c>
      <c r="Q145" s="75">
        <v>17.600000000000001</v>
      </c>
      <c r="R145" s="75"/>
      <c r="S145" s="75">
        <v>3.855</v>
      </c>
      <c r="T145" s="75">
        <v>26.35</v>
      </c>
      <c r="U145" s="75">
        <v>26.4</v>
      </c>
      <c r="V145" s="75">
        <v>26.4</v>
      </c>
      <c r="W145" s="75">
        <v>26.5</v>
      </c>
      <c r="X145" s="75">
        <v>27.55</v>
      </c>
      <c r="Y145" s="75">
        <v>19.45</v>
      </c>
      <c r="Z145" s="75">
        <v>26.4</v>
      </c>
      <c r="AA145" s="75">
        <v>26.4</v>
      </c>
      <c r="AB145" s="75">
        <v>26.4</v>
      </c>
      <c r="AC145" s="75">
        <v>26.4</v>
      </c>
      <c r="AD145" s="75">
        <v>25.2</v>
      </c>
      <c r="AE145" s="75">
        <v>20.45</v>
      </c>
      <c r="AF145" s="75">
        <v>880.85500000000002</v>
      </c>
    </row>
    <row r="146" spans="1:32" ht="27.6" x14ac:dyDescent="0.3">
      <c r="A146" s="1"/>
      <c r="B146" s="73" t="s">
        <v>599</v>
      </c>
      <c r="C146" s="73" t="s">
        <v>1196</v>
      </c>
      <c r="D146" s="73" t="s">
        <v>1197</v>
      </c>
      <c r="E146" s="74" t="s">
        <v>594</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v>0</v>
      </c>
    </row>
    <row r="147" spans="1:32" ht="27.6" x14ac:dyDescent="0.3">
      <c r="A147" s="1"/>
      <c r="B147" s="73" t="s">
        <v>599</v>
      </c>
      <c r="C147" s="73" t="s">
        <v>1196</v>
      </c>
      <c r="D147" s="73" t="s">
        <v>1198</v>
      </c>
      <c r="E147" s="74" t="s">
        <v>594</v>
      </c>
      <c r="F147" s="75"/>
      <c r="G147" s="75"/>
      <c r="H147" s="75"/>
      <c r="I147" s="75"/>
      <c r="J147" s="75"/>
      <c r="K147" s="75"/>
      <c r="L147" s="75"/>
      <c r="M147" s="75"/>
      <c r="N147" s="75"/>
      <c r="O147" s="75"/>
      <c r="P147" s="75"/>
      <c r="Q147" s="75"/>
      <c r="R147" s="75"/>
      <c r="S147" s="75"/>
      <c r="T147" s="75"/>
      <c r="U147" s="75"/>
      <c r="V147" s="75"/>
      <c r="W147" s="75"/>
      <c r="X147" s="75"/>
      <c r="Y147" s="75"/>
      <c r="Z147" s="75">
        <v>3.85</v>
      </c>
      <c r="AA147" s="75"/>
      <c r="AB147" s="75"/>
      <c r="AC147" s="75"/>
      <c r="AD147" s="75"/>
      <c r="AE147" s="75"/>
      <c r="AF147" s="75">
        <v>3.85</v>
      </c>
    </row>
    <row r="148" spans="1:32" x14ac:dyDescent="0.3">
      <c r="A148" s="1"/>
      <c r="B148" s="73" t="s">
        <v>638</v>
      </c>
      <c r="C148" s="73" t="s">
        <v>1094</v>
      </c>
      <c r="D148" s="73" t="s">
        <v>63</v>
      </c>
      <c r="E148" s="74" t="s">
        <v>595</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111.25</v>
      </c>
      <c r="R148" s="75">
        <v>75.849999999999994</v>
      </c>
      <c r="S148" s="75">
        <v>51.7</v>
      </c>
      <c r="T148" s="75">
        <v>75.75</v>
      </c>
      <c r="U148" s="75">
        <v>93.15</v>
      </c>
      <c r="V148" s="75">
        <v>99.2</v>
      </c>
      <c r="W148" s="75">
        <v>112.75</v>
      </c>
      <c r="X148" s="75">
        <v>92.25</v>
      </c>
      <c r="Y148" s="75">
        <v>92.2</v>
      </c>
      <c r="Z148" s="75">
        <v>48.65</v>
      </c>
      <c r="AA148" s="75">
        <v>106.45</v>
      </c>
      <c r="AB148" s="75">
        <v>52.85</v>
      </c>
      <c r="AC148" s="75">
        <v>102.45</v>
      </c>
      <c r="AD148" s="75">
        <v>112.6</v>
      </c>
      <c r="AE148" s="75">
        <v>78.75</v>
      </c>
      <c r="AF148" s="75">
        <v>2614.35</v>
      </c>
    </row>
    <row r="149" spans="1:32" x14ac:dyDescent="0.3">
      <c r="A149" s="1"/>
      <c r="B149" s="73" t="s">
        <v>164</v>
      </c>
      <c r="C149" s="73" t="s">
        <v>165</v>
      </c>
      <c r="D149" s="73" t="s">
        <v>325</v>
      </c>
      <c r="E149" s="74" t="s">
        <v>594</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v>351.65</v>
      </c>
      <c r="AD149" s="75"/>
      <c r="AE149" s="75"/>
      <c r="AF149" s="75">
        <v>351.65</v>
      </c>
    </row>
    <row r="150" spans="1:32" x14ac:dyDescent="0.3">
      <c r="A150" s="1"/>
      <c r="B150" s="73" t="s">
        <v>164</v>
      </c>
      <c r="C150" s="73" t="s">
        <v>165</v>
      </c>
      <c r="D150" s="73" t="s">
        <v>1167</v>
      </c>
      <c r="E150" s="74" t="s">
        <v>594</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0</v>
      </c>
    </row>
    <row r="151" spans="1:32" x14ac:dyDescent="0.3">
      <c r="A151" s="1"/>
      <c r="B151" s="73" t="s">
        <v>164</v>
      </c>
      <c r="C151" s="73" t="s">
        <v>165</v>
      </c>
      <c r="D151" s="73" t="s">
        <v>1160</v>
      </c>
      <c r="E151" s="74" t="s">
        <v>594</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v>0</v>
      </c>
    </row>
    <row r="152" spans="1:32" x14ac:dyDescent="0.3">
      <c r="A152" s="1"/>
      <c r="B152" s="73" t="s">
        <v>164</v>
      </c>
      <c r="C152" s="73" t="s">
        <v>165</v>
      </c>
      <c r="D152" s="73" t="s">
        <v>100</v>
      </c>
      <c r="E152" s="74" t="s">
        <v>594</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v>0</v>
      </c>
    </row>
    <row r="153" spans="1:32" x14ac:dyDescent="0.3">
      <c r="A153" s="1"/>
      <c r="B153" s="73" t="s">
        <v>60</v>
      </c>
      <c r="C153" s="73" t="s">
        <v>1031</v>
      </c>
      <c r="D153" s="73" t="s">
        <v>63</v>
      </c>
      <c r="E153" s="74" t="s">
        <v>593</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1936.95</v>
      </c>
      <c r="R153" s="75">
        <v>2653.45</v>
      </c>
      <c r="S153" s="75">
        <v>2654.1</v>
      </c>
      <c r="T153" s="75">
        <v>2658.95</v>
      </c>
      <c r="U153" s="75">
        <v>2658.25</v>
      </c>
      <c r="V153" s="75">
        <v>2655.9</v>
      </c>
      <c r="W153" s="75">
        <v>2168.6999999999998</v>
      </c>
      <c r="X153" s="75">
        <v>2656.2</v>
      </c>
      <c r="Y153" s="75">
        <v>2655.65</v>
      </c>
      <c r="Z153" s="75">
        <v>2657.85</v>
      </c>
      <c r="AA153" s="75">
        <v>2655.35</v>
      </c>
      <c r="AB153" s="75">
        <v>2656.4</v>
      </c>
      <c r="AC153" s="75">
        <v>2651.4</v>
      </c>
      <c r="AD153" s="75">
        <v>2654.25</v>
      </c>
      <c r="AE153" s="75">
        <v>2653.85</v>
      </c>
      <c r="AF153" s="75">
        <v>64187.6</v>
      </c>
    </row>
    <row r="154" spans="1:32" x14ac:dyDescent="0.3">
      <c r="A154" s="1"/>
      <c r="B154" s="73" t="s">
        <v>60</v>
      </c>
      <c r="C154" s="73" t="s">
        <v>61</v>
      </c>
      <c r="D154" s="73" t="s">
        <v>63</v>
      </c>
      <c r="E154" s="74" t="s">
        <v>593</v>
      </c>
      <c r="F154" s="75">
        <v>48</v>
      </c>
      <c r="G154" s="75">
        <v>31.45</v>
      </c>
      <c r="H154" s="75">
        <v>31.25</v>
      </c>
      <c r="I154" s="75">
        <v>37.75</v>
      </c>
      <c r="J154" s="75">
        <v>47.85</v>
      </c>
      <c r="K154" s="75">
        <v>48</v>
      </c>
      <c r="L154" s="75">
        <v>47.15</v>
      </c>
      <c r="M154" s="75">
        <v>45.6</v>
      </c>
      <c r="N154" s="75">
        <v>45.7</v>
      </c>
      <c r="O154" s="75">
        <v>44.25</v>
      </c>
      <c r="P154" s="75">
        <v>28.9</v>
      </c>
      <c r="Q154" s="75">
        <v>38.700000000000003</v>
      </c>
      <c r="R154" s="75">
        <v>38.549999999999997</v>
      </c>
      <c r="S154" s="75">
        <v>43.75</v>
      </c>
      <c r="T154" s="75">
        <v>46.5</v>
      </c>
      <c r="U154" s="75">
        <v>49.35</v>
      </c>
      <c r="V154" s="75">
        <v>52.8</v>
      </c>
      <c r="W154" s="75">
        <v>50.1</v>
      </c>
      <c r="X154" s="75">
        <v>47.7</v>
      </c>
      <c r="Y154" s="75">
        <v>52.8</v>
      </c>
      <c r="Z154" s="75">
        <v>50.25</v>
      </c>
      <c r="AA154" s="75">
        <v>39.450000000000003</v>
      </c>
      <c r="AB154" s="75">
        <v>34.4</v>
      </c>
      <c r="AC154" s="75">
        <v>45.4</v>
      </c>
      <c r="AD154" s="75">
        <v>52.8</v>
      </c>
      <c r="AE154" s="75">
        <v>46.75</v>
      </c>
      <c r="AF154" s="75">
        <v>1145.2</v>
      </c>
    </row>
    <row r="155" spans="1:32" x14ac:dyDescent="0.3">
      <c r="A155" s="1"/>
      <c r="B155" s="73" t="s">
        <v>516</v>
      </c>
      <c r="C155" s="73" t="s">
        <v>1199</v>
      </c>
      <c r="D155" s="73" t="s">
        <v>1200</v>
      </c>
      <c r="E155" s="74" t="s">
        <v>594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v>0</v>
      </c>
    </row>
    <row r="156" spans="1:32" x14ac:dyDescent="0.3">
      <c r="A156" s="1"/>
      <c r="B156" s="73" t="s">
        <v>516</v>
      </c>
      <c r="C156" s="73" t="s">
        <v>1199</v>
      </c>
      <c r="D156" s="73" t="s">
        <v>1201</v>
      </c>
      <c r="E156" s="74" t="s">
        <v>594</v>
      </c>
      <c r="F156" s="75"/>
      <c r="G156" s="75"/>
      <c r="H156" s="75"/>
      <c r="I156" s="75"/>
      <c r="J156" s="75">
        <v>117.75</v>
      </c>
      <c r="K156" s="75"/>
      <c r="L156" s="75">
        <v>122.55</v>
      </c>
      <c r="M156" s="75"/>
      <c r="N156" s="75">
        <v>116.9</v>
      </c>
      <c r="O156" s="75"/>
      <c r="P156" s="75"/>
      <c r="Q156" s="75"/>
      <c r="R156" s="75"/>
      <c r="S156" s="75"/>
      <c r="T156" s="75"/>
      <c r="U156" s="75"/>
      <c r="V156" s="75"/>
      <c r="W156" s="75"/>
      <c r="X156" s="75"/>
      <c r="Y156" s="75"/>
      <c r="Z156" s="75"/>
      <c r="AA156" s="75"/>
      <c r="AB156" s="75"/>
      <c r="AC156" s="75"/>
      <c r="AD156" s="75"/>
      <c r="AE156" s="75"/>
      <c r="AF156" s="75">
        <v>357.2</v>
      </c>
    </row>
    <row r="157" spans="1:32" x14ac:dyDescent="0.3">
      <c r="A157" s="1"/>
      <c r="B157" s="73" t="s">
        <v>516</v>
      </c>
      <c r="C157" s="73" t="s">
        <v>1199</v>
      </c>
      <c r="D157" s="73" t="s">
        <v>1202</v>
      </c>
      <c r="E157" s="74" t="s">
        <v>594</v>
      </c>
      <c r="F157" s="75"/>
      <c r="G157" s="75"/>
      <c r="H157" s="75"/>
      <c r="I157" s="75"/>
      <c r="J157" s="75"/>
      <c r="K157" s="75">
        <v>106.15</v>
      </c>
      <c r="L157" s="75"/>
      <c r="M157" s="75">
        <v>114.75</v>
      </c>
      <c r="N157" s="75"/>
      <c r="O157" s="75"/>
      <c r="P157" s="75"/>
      <c r="Q157" s="75"/>
      <c r="R157" s="75"/>
      <c r="S157" s="75"/>
      <c r="T157" s="75"/>
      <c r="U157" s="75"/>
      <c r="V157" s="75"/>
      <c r="W157" s="75"/>
      <c r="X157" s="75"/>
      <c r="Y157" s="75"/>
      <c r="Z157" s="75"/>
      <c r="AA157" s="75"/>
      <c r="AB157" s="75"/>
      <c r="AC157" s="75"/>
      <c r="AD157" s="75"/>
      <c r="AE157" s="75"/>
      <c r="AF157" s="75">
        <v>220.9</v>
      </c>
    </row>
    <row r="158" spans="1:32" x14ac:dyDescent="0.3">
      <c r="A158" s="1"/>
      <c r="B158" s="73" t="s">
        <v>516</v>
      </c>
      <c r="C158" s="73" t="s">
        <v>1199</v>
      </c>
      <c r="D158" s="73" t="s">
        <v>518</v>
      </c>
      <c r="E158" s="74" t="s">
        <v>594</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v>0</v>
      </c>
    </row>
    <row r="159" spans="1:32" x14ac:dyDescent="0.3">
      <c r="A159" s="1"/>
      <c r="B159" s="73" t="s">
        <v>1032</v>
      </c>
      <c r="C159" s="73" t="s">
        <v>1033</v>
      </c>
      <c r="D159" s="73" t="s">
        <v>63</v>
      </c>
      <c r="E159" s="74" t="s">
        <v>593</v>
      </c>
      <c r="F159" s="75">
        <v>450.95</v>
      </c>
      <c r="G159" s="75">
        <v>471.9</v>
      </c>
      <c r="H159" s="75">
        <v>467.8</v>
      </c>
      <c r="I159" s="75">
        <v>441.05</v>
      </c>
      <c r="J159" s="75">
        <v>473.8</v>
      </c>
      <c r="K159" s="75">
        <v>471.7</v>
      </c>
      <c r="L159" s="75">
        <v>464.6</v>
      </c>
      <c r="M159" s="75">
        <v>462.75</v>
      </c>
      <c r="N159" s="75">
        <v>464.9</v>
      </c>
      <c r="O159" s="75">
        <v>480.3</v>
      </c>
      <c r="P159" s="75">
        <v>480.4</v>
      </c>
      <c r="Q159" s="75">
        <v>479.9</v>
      </c>
      <c r="R159" s="75">
        <v>479.9</v>
      </c>
      <c r="S159" s="75">
        <v>479.8</v>
      </c>
      <c r="T159" s="75">
        <v>481.5</v>
      </c>
      <c r="U159" s="75">
        <v>480.5</v>
      </c>
      <c r="V159" s="75">
        <v>480.25</v>
      </c>
      <c r="W159" s="75">
        <v>479.55</v>
      </c>
      <c r="X159" s="75">
        <v>479.9</v>
      </c>
      <c r="Y159" s="75">
        <v>480.5</v>
      </c>
      <c r="Z159" s="75">
        <v>480.1</v>
      </c>
      <c r="AA159" s="75">
        <v>480.05</v>
      </c>
      <c r="AB159" s="75">
        <v>480.9</v>
      </c>
      <c r="AC159" s="75">
        <v>479.45</v>
      </c>
      <c r="AD159" s="75">
        <v>479.55</v>
      </c>
      <c r="AE159" s="75">
        <v>479.55</v>
      </c>
      <c r="AF159" s="75">
        <v>12331.55</v>
      </c>
    </row>
    <row r="160" spans="1:32" x14ac:dyDescent="0.3">
      <c r="A160" s="1"/>
      <c r="B160" s="73" t="s">
        <v>1032</v>
      </c>
      <c r="C160" s="73" t="s">
        <v>1034</v>
      </c>
      <c r="D160" s="73" t="s">
        <v>63</v>
      </c>
      <c r="E160" s="74" t="s">
        <v>593</v>
      </c>
      <c r="F160" s="75">
        <v>134.44999999999999</v>
      </c>
      <c r="G160" s="75">
        <v>134.4</v>
      </c>
      <c r="H160" s="75">
        <v>134.4</v>
      </c>
      <c r="I160" s="75">
        <v>147.5</v>
      </c>
      <c r="J160" s="75">
        <v>160</v>
      </c>
      <c r="K160" s="75">
        <v>159.85</v>
      </c>
      <c r="L160" s="75">
        <v>167.55</v>
      </c>
      <c r="M160" s="75">
        <v>172.75</v>
      </c>
      <c r="N160" s="75">
        <v>172.4</v>
      </c>
      <c r="O160" s="75">
        <v>170.8</v>
      </c>
      <c r="P160" s="75">
        <v>120.2</v>
      </c>
      <c r="Q160" s="75">
        <v>196.45</v>
      </c>
      <c r="R160" s="75">
        <v>196.2</v>
      </c>
      <c r="S160" s="75">
        <v>196.75</v>
      </c>
      <c r="T160" s="75">
        <v>195.35</v>
      </c>
      <c r="U160" s="75">
        <v>201.8</v>
      </c>
      <c r="V160" s="75">
        <v>213.45</v>
      </c>
      <c r="W160" s="75">
        <v>215.35</v>
      </c>
      <c r="X160" s="75">
        <v>211.4</v>
      </c>
      <c r="Y160" s="75">
        <v>211.25</v>
      </c>
      <c r="Z160" s="75">
        <v>214.5</v>
      </c>
      <c r="AA160" s="75">
        <v>217.95</v>
      </c>
      <c r="AB160" s="75">
        <v>216.95</v>
      </c>
      <c r="AC160" s="75">
        <v>218.1</v>
      </c>
      <c r="AD160" s="75">
        <v>215.75</v>
      </c>
      <c r="AE160" s="75">
        <v>213.7</v>
      </c>
      <c r="AF160" s="75">
        <v>4809.25</v>
      </c>
    </row>
    <row r="161" spans="1:32" x14ac:dyDescent="0.3">
      <c r="A161" s="1"/>
      <c r="B161" s="73" t="s">
        <v>67</v>
      </c>
      <c r="C161" s="73" t="s">
        <v>1035</v>
      </c>
      <c r="D161" s="73" t="s">
        <v>63</v>
      </c>
      <c r="E161" s="74" t="s">
        <v>593</v>
      </c>
      <c r="F161" s="75">
        <v>70.849999999999994</v>
      </c>
      <c r="G161" s="75">
        <v>61.8</v>
      </c>
      <c r="H161" s="75">
        <v>58.9</v>
      </c>
      <c r="I161" s="75">
        <v>54.1</v>
      </c>
      <c r="J161" s="75">
        <v>50.75</v>
      </c>
      <c r="K161" s="75">
        <v>36.15</v>
      </c>
      <c r="L161" s="75">
        <v>28.8</v>
      </c>
      <c r="M161" s="75">
        <v>26.4</v>
      </c>
      <c r="N161" s="75">
        <v>43.2</v>
      </c>
      <c r="O161" s="75">
        <v>28</v>
      </c>
      <c r="P161" s="75">
        <v>20.6</v>
      </c>
      <c r="Q161" s="75">
        <v>47.4</v>
      </c>
      <c r="R161" s="75">
        <v>50.25</v>
      </c>
      <c r="S161" s="75">
        <v>49.9</v>
      </c>
      <c r="T161" s="75">
        <v>50.8</v>
      </c>
      <c r="U161" s="75">
        <v>50.8</v>
      </c>
      <c r="V161" s="75">
        <v>47.55</v>
      </c>
      <c r="W161" s="75">
        <v>50.75</v>
      </c>
      <c r="X161" s="75">
        <v>50.7</v>
      </c>
      <c r="Y161" s="75">
        <v>50.65</v>
      </c>
      <c r="Z161" s="75">
        <v>64</v>
      </c>
      <c r="AA161" s="75">
        <v>26.4</v>
      </c>
      <c r="AB161" s="75">
        <v>33.700000000000003</v>
      </c>
      <c r="AC161" s="75">
        <v>73.599999999999994</v>
      </c>
      <c r="AD161" s="75">
        <v>96.3</v>
      </c>
      <c r="AE161" s="75">
        <v>75.400000000000006</v>
      </c>
      <c r="AF161" s="75">
        <v>1297.75</v>
      </c>
    </row>
    <row r="162" spans="1:32" x14ac:dyDescent="0.3">
      <c r="A162" s="1"/>
      <c r="B162" s="73" t="s">
        <v>67</v>
      </c>
      <c r="C162" s="73" t="s">
        <v>1036</v>
      </c>
      <c r="D162" s="73" t="s">
        <v>63</v>
      </c>
      <c r="E162" s="74" t="s">
        <v>593</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1064.8</v>
      </c>
      <c r="R162" s="75">
        <v>969.5</v>
      </c>
      <c r="S162" s="75">
        <v>1083.8499999999999</v>
      </c>
      <c r="T162" s="75">
        <v>1044.4000000000001</v>
      </c>
      <c r="U162" s="75">
        <v>286.25</v>
      </c>
      <c r="V162" s="75">
        <v>731.5</v>
      </c>
      <c r="W162" s="75">
        <v>128.19999999999999</v>
      </c>
      <c r="X162" s="75">
        <v>425.2</v>
      </c>
      <c r="Y162" s="75">
        <v>693.55</v>
      </c>
      <c r="Z162" s="75">
        <v>994.35</v>
      </c>
      <c r="AA162" s="75">
        <v>985.1</v>
      </c>
      <c r="AB162" s="75">
        <v>993.3</v>
      </c>
      <c r="AC162" s="75">
        <v>980.75</v>
      </c>
      <c r="AD162" s="75">
        <v>909.85</v>
      </c>
      <c r="AE162" s="75">
        <v>653.15</v>
      </c>
      <c r="AF162" s="75">
        <v>22271.95</v>
      </c>
    </row>
    <row r="163" spans="1:32" x14ac:dyDescent="0.3">
      <c r="A163" s="1"/>
      <c r="B163" s="73" t="s">
        <v>67</v>
      </c>
      <c r="C163" s="73" t="s">
        <v>167</v>
      </c>
      <c r="D163" s="73" t="s">
        <v>63</v>
      </c>
      <c r="E163" s="74" t="s">
        <v>593</v>
      </c>
      <c r="F163" s="75">
        <v>1503.7</v>
      </c>
      <c r="G163" s="75">
        <v>1320.05</v>
      </c>
      <c r="H163" s="75">
        <v>1419.75</v>
      </c>
      <c r="I163" s="75">
        <v>1514.7</v>
      </c>
      <c r="J163" s="75">
        <v>1696.5</v>
      </c>
      <c r="K163" s="75">
        <v>1845</v>
      </c>
      <c r="L163" s="75">
        <v>1706.55</v>
      </c>
      <c r="M163" s="75">
        <v>2060.3000000000002</v>
      </c>
      <c r="N163" s="75">
        <v>2148.9</v>
      </c>
      <c r="O163" s="75">
        <v>2373.9</v>
      </c>
      <c r="P163" s="75">
        <v>2530.6</v>
      </c>
      <c r="Q163" s="75">
        <v>2682.3</v>
      </c>
      <c r="R163" s="75">
        <v>3622.2</v>
      </c>
      <c r="S163" s="75">
        <v>2581.4</v>
      </c>
      <c r="T163" s="75">
        <v>1902.4</v>
      </c>
      <c r="U163" s="75">
        <v>1810.7</v>
      </c>
      <c r="V163" s="75">
        <v>2306.1</v>
      </c>
      <c r="W163" s="75">
        <v>3861.9</v>
      </c>
      <c r="X163" s="75">
        <v>3964.15</v>
      </c>
      <c r="Y163" s="75">
        <v>3942</v>
      </c>
      <c r="Z163" s="75">
        <v>3928.05</v>
      </c>
      <c r="AA163" s="75">
        <v>3911.6</v>
      </c>
      <c r="AB163" s="75">
        <v>3988.65</v>
      </c>
      <c r="AC163" s="75">
        <v>3487.7</v>
      </c>
      <c r="AD163" s="75">
        <v>2929.95</v>
      </c>
      <c r="AE163" s="75">
        <v>3635.2</v>
      </c>
      <c r="AF163" s="75">
        <v>68674.25</v>
      </c>
    </row>
    <row r="164" spans="1:32" x14ac:dyDescent="0.3">
      <c r="A164" s="1"/>
      <c r="B164" s="73" t="s">
        <v>67</v>
      </c>
      <c r="C164" s="73" t="s">
        <v>169</v>
      </c>
      <c r="D164" s="73" t="s">
        <v>63</v>
      </c>
      <c r="E164" s="74" t="s">
        <v>593</v>
      </c>
      <c r="F164" s="75">
        <v>775.3</v>
      </c>
      <c r="G164" s="75">
        <v>778.9</v>
      </c>
      <c r="H164" s="75">
        <v>773.55</v>
      </c>
      <c r="I164" s="75">
        <v>769.95</v>
      </c>
      <c r="J164" s="75">
        <v>770.5</v>
      </c>
      <c r="K164" s="75">
        <v>760.9</v>
      </c>
      <c r="L164" s="75">
        <v>764.25</v>
      </c>
      <c r="M164" s="75">
        <v>752.3</v>
      </c>
      <c r="N164" s="75">
        <v>757.2</v>
      </c>
      <c r="O164" s="75">
        <v>757.75</v>
      </c>
      <c r="P164" s="75">
        <v>745.05</v>
      </c>
      <c r="Q164" s="75">
        <v>754.6</v>
      </c>
      <c r="R164" s="75">
        <v>754.45</v>
      </c>
      <c r="S164" s="75">
        <v>754.75</v>
      </c>
      <c r="T164" s="75">
        <v>734.15</v>
      </c>
      <c r="U164" s="75">
        <v>703.85</v>
      </c>
      <c r="V164" s="75">
        <v>591.45000000000005</v>
      </c>
      <c r="W164" s="75">
        <v>624.25</v>
      </c>
      <c r="X164" s="75">
        <v>597.15</v>
      </c>
      <c r="Y164" s="75">
        <v>777.45</v>
      </c>
      <c r="Z164" s="75">
        <v>782.45</v>
      </c>
      <c r="AA164" s="75">
        <v>778.25</v>
      </c>
      <c r="AB164" s="75">
        <v>791.7</v>
      </c>
      <c r="AC164" s="75">
        <v>795.05</v>
      </c>
      <c r="AD164" s="75">
        <v>801.4</v>
      </c>
      <c r="AE164" s="75">
        <v>770.35</v>
      </c>
      <c r="AF164" s="75">
        <v>19416.95</v>
      </c>
    </row>
    <row r="165" spans="1:32" x14ac:dyDescent="0.3">
      <c r="A165" s="1"/>
      <c r="B165" s="73" t="s">
        <v>67</v>
      </c>
      <c r="C165" s="73" t="s">
        <v>1037</v>
      </c>
      <c r="D165" s="73" t="s">
        <v>63</v>
      </c>
      <c r="E165" s="74" t="s">
        <v>593</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242.5</v>
      </c>
      <c r="R165" s="75">
        <v>275.8</v>
      </c>
      <c r="S165" s="75">
        <v>626.1</v>
      </c>
      <c r="T165" s="75">
        <v>839.85</v>
      </c>
      <c r="U165" s="75">
        <v>739.05</v>
      </c>
      <c r="V165" s="75">
        <v>981.55</v>
      </c>
      <c r="W165" s="75">
        <v>885.95</v>
      </c>
      <c r="X165" s="75">
        <v>1003.2</v>
      </c>
      <c r="Y165" s="75">
        <v>917.8</v>
      </c>
      <c r="Z165" s="75">
        <v>949.05</v>
      </c>
      <c r="AA165" s="75">
        <v>914.3</v>
      </c>
      <c r="AB165" s="75">
        <v>925.6</v>
      </c>
      <c r="AC165" s="75">
        <v>780.95</v>
      </c>
      <c r="AD165" s="75">
        <v>619.75</v>
      </c>
      <c r="AE165" s="75">
        <v>793.05</v>
      </c>
      <c r="AF165" s="75">
        <v>14170.7</v>
      </c>
    </row>
    <row r="166" spans="1:32" x14ac:dyDescent="0.3">
      <c r="A166" s="1"/>
      <c r="B166" s="73" t="s">
        <v>67</v>
      </c>
      <c r="C166" s="73" t="s">
        <v>1038</v>
      </c>
      <c r="D166" s="73" t="s">
        <v>63</v>
      </c>
      <c r="E166" s="74" t="s">
        <v>593</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2607.5</v>
      </c>
      <c r="R166" s="75">
        <v>2608.0500000000002</v>
      </c>
      <c r="S166" s="75">
        <v>2607.0500000000002</v>
      </c>
      <c r="T166" s="75">
        <v>2611.4499999999998</v>
      </c>
      <c r="U166" s="75">
        <v>2610.9</v>
      </c>
      <c r="V166" s="75">
        <v>2607.75</v>
      </c>
      <c r="W166" s="75">
        <v>2418.1</v>
      </c>
      <c r="X166" s="75">
        <v>2581.75</v>
      </c>
      <c r="Y166" s="75">
        <v>2575.1</v>
      </c>
      <c r="Z166" s="75">
        <v>2582.4499999999998</v>
      </c>
      <c r="AA166" s="75">
        <v>2564.9</v>
      </c>
      <c r="AB166" s="75">
        <v>2522.6999999999998</v>
      </c>
      <c r="AC166" s="75">
        <v>2422.65</v>
      </c>
      <c r="AD166" s="75">
        <v>2339.5500000000002</v>
      </c>
      <c r="AE166" s="75">
        <v>2532.9499999999998</v>
      </c>
      <c r="AF166" s="75">
        <v>66167.25</v>
      </c>
    </row>
    <row r="167" spans="1:32" x14ac:dyDescent="0.3">
      <c r="A167" s="1"/>
      <c r="B167" s="73" t="s">
        <v>1203</v>
      </c>
      <c r="C167" s="73" t="s">
        <v>1204</v>
      </c>
      <c r="D167" s="73" t="s">
        <v>63</v>
      </c>
      <c r="E167" s="74" t="s">
        <v>595</v>
      </c>
      <c r="F167" s="75">
        <v>183.15</v>
      </c>
      <c r="G167" s="75">
        <v>186.7</v>
      </c>
      <c r="H167" s="75">
        <v>173.8</v>
      </c>
      <c r="I167" s="75">
        <v>154.65</v>
      </c>
      <c r="J167" s="75">
        <v>183.95</v>
      </c>
      <c r="K167" s="75">
        <v>199.4</v>
      </c>
      <c r="L167" s="75">
        <v>173.05</v>
      </c>
      <c r="M167" s="75">
        <v>181.9</v>
      </c>
      <c r="N167" s="75">
        <v>162.35</v>
      </c>
      <c r="O167" s="75">
        <v>148.55000000000001</v>
      </c>
      <c r="P167" s="75">
        <v>185.85</v>
      </c>
      <c r="Q167" s="75">
        <v>182.1</v>
      </c>
      <c r="R167" s="75">
        <v>97.3</v>
      </c>
      <c r="S167" s="75">
        <v>132</v>
      </c>
      <c r="T167" s="75">
        <v>121.45</v>
      </c>
      <c r="U167" s="75">
        <v>134.5</v>
      </c>
      <c r="V167" s="75">
        <v>107.95</v>
      </c>
      <c r="W167" s="75">
        <v>135.25</v>
      </c>
      <c r="X167" s="75">
        <v>115.8</v>
      </c>
      <c r="Y167" s="75">
        <v>132.25</v>
      </c>
      <c r="Z167" s="75">
        <v>113</v>
      </c>
      <c r="AA167" s="75">
        <v>146.30000000000001</v>
      </c>
      <c r="AB167" s="75">
        <v>68.5</v>
      </c>
      <c r="AC167" s="75">
        <v>92.5</v>
      </c>
      <c r="AD167" s="75">
        <v>125.25</v>
      </c>
      <c r="AE167" s="75">
        <v>195.85</v>
      </c>
      <c r="AF167" s="75">
        <v>3833.35</v>
      </c>
    </row>
    <row r="168" spans="1:32" x14ac:dyDescent="0.3">
      <c r="A168" s="1"/>
      <c r="B168" s="73" t="s">
        <v>171</v>
      </c>
      <c r="C168" s="73" t="s">
        <v>1205</v>
      </c>
      <c r="D168" s="73" t="s">
        <v>325</v>
      </c>
      <c r="E168" s="74" t="s">
        <v>594</v>
      </c>
      <c r="F168" s="75">
        <v>4726.05</v>
      </c>
      <c r="G168" s="75">
        <v>4975.25</v>
      </c>
      <c r="H168" s="75">
        <v>4739.95</v>
      </c>
      <c r="I168" s="75">
        <v>4955.05</v>
      </c>
      <c r="J168" s="75">
        <v>5040.55</v>
      </c>
      <c r="K168" s="75">
        <v>5017.6499999999996</v>
      </c>
      <c r="L168" s="75">
        <v>5036.45</v>
      </c>
      <c r="M168" s="75">
        <v>92.85</v>
      </c>
      <c r="N168" s="75"/>
      <c r="O168" s="75"/>
      <c r="P168" s="75"/>
      <c r="Q168" s="75"/>
      <c r="R168" s="75"/>
      <c r="S168" s="75"/>
      <c r="T168" s="75"/>
      <c r="U168" s="75">
        <v>548.95000000000005</v>
      </c>
      <c r="V168" s="75">
        <v>591.65</v>
      </c>
      <c r="W168" s="75">
        <v>446.36500000000001</v>
      </c>
      <c r="X168" s="75">
        <v>1623.5</v>
      </c>
      <c r="Y168" s="75">
        <v>552.85</v>
      </c>
      <c r="Z168" s="75">
        <v>1126.25</v>
      </c>
      <c r="AA168" s="75">
        <v>391</v>
      </c>
      <c r="AB168" s="75">
        <v>2034.93</v>
      </c>
      <c r="AC168" s="75">
        <v>1444.9</v>
      </c>
      <c r="AD168" s="75"/>
      <c r="AE168" s="75"/>
      <c r="AF168" s="75">
        <v>43344.195</v>
      </c>
    </row>
    <row r="169" spans="1:32" x14ac:dyDescent="0.3">
      <c r="A169" s="1"/>
      <c r="B169" s="73" t="s">
        <v>171</v>
      </c>
      <c r="C169" s="73" t="s">
        <v>1205</v>
      </c>
      <c r="D169" s="73" t="s">
        <v>273</v>
      </c>
      <c r="E169" s="74" t="s">
        <v>594</v>
      </c>
      <c r="F169" s="75">
        <v>2307.35</v>
      </c>
      <c r="G169" s="75">
        <v>2381.5500000000002</v>
      </c>
      <c r="H169" s="75">
        <v>2306.1999999999998</v>
      </c>
      <c r="I169" s="75">
        <v>2369.9</v>
      </c>
      <c r="J169" s="75">
        <v>2412.6999999999998</v>
      </c>
      <c r="K169" s="75">
        <v>2398.4</v>
      </c>
      <c r="L169" s="75">
        <v>2409.5500000000002</v>
      </c>
      <c r="M169" s="75">
        <v>40</v>
      </c>
      <c r="N169" s="75"/>
      <c r="O169" s="75"/>
      <c r="P169" s="75"/>
      <c r="Q169" s="75"/>
      <c r="R169" s="75"/>
      <c r="S169" s="75"/>
      <c r="T169" s="75"/>
      <c r="U169" s="75"/>
      <c r="V169" s="75"/>
      <c r="W169" s="75"/>
      <c r="X169" s="75"/>
      <c r="Y169" s="75"/>
      <c r="Z169" s="75"/>
      <c r="AA169" s="75"/>
      <c r="AB169" s="75"/>
      <c r="AC169" s="75"/>
      <c r="AD169" s="75"/>
      <c r="AE169" s="75"/>
      <c r="AF169" s="75">
        <v>16625.650000000001</v>
      </c>
    </row>
    <row r="170" spans="1:32" x14ac:dyDescent="0.3">
      <c r="A170" s="1"/>
      <c r="B170" s="73" t="s">
        <v>174</v>
      </c>
      <c r="C170" s="73" t="s">
        <v>1206</v>
      </c>
      <c r="D170" s="73" t="s">
        <v>325</v>
      </c>
      <c r="E170" s="74" t="s">
        <v>594</v>
      </c>
      <c r="F170" s="75"/>
      <c r="G170" s="75"/>
      <c r="H170" s="75"/>
      <c r="I170" s="75">
        <v>555.5</v>
      </c>
      <c r="J170" s="75"/>
      <c r="K170" s="75"/>
      <c r="L170" s="75"/>
      <c r="M170" s="75"/>
      <c r="N170" s="75"/>
      <c r="O170" s="75"/>
      <c r="P170" s="75"/>
      <c r="Q170" s="75"/>
      <c r="R170" s="75"/>
      <c r="S170" s="75"/>
      <c r="T170" s="75"/>
      <c r="U170" s="75"/>
      <c r="V170" s="75"/>
      <c r="W170" s="75"/>
      <c r="X170" s="75"/>
      <c r="Y170" s="75"/>
      <c r="Z170" s="75"/>
      <c r="AA170" s="75"/>
      <c r="AB170" s="75">
        <v>508.45</v>
      </c>
      <c r="AC170" s="75">
        <v>95.55</v>
      </c>
      <c r="AD170" s="75"/>
      <c r="AE170" s="75"/>
      <c r="AF170" s="75">
        <v>1159.5</v>
      </c>
    </row>
    <row r="171" spans="1:32" x14ac:dyDescent="0.3">
      <c r="A171" s="1"/>
      <c r="B171" s="73" t="s">
        <v>174</v>
      </c>
      <c r="C171" s="73" t="s">
        <v>1206</v>
      </c>
      <c r="D171" s="73" t="s">
        <v>1167</v>
      </c>
      <c r="E171" s="74" t="s">
        <v>594</v>
      </c>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v>448</v>
      </c>
      <c r="AD171" s="75">
        <v>507.65</v>
      </c>
      <c r="AE171" s="75"/>
      <c r="AF171" s="75">
        <v>955.65</v>
      </c>
    </row>
    <row r="172" spans="1:32" x14ac:dyDescent="0.3">
      <c r="A172" s="1"/>
      <c r="B172" s="73" t="s">
        <v>71</v>
      </c>
      <c r="C172" s="73" t="s">
        <v>1039</v>
      </c>
      <c r="D172" s="73" t="s">
        <v>63</v>
      </c>
      <c r="E172" s="74" t="s">
        <v>593</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145.6</v>
      </c>
      <c r="R172" s="75">
        <v>141.1</v>
      </c>
      <c r="S172" s="75">
        <v>141.44999999999999</v>
      </c>
      <c r="T172" s="75">
        <v>141.85</v>
      </c>
      <c r="U172" s="75">
        <v>142.19999999999999</v>
      </c>
      <c r="V172" s="75">
        <v>141.1</v>
      </c>
      <c r="W172" s="75">
        <v>141.15</v>
      </c>
      <c r="X172" s="75">
        <v>144.55000000000001</v>
      </c>
      <c r="Y172" s="75">
        <v>46.8</v>
      </c>
      <c r="Z172" s="75">
        <v>121.9</v>
      </c>
      <c r="AA172" s="75">
        <v>182.75</v>
      </c>
      <c r="AB172" s="75">
        <v>175.95</v>
      </c>
      <c r="AC172" s="75">
        <v>160.65</v>
      </c>
      <c r="AD172" s="75">
        <v>161</v>
      </c>
      <c r="AE172" s="75">
        <v>129.94999999999999</v>
      </c>
      <c r="AF172" s="75">
        <v>3565.9</v>
      </c>
    </row>
    <row r="173" spans="1:32" x14ac:dyDescent="0.3">
      <c r="A173" s="1"/>
      <c r="B173" s="73" t="s">
        <v>71</v>
      </c>
      <c r="C173" s="73" t="s">
        <v>1040</v>
      </c>
      <c r="D173" s="73" t="s">
        <v>63</v>
      </c>
      <c r="E173" s="74" t="s">
        <v>593</v>
      </c>
      <c r="F173" s="75"/>
      <c r="G173" s="75"/>
      <c r="H173" s="75">
        <v>37.4</v>
      </c>
      <c r="I173" s="75">
        <v>67.7</v>
      </c>
      <c r="J173" s="75">
        <v>40.200000000000003</v>
      </c>
      <c r="K173" s="75">
        <v>37.25</v>
      </c>
      <c r="L173" s="75">
        <v>39</v>
      </c>
      <c r="M173" s="75">
        <v>36</v>
      </c>
      <c r="N173" s="75">
        <v>42</v>
      </c>
      <c r="O173" s="75">
        <v>40.1</v>
      </c>
      <c r="P173" s="75">
        <v>41.7</v>
      </c>
      <c r="Q173" s="75">
        <v>42.85</v>
      </c>
      <c r="R173" s="75">
        <v>42.9</v>
      </c>
      <c r="S173" s="75">
        <v>44.6</v>
      </c>
      <c r="T173" s="75">
        <v>44.75</v>
      </c>
      <c r="U173" s="75">
        <v>44.25</v>
      </c>
      <c r="V173" s="75">
        <v>48.1</v>
      </c>
      <c r="W173" s="75">
        <v>53.05</v>
      </c>
      <c r="X173" s="75">
        <v>49.85</v>
      </c>
      <c r="Y173" s="75">
        <v>55.45</v>
      </c>
      <c r="Z173" s="75">
        <v>66.2</v>
      </c>
      <c r="AA173" s="75">
        <v>97.15</v>
      </c>
      <c r="AB173" s="75">
        <v>97</v>
      </c>
      <c r="AC173" s="75">
        <v>98.55</v>
      </c>
      <c r="AD173" s="75">
        <v>99.3</v>
      </c>
      <c r="AE173" s="75">
        <v>100.35</v>
      </c>
      <c r="AF173" s="75">
        <v>1365.7</v>
      </c>
    </row>
    <row r="174" spans="1:32" x14ac:dyDescent="0.3">
      <c r="A174" s="1"/>
      <c r="B174" s="73" t="s">
        <v>615</v>
      </c>
      <c r="C174" s="73" t="s">
        <v>1041</v>
      </c>
      <c r="D174" s="73" t="s">
        <v>1041</v>
      </c>
      <c r="E174" s="74" t="s">
        <v>593</v>
      </c>
      <c r="F174" s="75">
        <v>396.1</v>
      </c>
      <c r="G174" s="75">
        <v>472.35</v>
      </c>
      <c r="H174" s="75">
        <v>469.75</v>
      </c>
      <c r="I174" s="75">
        <v>388.65</v>
      </c>
      <c r="J174" s="75">
        <v>308.75</v>
      </c>
      <c r="K174" s="75">
        <v>432.85</v>
      </c>
      <c r="L174" s="75">
        <v>283.10000000000002</v>
      </c>
      <c r="M174" s="75">
        <v>336.9</v>
      </c>
      <c r="N174" s="75">
        <v>472.65</v>
      </c>
      <c r="O174" s="75">
        <v>368.7</v>
      </c>
      <c r="P174" s="75">
        <v>498.2</v>
      </c>
      <c r="Q174" s="75">
        <v>353.1</v>
      </c>
      <c r="R174" s="75">
        <v>236.45</v>
      </c>
      <c r="S174" s="75">
        <v>484.4</v>
      </c>
      <c r="T174" s="75">
        <v>423.6</v>
      </c>
      <c r="U174" s="75">
        <v>485.8</v>
      </c>
      <c r="V174" s="75">
        <v>485.1</v>
      </c>
      <c r="W174" s="75">
        <v>485.2</v>
      </c>
      <c r="X174" s="75">
        <v>485</v>
      </c>
      <c r="Y174" s="75">
        <v>485</v>
      </c>
      <c r="Z174" s="75">
        <v>393.95</v>
      </c>
      <c r="AA174" s="75">
        <v>479.45</v>
      </c>
      <c r="AB174" s="75">
        <v>483.5</v>
      </c>
      <c r="AC174" s="75">
        <v>483.95</v>
      </c>
      <c r="AD174" s="75">
        <v>484.45</v>
      </c>
      <c r="AE174" s="75">
        <v>484.6</v>
      </c>
      <c r="AF174" s="75">
        <v>11161.55</v>
      </c>
    </row>
    <row r="175" spans="1:32" x14ac:dyDescent="0.3">
      <c r="A175" s="1"/>
      <c r="B175" s="213" t="s">
        <v>1207</v>
      </c>
      <c r="C175" s="213"/>
      <c r="D175" s="213"/>
      <c r="E175" s="213"/>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174097.429065</v>
      </c>
      <c r="R175" s="76">
        <v>177480.64955999999</v>
      </c>
      <c r="S175" s="76">
        <v>176910.27309999999</v>
      </c>
      <c r="T175" s="76">
        <v>179657.085765</v>
      </c>
      <c r="U175" s="76">
        <v>179701.24549999999</v>
      </c>
      <c r="V175" s="76">
        <v>175003.85</v>
      </c>
      <c r="W175" s="76">
        <v>162476.125</v>
      </c>
      <c r="X175" s="76">
        <v>177024.55</v>
      </c>
      <c r="Y175" s="76">
        <v>181846.9025</v>
      </c>
      <c r="Z175" s="76">
        <v>178843.21</v>
      </c>
      <c r="AA175" s="76">
        <v>178089.133</v>
      </c>
      <c r="AB175" s="76">
        <v>180504.75956999999</v>
      </c>
      <c r="AC175" s="76">
        <v>175919.6</v>
      </c>
      <c r="AD175" s="76">
        <v>163564.715</v>
      </c>
      <c r="AE175" s="76">
        <v>177219.19085000001</v>
      </c>
      <c r="AF175" s="76">
        <v>4490408.3683599997</v>
      </c>
    </row>
    <row r="176" spans="1:32"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7.399999999999999" x14ac:dyDescent="0.3">
      <c r="A178" s="1"/>
      <c r="B178" s="2" t="s">
        <v>1208</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22.95" customHeight="1" x14ac:dyDescent="0.3">
      <c r="A179" s="1"/>
      <c r="B179" s="203" t="s">
        <v>3</v>
      </c>
      <c r="C179" s="203" t="s">
        <v>63</v>
      </c>
      <c r="D179" s="203" t="s">
        <v>1128</v>
      </c>
      <c r="E179" s="203" t="s">
        <v>1129</v>
      </c>
      <c r="F179" s="203" t="s">
        <v>1130</v>
      </c>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row>
    <row r="180" spans="1:32" ht="22.95" customHeight="1" x14ac:dyDescent="0.3">
      <c r="A180" s="1"/>
      <c r="B180" s="203"/>
      <c r="C180" s="203"/>
      <c r="D180" s="203"/>
      <c r="E180" s="203"/>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t="s">
        <v>972</v>
      </c>
    </row>
    <row r="181" spans="1:32" x14ac:dyDescent="0.3">
      <c r="A181" s="1"/>
      <c r="B181" s="73" t="s">
        <v>648</v>
      </c>
      <c r="C181" s="73" t="s">
        <v>1209</v>
      </c>
      <c r="D181" s="73" t="s">
        <v>1142</v>
      </c>
      <c r="E181" s="74" t="s">
        <v>593</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235.45949999999999</v>
      </c>
      <c r="R181" s="75"/>
      <c r="S181" s="75">
        <v>254.40100000000001</v>
      </c>
      <c r="T181" s="75">
        <v>265.64999999999998</v>
      </c>
      <c r="U181" s="75">
        <v>264.76150000000001</v>
      </c>
      <c r="V181" s="75">
        <v>265.77800000000002</v>
      </c>
      <c r="W181" s="75">
        <v>251.54750000000001</v>
      </c>
      <c r="X181" s="75">
        <v>255.25</v>
      </c>
      <c r="Y181" s="75">
        <v>266.70100000000002</v>
      </c>
      <c r="Z181" s="75">
        <v>246.9</v>
      </c>
      <c r="AA181" s="75">
        <v>255.75</v>
      </c>
      <c r="AB181" s="75">
        <v>254.75</v>
      </c>
      <c r="AC181" s="75">
        <v>272.75</v>
      </c>
      <c r="AD181" s="75">
        <v>206.25</v>
      </c>
      <c r="AE181" s="75">
        <v>269.19600000000003</v>
      </c>
      <c r="AF181" s="75">
        <v>6065.9724999999999</v>
      </c>
    </row>
    <row r="182" spans="1:32" x14ac:dyDescent="0.3">
      <c r="A182" s="1"/>
      <c r="B182" s="73" t="s">
        <v>31</v>
      </c>
      <c r="C182" s="73" t="s">
        <v>1210</v>
      </c>
      <c r="D182" s="73" t="s">
        <v>1142</v>
      </c>
      <c r="E182" s="74" t="s">
        <v>593</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187.4325</v>
      </c>
      <c r="R182" s="75">
        <v>194.2</v>
      </c>
      <c r="S182" s="75">
        <v>156.30000000000001</v>
      </c>
      <c r="T182" s="75">
        <v>187.01</v>
      </c>
      <c r="U182" s="75">
        <v>161.27000000000001</v>
      </c>
      <c r="V182" s="75">
        <v>193.0745</v>
      </c>
      <c r="W182" s="75">
        <v>149.25</v>
      </c>
      <c r="X182" s="75">
        <v>193.01499999999999</v>
      </c>
      <c r="Y182" s="75">
        <v>193.06950000000001</v>
      </c>
      <c r="Z182" s="75">
        <v>192.50550000000001</v>
      </c>
      <c r="AA182" s="75">
        <v>192</v>
      </c>
      <c r="AB182" s="75">
        <v>178.31200000000001</v>
      </c>
      <c r="AC182" s="75">
        <v>156.0915</v>
      </c>
      <c r="AD182" s="75">
        <v>156.13499999999999</v>
      </c>
      <c r="AE182" s="75">
        <v>164.70650000000001</v>
      </c>
      <c r="AF182" s="75">
        <v>4110.6769999999997</v>
      </c>
    </row>
    <row r="183" spans="1:32" x14ac:dyDescent="0.3">
      <c r="A183" s="1"/>
      <c r="B183" s="73" t="s">
        <v>649</v>
      </c>
      <c r="C183" s="73" t="s">
        <v>1211</v>
      </c>
      <c r="D183" s="73" t="s">
        <v>63</v>
      </c>
      <c r="E183" s="74" t="s">
        <v>593</v>
      </c>
      <c r="F183" s="75">
        <v>182.4</v>
      </c>
      <c r="G183" s="75">
        <v>211.1</v>
      </c>
      <c r="H183" s="75">
        <v>229.05</v>
      </c>
      <c r="I183" s="75">
        <v>199.6</v>
      </c>
      <c r="J183" s="75">
        <v>230.45</v>
      </c>
      <c r="K183" s="75">
        <v>230</v>
      </c>
      <c r="L183" s="75">
        <v>212.45</v>
      </c>
      <c r="M183" s="75">
        <v>202.75</v>
      </c>
      <c r="N183" s="75">
        <v>212.15</v>
      </c>
      <c r="O183" s="75">
        <v>297.14999999999998</v>
      </c>
      <c r="P183" s="75">
        <v>289.39999999999998</v>
      </c>
      <c r="Q183" s="75">
        <v>316.8</v>
      </c>
      <c r="R183" s="75">
        <v>316.8</v>
      </c>
      <c r="S183" s="75">
        <v>316.60000000000002</v>
      </c>
      <c r="T183" s="75">
        <v>165.9</v>
      </c>
      <c r="U183" s="75">
        <v>232.1</v>
      </c>
      <c r="V183" s="75">
        <v>316.8</v>
      </c>
      <c r="W183" s="75">
        <v>316.8</v>
      </c>
      <c r="X183" s="75">
        <v>270.60000000000002</v>
      </c>
      <c r="Y183" s="75">
        <v>282</v>
      </c>
      <c r="Z183" s="75">
        <v>316.8</v>
      </c>
      <c r="AA183" s="75">
        <v>316.7</v>
      </c>
      <c r="AB183" s="75">
        <v>316.75</v>
      </c>
      <c r="AC183" s="75">
        <v>316.8</v>
      </c>
      <c r="AD183" s="75">
        <v>316.8</v>
      </c>
      <c r="AE183" s="75">
        <v>316.8</v>
      </c>
      <c r="AF183" s="75">
        <v>6931.55</v>
      </c>
    </row>
    <row r="184" spans="1:32" x14ac:dyDescent="0.3">
      <c r="A184" s="1"/>
      <c r="B184" s="73" t="s">
        <v>650</v>
      </c>
      <c r="C184" s="73" t="s">
        <v>1212</v>
      </c>
      <c r="D184" s="73" t="s">
        <v>63</v>
      </c>
      <c r="E184" s="74" t="s">
        <v>594</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622.21416499999998</v>
      </c>
      <c r="R184" s="75">
        <v>617.044895</v>
      </c>
      <c r="S184" s="75">
        <v>612.296065</v>
      </c>
      <c r="T184" s="75">
        <v>620</v>
      </c>
      <c r="U184" s="75">
        <v>611.31079999999997</v>
      </c>
      <c r="V184" s="75">
        <v>609.24222999999995</v>
      </c>
      <c r="W184" s="75">
        <v>609.59379999999999</v>
      </c>
      <c r="X184" s="75">
        <v>603.45000000000005</v>
      </c>
      <c r="Y184" s="75">
        <v>605.33833000000004</v>
      </c>
      <c r="Z184" s="75">
        <v>604.65</v>
      </c>
      <c r="AA184" s="75">
        <v>600.35</v>
      </c>
      <c r="AB184" s="75">
        <v>588.41847499999994</v>
      </c>
      <c r="AC184" s="75">
        <v>607.6</v>
      </c>
      <c r="AD184" s="75">
        <v>606.65</v>
      </c>
      <c r="AE184" s="75">
        <v>606.64936499999999</v>
      </c>
      <c r="AF184" s="75">
        <v>16090.050765</v>
      </c>
    </row>
    <row r="185" spans="1:32" x14ac:dyDescent="0.3">
      <c r="A185" s="1"/>
      <c r="B185" s="73" t="s">
        <v>1213</v>
      </c>
      <c r="C185" s="73" t="s">
        <v>1214</v>
      </c>
      <c r="D185" s="73" t="s">
        <v>1214</v>
      </c>
      <c r="E185" s="74" t="s">
        <v>594</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454.66494999999998</v>
      </c>
      <c r="R185" s="75">
        <v>454.69673</v>
      </c>
      <c r="S185" s="75">
        <v>446.53732500000001</v>
      </c>
      <c r="T185" s="75">
        <v>454.1</v>
      </c>
      <c r="U185" s="75">
        <v>454.70263</v>
      </c>
      <c r="V185" s="75">
        <v>403.8793</v>
      </c>
      <c r="W185" s="75">
        <v>454.76859999999999</v>
      </c>
      <c r="X185" s="75">
        <v>454.3</v>
      </c>
      <c r="Y185" s="75">
        <v>454.70450499999998</v>
      </c>
      <c r="Z185" s="75">
        <v>454.05</v>
      </c>
      <c r="AA185" s="75">
        <v>418.45</v>
      </c>
      <c r="AB185" s="75">
        <v>448.51260000000002</v>
      </c>
      <c r="AC185" s="75">
        <v>454.2</v>
      </c>
      <c r="AD185" s="75">
        <v>454.4</v>
      </c>
      <c r="AE185" s="75">
        <v>454.73924499999998</v>
      </c>
      <c r="AF185" s="75">
        <v>11667.42344</v>
      </c>
    </row>
    <row r="186" spans="1:32" x14ac:dyDescent="0.3">
      <c r="A186" s="1"/>
      <c r="B186" s="73" t="s">
        <v>1032</v>
      </c>
      <c r="C186" s="73" t="s">
        <v>1215</v>
      </c>
      <c r="D186" s="73" t="s">
        <v>63</v>
      </c>
      <c r="E186" s="74" t="s">
        <v>593</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230.6</v>
      </c>
      <c r="R186" s="75">
        <v>228</v>
      </c>
      <c r="S186" s="75">
        <v>224.55</v>
      </c>
      <c r="T186" s="75">
        <v>241.3</v>
      </c>
      <c r="U186" s="75">
        <v>252.7</v>
      </c>
      <c r="V186" s="75">
        <v>256.3</v>
      </c>
      <c r="W186" s="75">
        <v>276.89999999999998</v>
      </c>
      <c r="X186" s="75">
        <v>277.14999999999998</v>
      </c>
      <c r="Y186" s="75">
        <v>276.05</v>
      </c>
      <c r="Z186" s="75">
        <v>268.5</v>
      </c>
      <c r="AA186" s="75">
        <v>253.9</v>
      </c>
      <c r="AB186" s="75">
        <v>254.35</v>
      </c>
      <c r="AC186" s="75">
        <v>250.05</v>
      </c>
      <c r="AD186" s="75">
        <v>265.45</v>
      </c>
      <c r="AE186" s="75">
        <v>273.53025000000002</v>
      </c>
      <c r="AF186" s="75">
        <v>5302.83025</v>
      </c>
    </row>
    <row r="187" spans="1:32" x14ac:dyDescent="0.3">
      <c r="A187" s="1"/>
      <c r="B187" s="73" t="s">
        <v>1032</v>
      </c>
      <c r="C187" s="73" t="s">
        <v>1216</v>
      </c>
      <c r="D187" s="73" t="s">
        <v>63</v>
      </c>
      <c r="E187" s="74" t="s">
        <v>593</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196.65</v>
      </c>
      <c r="R187" s="75">
        <v>194.75</v>
      </c>
      <c r="S187" s="75">
        <v>144.25</v>
      </c>
      <c r="T187" s="75">
        <v>158.85</v>
      </c>
      <c r="U187" s="75">
        <v>198.95</v>
      </c>
      <c r="V187" s="75">
        <v>274.2</v>
      </c>
      <c r="W187" s="75">
        <v>380.75</v>
      </c>
      <c r="X187" s="75">
        <v>381.15</v>
      </c>
      <c r="Y187" s="75">
        <v>381.4</v>
      </c>
      <c r="Z187" s="75">
        <v>380.95</v>
      </c>
      <c r="AA187" s="75">
        <v>376.4</v>
      </c>
      <c r="AB187" s="75">
        <v>376.1</v>
      </c>
      <c r="AC187" s="75">
        <v>381.2</v>
      </c>
      <c r="AD187" s="75">
        <v>381.45</v>
      </c>
      <c r="AE187" s="75">
        <v>381.13995</v>
      </c>
      <c r="AF187" s="75">
        <v>7194.0399500000003</v>
      </c>
    </row>
    <row r="188" spans="1:32" x14ac:dyDescent="0.3">
      <c r="A188" s="1"/>
      <c r="B188" s="73" t="s">
        <v>647</v>
      </c>
      <c r="C188" s="73" t="s">
        <v>1217</v>
      </c>
      <c r="D188" s="73" t="s">
        <v>1142</v>
      </c>
      <c r="E188" s="74" t="s">
        <v>593</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586.62413000000004</v>
      </c>
      <c r="R188" s="75">
        <v>586.62413000000004</v>
      </c>
      <c r="S188" s="75">
        <v>585.51755000000003</v>
      </c>
      <c r="T188" s="75">
        <v>587.68524000000002</v>
      </c>
      <c r="U188" s="75">
        <v>587.16399999999999</v>
      </c>
      <c r="V188" s="75">
        <v>581.02679000000001</v>
      </c>
      <c r="W188" s="75">
        <v>586.16598499999998</v>
      </c>
      <c r="X188" s="75">
        <v>587.02730499999996</v>
      </c>
      <c r="Y188" s="75">
        <v>586.02931000000001</v>
      </c>
      <c r="Z188" s="75">
        <v>584.79612999999995</v>
      </c>
      <c r="AA188" s="75">
        <v>582.85</v>
      </c>
      <c r="AB188" s="75">
        <v>580.09780499999999</v>
      </c>
      <c r="AC188" s="75">
        <v>584.5</v>
      </c>
      <c r="AD188" s="75">
        <v>552.4</v>
      </c>
      <c r="AE188" s="75">
        <v>476</v>
      </c>
      <c r="AF188" s="75">
        <v>14773.622950000001</v>
      </c>
    </row>
    <row r="189" spans="1:32" x14ac:dyDescent="0.3">
      <c r="A189" s="1"/>
      <c r="B189" s="213" t="s">
        <v>1218</v>
      </c>
      <c r="C189" s="213"/>
      <c r="D189" s="213"/>
      <c r="E189" s="213"/>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2830.4452449999999</v>
      </c>
      <c r="R189" s="76">
        <v>2592.1157549999998</v>
      </c>
      <c r="S189" s="76">
        <v>2740.4519399999999</v>
      </c>
      <c r="T189" s="76">
        <v>2680.4952400000002</v>
      </c>
      <c r="U189" s="76">
        <v>2762.9589299999998</v>
      </c>
      <c r="V189" s="76">
        <v>2900.3008199999999</v>
      </c>
      <c r="W189" s="76">
        <v>3025.775885</v>
      </c>
      <c r="X189" s="76">
        <v>3021.942305</v>
      </c>
      <c r="Y189" s="76">
        <v>3045.292645</v>
      </c>
      <c r="Z189" s="76">
        <v>3049.1516299999998</v>
      </c>
      <c r="AA189" s="76">
        <v>2996.4</v>
      </c>
      <c r="AB189" s="76">
        <v>2997.29088</v>
      </c>
      <c r="AC189" s="76">
        <v>3023.1914999999999</v>
      </c>
      <c r="AD189" s="76">
        <v>2939.5349999999999</v>
      </c>
      <c r="AE189" s="76">
        <v>2942.7613099999999</v>
      </c>
      <c r="AF189" s="76">
        <v>72136.166855000003</v>
      </c>
    </row>
    <row r="190" spans="1:32"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7" t="s">
        <v>151</v>
      </c>
      <c r="J194" s="77">
        <v>619884.255</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7" t="s">
        <v>48</v>
      </c>
      <c r="J195" s="77">
        <v>599108.23054999998</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7" t="s">
        <v>112</v>
      </c>
      <c r="J196" s="77">
        <v>534162.94999999995</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7" t="s">
        <v>41</v>
      </c>
      <c r="J197" s="77">
        <v>494042.01</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7" t="s">
        <v>109</v>
      </c>
      <c r="J198" s="77">
        <v>326131.58487000002</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7" t="s">
        <v>600</v>
      </c>
      <c r="J199" s="77">
        <v>241896.995</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7" t="s">
        <v>127</v>
      </c>
      <c r="J200" s="77">
        <v>198711.5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7" t="s">
        <v>67</v>
      </c>
      <c r="J201" s="77">
        <v>191998.85</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7" t="s">
        <v>597</v>
      </c>
      <c r="J202" s="77">
        <v>124934.28</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7" t="s">
        <v>598</v>
      </c>
      <c r="J203" s="77">
        <v>103133.8</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7" t="s">
        <v>84</v>
      </c>
      <c r="J204" s="77">
        <v>99547.282999999996</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7" t="s">
        <v>602</v>
      </c>
      <c r="J205" s="77">
        <v>94728.876010000007</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7" t="s">
        <v>22</v>
      </c>
      <c r="J206" s="77">
        <v>74654.350000000006</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7" t="s">
        <v>60</v>
      </c>
      <c r="J207" s="77">
        <v>65332.800000000003</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7" t="s">
        <v>171</v>
      </c>
      <c r="J208" s="77">
        <v>59969.845000000001</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7" t="s">
        <v>605</v>
      </c>
      <c r="J209" s="77">
        <v>55366.404999999999</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7" t="s">
        <v>636</v>
      </c>
      <c r="J210" s="77">
        <v>52062.7</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7" t="s">
        <v>631</v>
      </c>
      <c r="J211" s="77">
        <v>41757.536999999997</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7" t="s">
        <v>635</v>
      </c>
      <c r="J212" s="77">
        <v>41600.059500000003</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7" t="s">
        <v>601</v>
      </c>
      <c r="J213" s="77">
        <v>41085.65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7" t="s">
        <v>260</v>
      </c>
      <c r="J214" s="77">
        <v>37033.1</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7" t="s">
        <v>607</v>
      </c>
      <c r="J215" s="77">
        <v>27253.1</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7" t="s">
        <v>641</v>
      </c>
      <c r="J216" s="77">
        <v>25021.075000000001</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7" t="s">
        <v>391</v>
      </c>
      <c r="J217" s="77">
        <v>23898.113000000001</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7" t="s">
        <v>633</v>
      </c>
      <c r="J218" s="77">
        <v>22761.8</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7" t="s">
        <v>95</v>
      </c>
      <c r="J219" s="77">
        <v>22177.360000000001</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7" t="s">
        <v>612</v>
      </c>
      <c r="J220" s="77">
        <v>17261.599999999999</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7" t="s">
        <v>639</v>
      </c>
      <c r="J221" s="77">
        <v>17140.8</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7" t="s">
        <v>634</v>
      </c>
      <c r="J222" s="77">
        <v>16665.96962</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7" t="s">
        <v>238</v>
      </c>
      <c r="J223" s="77">
        <v>14390.018</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7" t="s">
        <v>618</v>
      </c>
      <c r="J224" s="77">
        <v>11887.5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7" t="s">
        <v>619</v>
      </c>
      <c r="J225" s="77">
        <v>11796</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7" t="s">
        <v>632</v>
      </c>
      <c r="J226" s="77">
        <v>11389</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7" t="s">
        <v>622</v>
      </c>
      <c r="J227" s="77">
        <v>11335.44</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7" t="s">
        <v>620</v>
      </c>
      <c r="J228" s="77">
        <v>11250.55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7" t="s">
        <v>615</v>
      </c>
      <c r="J229" s="77">
        <v>11161.55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7" t="s">
        <v>604</v>
      </c>
      <c r="J230" s="77">
        <v>11055.70356</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7" t="s">
        <v>603</v>
      </c>
      <c r="J231" s="77">
        <v>10874.112245</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7" t="s">
        <v>643</v>
      </c>
      <c r="J232" s="77">
        <v>10367.450000000001</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7" t="s">
        <v>646</v>
      </c>
      <c r="J233" s="77">
        <v>10232.844999999999</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7" t="s">
        <v>610</v>
      </c>
      <c r="J234" s="77">
        <v>9776.2999999999993</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7" t="s">
        <v>627</v>
      </c>
      <c r="J235" s="77">
        <v>8859.9500000000007</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7" t="s">
        <v>386</v>
      </c>
      <c r="J236" s="77">
        <v>8540.6</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7" t="s">
        <v>642</v>
      </c>
      <c r="J237" s="77">
        <v>6437.4</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7" t="s">
        <v>645</v>
      </c>
      <c r="J238" s="77">
        <v>5985.8335500000003</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7" t="s">
        <v>410</v>
      </c>
      <c r="J239" s="77">
        <v>5054.88</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7" t="s">
        <v>71</v>
      </c>
      <c r="J240" s="77">
        <v>4931.6000000000004</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7" t="s">
        <v>640</v>
      </c>
      <c r="J241" s="77">
        <v>4713.6499999999996</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7" t="s">
        <v>644</v>
      </c>
      <c r="J242" s="77">
        <v>4020.2640000000001</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7" t="s">
        <v>624</v>
      </c>
      <c r="J243" s="77">
        <v>3972.2734999999998</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7" t="s">
        <v>625</v>
      </c>
      <c r="J244" s="77">
        <v>3833.35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7" t="s">
        <v>623</v>
      </c>
      <c r="J245" s="77">
        <v>3116.8665000000001</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7" t="s">
        <v>637</v>
      </c>
      <c r="J246" s="77">
        <v>2979.45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7" t="s">
        <v>617</v>
      </c>
      <c r="J247" s="77">
        <v>2958.5324999999998</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7" t="s">
        <v>613</v>
      </c>
      <c r="J248" s="77">
        <v>2712.1412999999998</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7" t="s">
        <v>291</v>
      </c>
      <c r="J249" s="77">
        <v>2626.0045500000001</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7" t="s">
        <v>638</v>
      </c>
      <c r="J250" s="77">
        <v>2614.35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7" t="s">
        <v>174</v>
      </c>
      <c r="J251" s="77">
        <v>2115.15</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7" t="s">
        <v>621</v>
      </c>
      <c r="J252" s="77">
        <v>1974.9</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7" t="s">
        <v>626</v>
      </c>
      <c r="J253" s="77">
        <v>1920.75</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7" t="s">
        <v>628</v>
      </c>
      <c r="J254" s="77">
        <v>1706.97</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7" t="s">
        <v>616</v>
      </c>
      <c r="J255" s="77">
        <v>1661.4849999999999</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7" t="s">
        <v>609</v>
      </c>
      <c r="J256" s="77">
        <v>1060.3499999999999</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77" t="s">
        <v>516</v>
      </c>
      <c r="J257" s="77">
        <v>578.1</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
      <c r="A258" s="1"/>
      <c r="B258" s="1"/>
      <c r="C258" s="1"/>
      <c r="D258" s="1"/>
      <c r="E258" s="1"/>
      <c r="F258" s="1"/>
      <c r="G258" s="1"/>
      <c r="H258" s="1"/>
      <c r="I258" s="77" t="s">
        <v>366</v>
      </c>
      <c r="J258" s="77">
        <v>441.8</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
      <c r="A259" s="1"/>
      <c r="B259" s="1"/>
      <c r="C259" s="1"/>
      <c r="D259" s="1"/>
      <c r="E259" s="1"/>
      <c r="F259" s="1"/>
      <c r="G259" s="1"/>
      <c r="H259" s="1"/>
      <c r="I259" s="77" t="s">
        <v>164</v>
      </c>
      <c r="J259" s="77">
        <v>351.65</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
      <c r="A260" s="1"/>
      <c r="B260" s="1"/>
      <c r="C260" s="1"/>
      <c r="D260" s="1"/>
      <c r="E260" s="1"/>
      <c r="F260" s="1"/>
      <c r="G260" s="1"/>
      <c r="H260" s="1"/>
      <c r="I260" s="77" t="s">
        <v>611</v>
      </c>
      <c r="J260" s="77">
        <v>154.30000000000001</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3">
      <c r="A261" s="1"/>
      <c r="B261" s="1"/>
      <c r="C261" s="1"/>
      <c r="D261" s="1"/>
      <c r="E261" s="1"/>
      <c r="F261" s="1"/>
      <c r="G261" s="1"/>
      <c r="H261" s="1"/>
      <c r="I261" s="77" t="s">
        <v>629</v>
      </c>
      <c r="J261" s="77">
        <v>71</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3">
      <c r="A262" s="1"/>
      <c r="B262" s="1"/>
      <c r="C262" s="1"/>
      <c r="D262" s="1"/>
      <c r="E262" s="1"/>
      <c r="F262" s="1"/>
      <c r="G262" s="1"/>
      <c r="H262" s="1"/>
      <c r="I262" s="77" t="s">
        <v>630</v>
      </c>
      <c r="J262" s="77">
        <v>68.270105000000001</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3">
      <c r="A263" s="1"/>
      <c r="B263" s="1"/>
      <c r="C263" s="1"/>
      <c r="D263" s="1"/>
      <c r="E263" s="1"/>
      <c r="F263" s="1"/>
      <c r="G263" s="1"/>
      <c r="H263" s="1"/>
      <c r="I263" s="77" t="s">
        <v>608</v>
      </c>
      <c r="J263" s="77">
        <v>61.65</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3">
      <c r="A264" s="1"/>
      <c r="B264" s="1"/>
      <c r="C264" s="1"/>
      <c r="D264" s="1"/>
      <c r="E264" s="1"/>
      <c r="F264" s="1"/>
      <c r="G264" s="1"/>
      <c r="H264" s="1"/>
      <c r="I264" s="77" t="s">
        <v>614</v>
      </c>
      <c r="J264" s="77">
        <v>41.65</v>
      </c>
      <c r="K264" s="1"/>
      <c r="L264" s="1"/>
      <c r="M264" s="1"/>
      <c r="N264" s="1"/>
      <c r="O264" s="1"/>
      <c r="P264" s="1"/>
      <c r="Q264" s="1"/>
      <c r="R264" s="1"/>
      <c r="S264" s="1"/>
      <c r="T264" s="1"/>
      <c r="U264" s="1"/>
      <c r="V264" s="1"/>
      <c r="W264" s="1"/>
      <c r="X264" s="1"/>
      <c r="Y264" s="1"/>
      <c r="Z264" s="1"/>
      <c r="AA264" s="1"/>
      <c r="AB264" s="1"/>
      <c r="AC264" s="1"/>
      <c r="AD264" s="1"/>
      <c r="AE264" s="1"/>
      <c r="AF264" s="1"/>
    </row>
    <row r="265" spans="1:32" x14ac:dyDescent="0.3">
      <c r="A265" s="1"/>
      <c r="B265" s="1"/>
      <c r="C265" s="1"/>
      <c r="D265" s="1"/>
      <c r="E265" s="1"/>
      <c r="F265" s="1"/>
      <c r="G265" s="1"/>
      <c r="H265" s="1"/>
      <c r="I265" s="77" t="s">
        <v>599</v>
      </c>
      <c r="J265" s="77">
        <v>3.85</v>
      </c>
      <c r="K265" s="1"/>
      <c r="L265" s="1"/>
      <c r="M265" s="1"/>
      <c r="N265" s="1"/>
      <c r="O265" s="1"/>
      <c r="P265" s="1"/>
      <c r="Q265" s="1"/>
      <c r="R265" s="1"/>
      <c r="S265" s="1"/>
      <c r="T265" s="1"/>
      <c r="U265" s="1"/>
      <c r="V265" s="1"/>
      <c r="W265" s="1"/>
      <c r="X265" s="1"/>
      <c r="Y265" s="1"/>
      <c r="Z265" s="1"/>
      <c r="AA265" s="1"/>
      <c r="AB265" s="1"/>
      <c r="AC265" s="1"/>
      <c r="AD265" s="1"/>
      <c r="AE265" s="1"/>
      <c r="AF265" s="1"/>
    </row>
    <row r="266" spans="1:32" x14ac:dyDescent="0.3">
      <c r="A266" s="1"/>
      <c r="B266" s="1"/>
      <c r="C266" s="1"/>
      <c r="D266" s="1"/>
      <c r="E266" s="1"/>
      <c r="F266" s="1"/>
      <c r="G266" s="1"/>
      <c r="H266" s="1"/>
      <c r="I266" s="77"/>
      <c r="J266" s="77"/>
      <c r="K266" s="1"/>
      <c r="L266" s="1"/>
      <c r="M266" s="1"/>
      <c r="N266" s="1"/>
      <c r="O266" s="1"/>
      <c r="P266" s="1"/>
      <c r="Q266" s="1"/>
      <c r="R266" s="1"/>
      <c r="S266" s="1"/>
      <c r="T266" s="1"/>
      <c r="U266" s="1"/>
      <c r="V266" s="1"/>
      <c r="W266" s="1"/>
      <c r="X266" s="1"/>
      <c r="Y266" s="1"/>
      <c r="Z266" s="1"/>
      <c r="AA266" s="1"/>
      <c r="AB266" s="1"/>
      <c r="AC266" s="1"/>
      <c r="AD266" s="1"/>
      <c r="AE266" s="1"/>
      <c r="AF266" s="1"/>
    </row>
  </sheetData>
  <mergeCells count="13">
    <mergeCell ref="B3:G3"/>
    <mergeCell ref="B6:B7"/>
    <mergeCell ref="C6:C7"/>
    <mergeCell ref="D6:D7"/>
    <mergeCell ref="E6:E7"/>
    <mergeCell ref="F6:AF6"/>
    <mergeCell ref="F179:AF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587</v>
      </c>
      <c r="C5" s="214" t="s">
        <v>1219</v>
      </c>
      <c r="D5" s="214" t="s">
        <v>1219</v>
      </c>
      <c r="E5" s="214" t="s">
        <v>1219</v>
      </c>
      <c r="F5" s="214" t="s">
        <v>1219</v>
      </c>
      <c r="G5" s="214" t="s">
        <v>1219</v>
      </c>
      <c r="H5" s="214" t="s">
        <v>1219</v>
      </c>
      <c r="I5" s="214" t="s">
        <v>1219</v>
      </c>
      <c r="J5" s="214" t="s">
        <v>1219</v>
      </c>
      <c r="K5" s="214" t="s">
        <v>1219</v>
      </c>
      <c r="L5" s="214" t="s">
        <v>1219</v>
      </c>
      <c r="M5" s="214" t="s">
        <v>1219</v>
      </c>
      <c r="N5" s="214" t="s">
        <v>1219</v>
      </c>
      <c r="O5" s="214" t="s">
        <v>1219</v>
      </c>
      <c r="P5" s="214" t="s">
        <v>1219</v>
      </c>
      <c r="Q5" s="214" t="s">
        <v>1219</v>
      </c>
      <c r="R5" s="214" t="s">
        <v>1219</v>
      </c>
      <c r="S5" s="218" t="s">
        <v>587</v>
      </c>
      <c r="T5" s="215" t="s">
        <v>1220</v>
      </c>
      <c r="U5" s="215" t="s">
        <v>1220</v>
      </c>
      <c r="V5" s="215" t="s">
        <v>1220</v>
      </c>
      <c r="W5" s="215" t="s">
        <v>1220</v>
      </c>
      <c r="X5" s="215" t="s">
        <v>1220</v>
      </c>
      <c r="Y5" s="218" t="s">
        <v>587</v>
      </c>
      <c r="Z5" s="216" t="s">
        <v>1220</v>
      </c>
      <c r="AA5" s="216" t="s">
        <v>1220</v>
      </c>
      <c r="AB5" s="216" t="s">
        <v>1220</v>
      </c>
      <c r="AC5" s="216" t="s">
        <v>1220</v>
      </c>
      <c r="AD5" s="216" t="s">
        <v>1220</v>
      </c>
    </row>
    <row r="6" spans="1:30" ht="21" x14ac:dyDescent="0.3">
      <c r="A6" s="1"/>
      <c r="B6" s="218"/>
      <c r="C6" s="217" t="s">
        <v>592</v>
      </c>
      <c r="D6" s="217" t="s">
        <v>592</v>
      </c>
      <c r="E6" s="217" t="s">
        <v>592</v>
      </c>
      <c r="F6" s="217" t="s">
        <v>592</v>
      </c>
      <c r="G6" s="217" t="s">
        <v>591</v>
      </c>
      <c r="H6" s="217" t="s">
        <v>591</v>
      </c>
      <c r="I6" s="217" t="s">
        <v>591</v>
      </c>
      <c r="J6" s="217" t="s">
        <v>591</v>
      </c>
      <c r="K6" s="217" t="s">
        <v>590</v>
      </c>
      <c r="L6" s="217" t="s">
        <v>590</v>
      </c>
      <c r="M6" s="217" t="s">
        <v>590</v>
      </c>
      <c r="N6" s="217" t="s">
        <v>590</v>
      </c>
      <c r="O6" s="214" t="s">
        <v>1221</v>
      </c>
      <c r="P6" s="214" t="s">
        <v>1221</v>
      </c>
      <c r="Q6" s="214" t="s">
        <v>1221</v>
      </c>
      <c r="R6" s="214" t="s">
        <v>1221</v>
      </c>
      <c r="S6" s="218"/>
      <c r="T6" s="215" t="s">
        <v>1222</v>
      </c>
      <c r="U6" s="215" t="s">
        <v>1222</v>
      </c>
      <c r="V6" s="215" t="s">
        <v>1222</v>
      </c>
      <c r="W6" s="215" t="s">
        <v>1222</v>
      </c>
      <c r="X6" s="215" t="s">
        <v>1222</v>
      </c>
      <c r="Y6" s="218"/>
      <c r="Z6" s="216" t="s">
        <v>1223</v>
      </c>
      <c r="AA6" s="216" t="s">
        <v>1223</v>
      </c>
      <c r="AB6" s="216" t="s">
        <v>1223</v>
      </c>
      <c r="AC6" s="216" t="s">
        <v>1223</v>
      </c>
      <c r="AD6" s="216" t="s">
        <v>1223</v>
      </c>
    </row>
    <row r="7" spans="1:30" ht="30.6" x14ac:dyDescent="0.3">
      <c r="A7" s="1"/>
      <c r="B7" s="218"/>
      <c r="C7" s="78" t="s">
        <v>1224</v>
      </c>
      <c r="D7" s="78" t="s">
        <v>1225</v>
      </c>
      <c r="E7" s="78" t="s">
        <v>1226</v>
      </c>
      <c r="F7" s="78" t="s">
        <v>1227</v>
      </c>
      <c r="G7" s="78" t="s">
        <v>1228</v>
      </c>
      <c r="H7" s="78" t="s">
        <v>1229</v>
      </c>
      <c r="I7" s="78" t="s">
        <v>1230</v>
      </c>
      <c r="J7" s="78" t="s">
        <v>1231</v>
      </c>
      <c r="K7" s="78" t="s">
        <v>1232</v>
      </c>
      <c r="L7" s="78" t="s">
        <v>1233</v>
      </c>
      <c r="M7" s="78" t="s">
        <v>1234</v>
      </c>
      <c r="N7" s="78" t="s">
        <v>1235</v>
      </c>
      <c r="O7" s="64" t="s">
        <v>1236</v>
      </c>
      <c r="P7" s="64" t="s">
        <v>1237</v>
      </c>
      <c r="Q7" s="64" t="s">
        <v>1238</v>
      </c>
      <c r="R7" s="64" t="s">
        <v>1239</v>
      </c>
      <c r="S7" s="219"/>
      <c r="T7" s="79" t="s">
        <v>593</v>
      </c>
      <c r="U7" s="79" t="s">
        <v>594</v>
      </c>
      <c r="V7" s="79" t="s">
        <v>595</v>
      </c>
      <c r="W7" s="79" t="s">
        <v>596</v>
      </c>
      <c r="X7" s="79" t="s">
        <v>1239</v>
      </c>
      <c r="Y7" s="219"/>
      <c r="Z7" s="80" t="s">
        <v>1240</v>
      </c>
      <c r="AA7" s="80" t="s">
        <v>1241</v>
      </c>
      <c r="AB7" s="80" t="s">
        <v>1242</v>
      </c>
      <c r="AC7" s="80" t="s">
        <v>1243</v>
      </c>
      <c r="AD7" s="80" t="s">
        <v>1045</v>
      </c>
    </row>
    <row r="8" spans="1:30" x14ac:dyDescent="0.3">
      <c r="A8" s="1"/>
      <c r="B8" s="81" t="s">
        <v>820</v>
      </c>
      <c r="C8" s="82">
        <v>382.94</v>
      </c>
      <c r="D8" s="82">
        <v>187.6</v>
      </c>
      <c r="E8" s="82">
        <v>0</v>
      </c>
      <c r="F8" s="82">
        <v>19.3</v>
      </c>
      <c r="G8" s="82">
        <v>3344</v>
      </c>
      <c r="H8" s="82">
        <v>1248.2</v>
      </c>
      <c r="I8" s="82">
        <v>0</v>
      </c>
      <c r="J8" s="82">
        <v>546.5</v>
      </c>
      <c r="K8" s="82">
        <v>814.9</v>
      </c>
      <c r="L8" s="82">
        <v>0</v>
      </c>
      <c r="M8" s="82">
        <v>0</v>
      </c>
      <c r="N8" s="82">
        <v>0</v>
      </c>
      <c r="O8" s="82">
        <v>589.84</v>
      </c>
      <c r="P8" s="82">
        <v>5138.7</v>
      </c>
      <c r="Q8" s="82">
        <v>814.9</v>
      </c>
      <c r="R8" s="83">
        <v>6543.44</v>
      </c>
      <c r="S8" s="81" t="s">
        <v>820</v>
      </c>
      <c r="T8" s="82">
        <v>4541.84</v>
      </c>
      <c r="U8" s="82">
        <v>1435.8</v>
      </c>
      <c r="V8" s="82">
        <v>0</v>
      </c>
      <c r="W8" s="82">
        <v>565.79999999999995</v>
      </c>
      <c r="X8" s="83">
        <v>6543.44</v>
      </c>
      <c r="Y8" s="81" t="s">
        <v>820</v>
      </c>
      <c r="Z8" s="82">
        <v>383.34</v>
      </c>
      <c r="AA8" s="82">
        <v>77.099999999999994</v>
      </c>
      <c r="AB8" s="82">
        <v>0</v>
      </c>
      <c r="AC8" s="82">
        <v>565.79999999999995</v>
      </c>
      <c r="AD8" s="83">
        <v>1026.24</v>
      </c>
    </row>
    <row r="9" spans="1:30" x14ac:dyDescent="0.3">
      <c r="A9" s="1"/>
      <c r="B9" s="81" t="s">
        <v>821</v>
      </c>
      <c r="C9" s="82">
        <v>383.34</v>
      </c>
      <c r="D9" s="82">
        <v>185.8</v>
      </c>
      <c r="E9" s="82">
        <v>0</v>
      </c>
      <c r="F9" s="82">
        <v>24.29</v>
      </c>
      <c r="G9" s="82">
        <v>3340.6</v>
      </c>
      <c r="H9" s="82">
        <v>1160</v>
      </c>
      <c r="I9" s="82">
        <v>0</v>
      </c>
      <c r="J9" s="82">
        <v>551.6</v>
      </c>
      <c r="K9" s="82">
        <v>817.5</v>
      </c>
      <c r="L9" s="82">
        <v>0</v>
      </c>
      <c r="M9" s="82">
        <v>0</v>
      </c>
      <c r="N9" s="82">
        <v>0</v>
      </c>
      <c r="O9" s="82">
        <v>593.42999999999995</v>
      </c>
      <c r="P9" s="82">
        <v>5052.2</v>
      </c>
      <c r="Q9" s="82">
        <v>817.5</v>
      </c>
      <c r="R9" s="83">
        <v>6463.13</v>
      </c>
      <c r="S9" s="81" t="s">
        <v>821</v>
      </c>
      <c r="T9" s="82">
        <v>4541.4399999999996</v>
      </c>
      <c r="U9" s="82">
        <v>1345.8</v>
      </c>
      <c r="V9" s="82">
        <v>0</v>
      </c>
      <c r="W9" s="82">
        <v>575.89</v>
      </c>
      <c r="X9" s="83">
        <v>6463.13</v>
      </c>
      <c r="Y9" s="81" t="s">
        <v>821</v>
      </c>
      <c r="Z9" s="82">
        <v>376.94</v>
      </c>
      <c r="AA9" s="82">
        <v>74.900000000000006</v>
      </c>
      <c r="AB9" s="82">
        <v>0</v>
      </c>
      <c r="AC9" s="82">
        <v>575.89</v>
      </c>
      <c r="AD9" s="83">
        <v>1027.73</v>
      </c>
    </row>
    <row r="10" spans="1:30" x14ac:dyDescent="0.3">
      <c r="A10" s="1"/>
      <c r="B10" s="81" t="s">
        <v>822</v>
      </c>
      <c r="C10" s="82">
        <v>385.44</v>
      </c>
      <c r="D10" s="82">
        <v>162.6</v>
      </c>
      <c r="E10" s="82">
        <v>0</v>
      </c>
      <c r="F10" s="82">
        <v>19.170000000000002</v>
      </c>
      <c r="G10" s="82">
        <v>3381.1</v>
      </c>
      <c r="H10" s="82">
        <v>1102.2</v>
      </c>
      <c r="I10" s="82">
        <v>0</v>
      </c>
      <c r="J10" s="82">
        <v>507</v>
      </c>
      <c r="K10" s="82">
        <v>822.2</v>
      </c>
      <c r="L10" s="82">
        <v>0</v>
      </c>
      <c r="M10" s="82">
        <v>0</v>
      </c>
      <c r="N10" s="82">
        <v>0</v>
      </c>
      <c r="O10" s="82">
        <v>567.21</v>
      </c>
      <c r="P10" s="82">
        <v>4990.3</v>
      </c>
      <c r="Q10" s="82">
        <v>822.2</v>
      </c>
      <c r="R10" s="83">
        <v>6379.71</v>
      </c>
      <c r="S10" s="81" t="s">
        <v>822</v>
      </c>
      <c r="T10" s="82">
        <v>4588.74</v>
      </c>
      <c r="U10" s="82">
        <v>1264.8</v>
      </c>
      <c r="V10" s="82">
        <v>0</v>
      </c>
      <c r="W10" s="82">
        <v>526.16999999999996</v>
      </c>
      <c r="X10" s="83">
        <v>6379.71</v>
      </c>
      <c r="Y10" s="81" t="s">
        <v>822</v>
      </c>
      <c r="Z10" s="82">
        <v>376.64</v>
      </c>
      <c r="AA10" s="82">
        <v>76.7</v>
      </c>
      <c r="AB10" s="82">
        <v>0</v>
      </c>
      <c r="AC10" s="82">
        <v>526.16999999999996</v>
      </c>
      <c r="AD10" s="83">
        <v>979.51</v>
      </c>
    </row>
    <row r="11" spans="1:30" x14ac:dyDescent="0.3">
      <c r="A11" s="1"/>
      <c r="B11" s="81" t="s">
        <v>823</v>
      </c>
      <c r="C11" s="82">
        <v>384.74</v>
      </c>
      <c r="D11" s="82">
        <v>161</v>
      </c>
      <c r="E11" s="82">
        <v>0</v>
      </c>
      <c r="F11" s="82">
        <v>12.48</v>
      </c>
      <c r="G11" s="82">
        <v>3338.8</v>
      </c>
      <c r="H11" s="82">
        <v>1086.7</v>
      </c>
      <c r="I11" s="82">
        <v>0</v>
      </c>
      <c r="J11" s="82">
        <v>465.4</v>
      </c>
      <c r="K11" s="82">
        <v>820.4</v>
      </c>
      <c r="L11" s="82">
        <v>0</v>
      </c>
      <c r="M11" s="82">
        <v>0</v>
      </c>
      <c r="N11" s="82">
        <v>0</v>
      </c>
      <c r="O11" s="82">
        <v>558.22</v>
      </c>
      <c r="P11" s="82">
        <v>4890.8999999999996</v>
      </c>
      <c r="Q11" s="82">
        <v>820.4</v>
      </c>
      <c r="R11" s="83">
        <v>6269.52</v>
      </c>
      <c r="S11" s="81" t="s">
        <v>823</v>
      </c>
      <c r="T11" s="82">
        <v>4543.9399999999996</v>
      </c>
      <c r="U11" s="82">
        <v>1247.7</v>
      </c>
      <c r="V11" s="82">
        <v>0</v>
      </c>
      <c r="W11" s="82">
        <v>477.88</v>
      </c>
      <c r="X11" s="83">
        <v>6269.52</v>
      </c>
      <c r="Y11" s="81" t="s">
        <v>823</v>
      </c>
      <c r="Z11" s="82">
        <v>376.14</v>
      </c>
      <c r="AA11" s="82">
        <v>75.599999999999994</v>
      </c>
      <c r="AB11" s="82">
        <v>0</v>
      </c>
      <c r="AC11" s="82">
        <v>477.88</v>
      </c>
      <c r="AD11" s="83">
        <v>929.62</v>
      </c>
    </row>
    <row r="12" spans="1:30" x14ac:dyDescent="0.3">
      <c r="A12" s="1"/>
      <c r="B12" s="81" t="s">
        <v>824</v>
      </c>
      <c r="C12" s="82">
        <v>358.64</v>
      </c>
      <c r="D12" s="82">
        <v>161.19999999999999</v>
      </c>
      <c r="E12" s="82">
        <v>0</v>
      </c>
      <c r="F12" s="82">
        <v>9.06</v>
      </c>
      <c r="G12" s="82">
        <v>3355</v>
      </c>
      <c r="H12" s="82">
        <v>1035.9000000000001</v>
      </c>
      <c r="I12" s="82">
        <v>0</v>
      </c>
      <c r="J12" s="82">
        <v>453.1</v>
      </c>
      <c r="K12" s="82">
        <v>822.6</v>
      </c>
      <c r="L12" s="82">
        <v>0</v>
      </c>
      <c r="M12" s="82">
        <v>0</v>
      </c>
      <c r="N12" s="82">
        <v>0</v>
      </c>
      <c r="O12" s="82">
        <v>528.9</v>
      </c>
      <c r="P12" s="82">
        <v>4844</v>
      </c>
      <c r="Q12" s="82">
        <v>822.6</v>
      </c>
      <c r="R12" s="83">
        <v>6195.5</v>
      </c>
      <c r="S12" s="81" t="s">
        <v>824</v>
      </c>
      <c r="T12" s="82">
        <v>4536.24</v>
      </c>
      <c r="U12" s="82">
        <v>1197.0999999999999</v>
      </c>
      <c r="V12" s="82">
        <v>0</v>
      </c>
      <c r="W12" s="82">
        <v>462.16</v>
      </c>
      <c r="X12" s="83">
        <v>6195.5</v>
      </c>
      <c r="Y12" s="81" t="s">
        <v>824</v>
      </c>
      <c r="Z12" s="82">
        <v>376.84</v>
      </c>
      <c r="AA12" s="82">
        <v>74.599999999999994</v>
      </c>
      <c r="AB12" s="82">
        <v>0</v>
      </c>
      <c r="AC12" s="82">
        <v>462.16</v>
      </c>
      <c r="AD12" s="83">
        <v>913.6</v>
      </c>
    </row>
    <row r="13" spans="1:30" x14ac:dyDescent="0.3">
      <c r="A13" s="1"/>
      <c r="B13" s="81" t="s">
        <v>825</v>
      </c>
      <c r="C13" s="82">
        <v>357.8</v>
      </c>
      <c r="D13" s="82">
        <v>160.80000000000001</v>
      </c>
      <c r="E13" s="82">
        <v>0</v>
      </c>
      <c r="F13" s="82">
        <v>8.1999999999999993</v>
      </c>
      <c r="G13" s="82">
        <v>3294</v>
      </c>
      <c r="H13" s="82">
        <v>1045.8</v>
      </c>
      <c r="I13" s="82">
        <v>0</v>
      </c>
      <c r="J13" s="82">
        <v>470.8</v>
      </c>
      <c r="K13" s="82">
        <v>822.3</v>
      </c>
      <c r="L13" s="82">
        <v>0</v>
      </c>
      <c r="M13" s="82">
        <v>0</v>
      </c>
      <c r="N13" s="82">
        <v>0</v>
      </c>
      <c r="O13" s="82">
        <v>526.79999999999995</v>
      </c>
      <c r="P13" s="82">
        <v>4810.6000000000004</v>
      </c>
      <c r="Q13" s="82">
        <v>822.3</v>
      </c>
      <c r="R13" s="83">
        <v>6159.7</v>
      </c>
      <c r="S13" s="81" t="s">
        <v>825</v>
      </c>
      <c r="T13" s="82">
        <v>4474.1000000000004</v>
      </c>
      <c r="U13" s="82">
        <v>1206.5999999999999</v>
      </c>
      <c r="V13" s="82">
        <v>0</v>
      </c>
      <c r="W13" s="82">
        <v>479</v>
      </c>
      <c r="X13" s="83">
        <v>6159.7</v>
      </c>
      <c r="Y13" s="81" t="s">
        <v>825</v>
      </c>
      <c r="Z13" s="82">
        <v>376.4</v>
      </c>
      <c r="AA13" s="82">
        <v>74.7</v>
      </c>
      <c r="AB13" s="82">
        <v>0</v>
      </c>
      <c r="AC13" s="82">
        <v>479</v>
      </c>
      <c r="AD13" s="83">
        <v>930.1</v>
      </c>
    </row>
    <row r="14" spans="1:30" x14ac:dyDescent="0.3">
      <c r="A14" s="1"/>
      <c r="B14" s="81" t="s">
        <v>826</v>
      </c>
      <c r="C14" s="82">
        <v>381.9</v>
      </c>
      <c r="D14" s="82">
        <v>161.19999999999999</v>
      </c>
      <c r="E14" s="82">
        <v>0</v>
      </c>
      <c r="F14" s="82">
        <v>9.5</v>
      </c>
      <c r="G14" s="82">
        <v>3243.9</v>
      </c>
      <c r="H14" s="82">
        <v>1032</v>
      </c>
      <c r="I14" s="82">
        <v>0</v>
      </c>
      <c r="J14" s="82">
        <v>434.5</v>
      </c>
      <c r="K14" s="82">
        <v>817.8</v>
      </c>
      <c r="L14" s="82">
        <v>0</v>
      </c>
      <c r="M14" s="82">
        <v>0</v>
      </c>
      <c r="N14" s="82">
        <v>0</v>
      </c>
      <c r="O14" s="82">
        <v>552.6</v>
      </c>
      <c r="P14" s="82">
        <v>4710.3999999999996</v>
      </c>
      <c r="Q14" s="82">
        <v>817.8</v>
      </c>
      <c r="R14" s="83">
        <v>6080.8</v>
      </c>
      <c r="S14" s="81" t="s">
        <v>826</v>
      </c>
      <c r="T14" s="82">
        <v>4443.6000000000004</v>
      </c>
      <c r="U14" s="82">
        <v>1193.2</v>
      </c>
      <c r="V14" s="82">
        <v>0</v>
      </c>
      <c r="W14" s="82">
        <v>444</v>
      </c>
      <c r="X14" s="83">
        <v>6080.8</v>
      </c>
      <c r="Y14" s="81" t="s">
        <v>826</v>
      </c>
      <c r="Z14" s="82">
        <v>375.7</v>
      </c>
      <c r="AA14" s="82">
        <v>74.099999999999994</v>
      </c>
      <c r="AB14" s="82">
        <v>0</v>
      </c>
      <c r="AC14" s="82">
        <v>444</v>
      </c>
      <c r="AD14" s="83">
        <v>893.8</v>
      </c>
    </row>
    <row r="15" spans="1:30" x14ac:dyDescent="0.3">
      <c r="A15" s="1"/>
      <c r="B15" s="81" t="s">
        <v>827</v>
      </c>
      <c r="C15" s="82">
        <v>382.9</v>
      </c>
      <c r="D15" s="82">
        <v>161.1</v>
      </c>
      <c r="E15" s="82">
        <v>0</v>
      </c>
      <c r="F15" s="82">
        <v>13.2</v>
      </c>
      <c r="G15" s="82">
        <v>3269.7</v>
      </c>
      <c r="H15" s="82">
        <v>1045.5999999999999</v>
      </c>
      <c r="I15" s="82">
        <v>0</v>
      </c>
      <c r="J15" s="82">
        <v>359.3</v>
      </c>
      <c r="K15" s="82">
        <v>812.2</v>
      </c>
      <c r="L15" s="82">
        <v>0</v>
      </c>
      <c r="M15" s="82">
        <v>0</v>
      </c>
      <c r="N15" s="82">
        <v>0</v>
      </c>
      <c r="O15" s="82">
        <v>557.20000000000005</v>
      </c>
      <c r="P15" s="82">
        <v>4674.6000000000004</v>
      </c>
      <c r="Q15" s="82">
        <v>812.2</v>
      </c>
      <c r="R15" s="83">
        <v>6044</v>
      </c>
      <c r="S15" s="81" t="s">
        <v>827</v>
      </c>
      <c r="T15" s="82">
        <v>4464.8</v>
      </c>
      <c r="U15" s="82">
        <v>1206.7</v>
      </c>
      <c r="V15" s="82">
        <v>0</v>
      </c>
      <c r="W15" s="82">
        <v>372.5</v>
      </c>
      <c r="X15" s="83">
        <v>6044</v>
      </c>
      <c r="Y15" s="81" t="s">
        <v>827</v>
      </c>
      <c r="Z15" s="82">
        <v>375.5</v>
      </c>
      <c r="AA15" s="82">
        <v>77.2</v>
      </c>
      <c r="AB15" s="82">
        <v>0</v>
      </c>
      <c r="AC15" s="82">
        <v>372.5</v>
      </c>
      <c r="AD15" s="83">
        <v>825.2</v>
      </c>
    </row>
    <row r="16" spans="1:30" x14ac:dyDescent="0.3">
      <c r="A16" s="1"/>
      <c r="B16" s="81" t="s">
        <v>828</v>
      </c>
      <c r="C16" s="82">
        <v>459.6</v>
      </c>
      <c r="D16" s="82">
        <v>161.1</v>
      </c>
      <c r="E16" s="82">
        <v>0</v>
      </c>
      <c r="F16" s="82">
        <v>16.7</v>
      </c>
      <c r="G16" s="82">
        <v>3376.6</v>
      </c>
      <c r="H16" s="82">
        <v>1058.0999999999999</v>
      </c>
      <c r="I16" s="82">
        <v>0</v>
      </c>
      <c r="J16" s="82">
        <v>320.39999999999998</v>
      </c>
      <c r="K16" s="82">
        <v>816.4</v>
      </c>
      <c r="L16" s="82">
        <v>0</v>
      </c>
      <c r="M16" s="82">
        <v>0</v>
      </c>
      <c r="N16" s="82">
        <v>0</v>
      </c>
      <c r="O16" s="82">
        <v>637.4</v>
      </c>
      <c r="P16" s="82">
        <v>4755.1000000000004</v>
      </c>
      <c r="Q16" s="82">
        <v>816.4</v>
      </c>
      <c r="R16" s="83">
        <v>6208.9</v>
      </c>
      <c r="S16" s="81" t="s">
        <v>828</v>
      </c>
      <c r="T16" s="82">
        <v>4652.6000000000004</v>
      </c>
      <c r="U16" s="82">
        <v>1219.2</v>
      </c>
      <c r="V16" s="82">
        <v>0</v>
      </c>
      <c r="W16" s="82">
        <v>337.1</v>
      </c>
      <c r="X16" s="83">
        <v>6208.9</v>
      </c>
      <c r="Y16" s="81" t="s">
        <v>828</v>
      </c>
      <c r="Z16" s="82">
        <v>376.4</v>
      </c>
      <c r="AA16" s="82">
        <v>76.400000000000006</v>
      </c>
      <c r="AB16" s="82">
        <v>0</v>
      </c>
      <c r="AC16" s="82">
        <v>337.1</v>
      </c>
      <c r="AD16" s="83">
        <v>789.9</v>
      </c>
    </row>
    <row r="17" spans="1:30" x14ac:dyDescent="0.3">
      <c r="A17" s="1"/>
      <c r="B17" s="81" t="s">
        <v>829</v>
      </c>
      <c r="C17" s="82">
        <v>463.04</v>
      </c>
      <c r="D17" s="82">
        <v>162.4</v>
      </c>
      <c r="E17" s="82">
        <v>0</v>
      </c>
      <c r="F17" s="82">
        <v>16.399999999999999</v>
      </c>
      <c r="G17" s="82">
        <v>3372.6</v>
      </c>
      <c r="H17" s="82">
        <v>1063.5</v>
      </c>
      <c r="I17" s="82">
        <v>0</v>
      </c>
      <c r="J17" s="82">
        <v>312.7</v>
      </c>
      <c r="K17" s="82">
        <v>824.9</v>
      </c>
      <c r="L17" s="82">
        <v>0</v>
      </c>
      <c r="M17" s="82">
        <v>0</v>
      </c>
      <c r="N17" s="82">
        <v>0</v>
      </c>
      <c r="O17" s="82">
        <v>641.84</v>
      </c>
      <c r="P17" s="82">
        <v>4748.8</v>
      </c>
      <c r="Q17" s="82">
        <v>824.9</v>
      </c>
      <c r="R17" s="83">
        <v>6215.54</v>
      </c>
      <c r="S17" s="81" t="s">
        <v>829</v>
      </c>
      <c r="T17" s="82">
        <v>4660.54</v>
      </c>
      <c r="U17" s="82">
        <v>1225.9000000000001</v>
      </c>
      <c r="V17" s="82">
        <v>0</v>
      </c>
      <c r="W17" s="82">
        <v>329.1</v>
      </c>
      <c r="X17" s="83">
        <v>6215.54</v>
      </c>
      <c r="Y17" s="81" t="s">
        <v>829</v>
      </c>
      <c r="Z17" s="82">
        <v>375.34</v>
      </c>
      <c r="AA17" s="82">
        <v>77.900000000000006</v>
      </c>
      <c r="AB17" s="82">
        <v>0</v>
      </c>
      <c r="AC17" s="82">
        <v>329.1</v>
      </c>
      <c r="AD17" s="83">
        <v>782.34</v>
      </c>
    </row>
    <row r="18" spans="1:30" x14ac:dyDescent="0.3">
      <c r="A18" s="1"/>
      <c r="B18" s="81" t="s">
        <v>830</v>
      </c>
      <c r="C18" s="82">
        <v>462</v>
      </c>
      <c r="D18" s="82">
        <v>163</v>
      </c>
      <c r="E18" s="82">
        <v>0</v>
      </c>
      <c r="F18" s="82">
        <v>19.100000000000001</v>
      </c>
      <c r="G18" s="82">
        <v>3436.9</v>
      </c>
      <c r="H18" s="82">
        <v>1107.3</v>
      </c>
      <c r="I18" s="82">
        <v>0</v>
      </c>
      <c r="J18" s="82">
        <v>333.2</v>
      </c>
      <c r="K18" s="82">
        <v>818.8</v>
      </c>
      <c r="L18" s="82">
        <v>0</v>
      </c>
      <c r="M18" s="82">
        <v>0.8</v>
      </c>
      <c r="N18" s="82">
        <v>0</v>
      </c>
      <c r="O18" s="82">
        <v>644.1</v>
      </c>
      <c r="P18" s="82">
        <v>4877.3999999999996</v>
      </c>
      <c r="Q18" s="82">
        <v>819.6</v>
      </c>
      <c r="R18" s="83">
        <v>6341.1</v>
      </c>
      <c r="S18" s="81" t="s">
        <v>830</v>
      </c>
      <c r="T18" s="82">
        <v>4717.7</v>
      </c>
      <c r="U18" s="82">
        <v>1270.3</v>
      </c>
      <c r="V18" s="82">
        <v>0.8</v>
      </c>
      <c r="W18" s="82">
        <v>352.3</v>
      </c>
      <c r="X18" s="83">
        <v>6341.1</v>
      </c>
      <c r="Y18" s="81" t="s">
        <v>830</v>
      </c>
      <c r="Z18" s="82">
        <v>372.9</v>
      </c>
      <c r="AA18" s="82">
        <v>77.900000000000006</v>
      </c>
      <c r="AB18" s="82">
        <v>0.8</v>
      </c>
      <c r="AC18" s="82">
        <v>352.3</v>
      </c>
      <c r="AD18" s="83">
        <v>803.9</v>
      </c>
    </row>
    <row r="19" spans="1:30" x14ac:dyDescent="0.3">
      <c r="A19" s="1"/>
      <c r="B19" s="81" t="s">
        <v>831</v>
      </c>
      <c r="C19" s="82">
        <v>456.06</v>
      </c>
      <c r="D19" s="82">
        <v>162.9</v>
      </c>
      <c r="E19" s="82">
        <v>0</v>
      </c>
      <c r="F19" s="82">
        <v>19.600000000000001</v>
      </c>
      <c r="G19" s="82">
        <v>3366.1</v>
      </c>
      <c r="H19" s="82">
        <v>1087.5</v>
      </c>
      <c r="I19" s="82">
        <v>0</v>
      </c>
      <c r="J19" s="82">
        <v>338.3</v>
      </c>
      <c r="K19" s="82">
        <v>822.5</v>
      </c>
      <c r="L19" s="82">
        <v>0</v>
      </c>
      <c r="M19" s="82">
        <v>38.6</v>
      </c>
      <c r="N19" s="82">
        <v>0</v>
      </c>
      <c r="O19" s="82">
        <v>638.55999999999995</v>
      </c>
      <c r="P19" s="82">
        <v>4791.8999999999996</v>
      </c>
      <c r="Q19" s="82">
        <v>861.1</v>
      </c>
      <c r="R19" s="83">
        <v>6291.56</v>
      </c>
      <c r="S19" s="81" t="s">
        <v>831</v>
      </c>
      <c r="T19" s="82">
        <v>4644.66</v>
      </c>
      <c r="U19" s="82">
        <v>1250.4000000000001</v>
      </c>
      <c r="V19" s="82">
        <v>38.6</v>
      </c>
      <c r="W19" s="82">
        <v>357.9</v>
      </c>
      <c r="X19" s="83">
        <v>6291.56</v>
      </c>
      <c r="Y19" s="81" t="s">
        <v>831</v>
      </c>
      <c r="Z19" s="82">
        <v>373.26</v>
      </c>
      <c r="AA19" s="82">
        <v>76.3</v>
      </c>
      <c r="AB19" s="82">
        <v>38.6</v>
      </c>
      <c r="AC19" s="82">
        <v>357.9</v>
      </c>
      <c r="AD19" s="83">
        <v>846.06</v>
      </c>
    </row>
    <row r="20" spans="1:30" x14ac:dyDescent="0.3">
      <c r="A20" s="1"/>
      <c r="B20" s="81" t="s">
        <v>832</v>
      </c>
      <c r="C20" s="82">
        <v>459.16</v>
      </c>
      <c r="D20" s="82">
        <v>162.69999999999999</v>
      </c>
      <c r="E20" s="82">
        <v>0</v>
      </c>
      <c r="F20" s="82">
        <v>22.7</v>
      </c>
      <c r="G20" s="82">
        <v>3254</v>
      </c>
      <c r="H20" s="82">
        <v>1078.7</v>
      </c>
      <c r="I20" s="82">
        <v>0</v>
      </c>
      <c r="J20" s="82">
        <v>320.5</v>
      </c>
      <c r="K20" s="82">
        <v>815.8</v>
      </c>
      <c r="L20" s="82">
        <v>0</v>
      </c>
      <c r="M20" s="82">
        <v>137.5</v>
      </c>
      <c r="N20" s="82">
        <v>0</v>
      </c>
      <c r="O20" s="82">
        <v>644.55999999999995</v>
      </c>
      <c r="P20" s="82">
        <v>4653.2</v>
      </c>
      <c r="Q20" s="82">
        <v>953.3</v>
      </c>
      <c r="R20" s="83">
        <v>6251.06</v>
      </c>
      <c r="S20" s="81" t="s">
        <v>832</v>
      </c>
      <c r="T20" s="82">
        <v>4528.96</v>
      </c>
      <c r="U20" s="82">
        <v>1241.4000000000001</v>
      </c>
      <c r="V20" s="82">
        <v>137.5</v>
      </c>
      <c r="W20" s="82">
        <v>343.2</v>
      </c>
      <c r="X20" s="83">
        <v>6251.06</v>
      </c>
      <c r="Y20" s="81" t="s">
        <v>832</v>
      </c>
      <c r="Z20" s="82">
        <v>374.16</v>
      </c>
      <c r="AA20" s="82">
        <v>76.5</v>
      </c>
      <c r="AB20" s="82">
        <v>137.5</v>
      </c>
      <c r="AC20" s="82">
        <v>343.2</v>
      </c>
      <c r="AD20" s="83">
        <v>931.36</v>
      </c>
    </row>
    <row r="21" spans="1:30" x14ac:dyDescent="0.3">
      <c r="A21" s="1"/>
      <c r="B21" s="81" t="s">
        <v>833</v>
      </c>
      <c r="C21" s="82">
        <v>455.76</v>
      </c>
      <c r="D21" s="82">
        <v>162.9</v>
      </c>
      <c r="E21" s="82">
        <v>0</v>
      </c>
      <c r="F21" s="82">
        <v>34.5</v>
      </c>
      <c r="G21" s="82">
        <v>3168</v>
      </c>
      <c r="H21" s="82">
        <v>1201.7</v>
      </c>
      <c r="I21" s="82">
        <v>0.1</v>
      </c>
      <c r="J21" s="82">
        <v>295</v>
      </c>
      <c r="K21" s="82">
        <v>810.1</v>
      </c>
      <c r="L21" s="82">
        <v>0</v>
      </c>
      <c r="M21" s="82">
        <v>287.60000000000002</v>
      </c>
      <c r="N21" s="82">
        <v>0</v>
      </c>
      <c r="O21" s="82">
        <v>653.16</v>
      </c>
      <c r="P21" s="82">
        <v>4664.8</v>
      </c>
      <c r="Q21" s="82">
        <v>1097.7</v>
      </c>
      <c r="R21" s="83">
        <v>6415.66</v>
      </c>
      <c r="S21" s="81" t="s">
        <v>833</v>
      </c>
      <c r="T21" s="82">
        <v>4433.8599999999997</v>
      </c>
      <c r="U21" s="82">
        <v>1364.6</v>
      </c>
      <c r="V21" s="82">
        <v>287.7</v>
      </c>
      <c r="W21" s="82">
        <v>329.5</v>
      </c>
      <c r="X21" s="83">
        <v>6415.66</v>
      </c>
      <c r="Y21" s="81" t="s">
        <v>833</v>
      </c>
      <c r="Z21" s="82">
        <v>373.16</v>
      </c>
      <c r="AA21" s="82">
        <v>77.5</v>
      </c>
      <c r="AB21" s="82">
        <v>287.7</v>
      </c>
      <c r="AC21" s="82">
        <v>329.5</v>
      </c>
      <c r="AD21" s="83">
        <v>1067.8599999999999</v>
      </c>
    </row>
    <row r="22" spans="1:30" x14ac:dyDescent="0.3">
      <c r="A22" s="1"/>
      <c r="B22" s="81" t="s">
        <v>834</v>
      </c>
      <c r="C22" s="82">
        <v>459.76</v>
      </c>
      <c r="D22" s="82">
        <v>161.80000000000001</v>
      </c>
      <c r="E22" s="82">
        <v>0</v>
      </c>
      <c r="F22" s="82">
        <v>26.7</v>
      </c>
      <c r="G22" s="82">
        <v>3409.1</v>
      </c>
      <c r="H22" s="82">
        <v>1283.4000000000001</v>
      </c>
      <c r="I22" s="82">
        <v>0.3</v>
      </c>
      <c r="J22" s="82">
        <v>289.39999999999998</v>
      </c>
      <c r="K22" s="82">
        <v>815.2</v>
      </c>
      <c r="L22" s="82">
        <v>0</v>
      </c>
      <c r="M22" s="82">
        <v>434.1</v>
      </c>
      <c r="N22" s="82">
        <v>0</v>
      </c>
      <c r="O22" s="82">
        <v>648.26</v>
      </c>
      <c r="P22" s="82">
        <v>4982.2</v>
      </c>
      <c r="Q22" s="82">
        <v>1249.3</v>
      </c>
      <c r="R22" s="83">
        <v>6879.76</v>
      </c>
      <c r="S22" s="81" t="s">
        <v>834</v>
      </c>
      <c r="T22" s="82">
        <v>4684.0600000000004</v>
      </c>
      <c r="U22" s="82">
        <v>1445.2</v>
      </c>
      <c r="V22" s="82">
        <v>434.4</v>
      </c>
      <c r="W22" s="82">
        <v>316.10000000000002</v>
      </c>
      <c r="X22" s="83">
        <v>6879.76</v>
      </c>
      <c r="Y22" s="81" t="s">
        <v>834</v>
      </c>
      <c r="Z22" s="82">
        <v>374.06</v>
      </c>
      <c r="AA22" s="82">
        <v>76.2</v>
      </c>
      <c r="AB22" s="82">
        <v>434.4</v>
      </c>
      <c r="AC22" s="82">
        <v>316.10000000000002</v>
      </c>
      <c r="AD22" s="83">
        <v>1200.76</v>
      </c>
    </row>
    <row r="23" spans="1:30" x14ac:dyDescent="0.3">
      <c r="A23" s="1"/>
      <c r="B23" s="81" t="s">
        <v>835</v>
      </c>
      <c r="C23" s="82">
        <v>459.66</v>
      </c>
      <c r="D23" s="82">
        <v>163.19999999999999</v>
      </c>
      <c r="E23" s="82">
        <v>0.1</v>
      </c>
      <c r="F23" s="82">
        <v>23.6</v>
      </c>
      <c r="G23" s="82">
        <v>3301</v>
      </c>
      <c r="H23" s="82">
        <v>1498.6</v>
      </c>
      <c r="I23" s="82">
        <v>0.3</v>
      </c>
      <c r="J23" s="82">
        <v>290.10000000000002</v>
      </c>
      <c r="K23" s="82">
        <v>817</v>
      </c>
      <c r="L23" s="82">
        <v>0</v>
      </c>
      <c r="M23" s="82">
        <v>538.29999999999995</v>
      </c>
      <c r="N23" s="82">
        <v>0</v>
      </c>
      <c r="O23" s="82">
        <v>646.55999999999995</v>
      </c>
      <c r="P23" s="82">
        <v>5090</v>
      </c>
      <c r="Q23" s="82">
        <v>1355.3</v>
      </c>
      <c r="R23" s="83">
        <v>7091.86</v>
      </c>
      <c r="S23" s="81" t="s">
        <v>835</v>
      </c>
      <c r="T23" s="82">
        <v>4577.66</v>
      </c>
      <c r="U23" s="82">
        <v>1661.8</v>
      </c>
      <c r="V23" s="82">
        <v>538.70000000000005</v>
      </c>
      <c r="W23" s="82">
        <v>313.7</v>
      </c>
      <c r="X23" s="83">
        <v>7091.86</v>
      </c>
      <c r="Y23" s="81" t="s">
        <v>835</v>
      </c>
      <c r="Z23" s="82">
        <v>373.96</v>
      </c>
      <c r="AA23" s="82">
        <v>78.099999999999994</v>
      </c>
      <c r="AB23" s="82">
        <v>538.70000000000005</v>
      </c>
      <c r="AC23" s="82">
        <v>313.7</v>
      </c>
      <c r="AD23" s="83">
        <v>1304.46</v>
      </c>
    </row>
    <row r="24" spans="1:30" x14ac:dyDescent="0.3">
      <c r="A24" s="1"/>
      <c r="B24" s="81" t="s">
        <v>836</v>
      </c>
      <c r="C24" s="82">
        <v>456.76</v>
      </c>
      <c r="D24" s="82">
        <v>162.6</v>
      </c>
      <c r="E24" s="82">
        <v>0.1</v>
      </c>
      <c r="F24" s="82">
        <v>24.37</v>
      </c>
      <c r="G24" s="82">
        <v>3207.7</v>
      </c>
      <c r="H24" s="82">
        <v>1698.3</v>
      </c>
      <c r="I24" s="82">
        <v>0.6</v>
      </c>
      <c r="J24" s="82">
        <v>281.5</v>
      </c>
      <c r="K24" s="82">
        <v>804.7</v>
      </c>
      <c r="L24" s="82">
        <v>0</v>
      </c>
      <c r="M24" s="82">
        <v>743.7</v>
      </c>
      <c r="N24" s="82">
        <v>0</v>
      </c>
      <c r="O24" s="82">
        <v>643.83000000000004</v>
      </c>
      <c r="P24" s="82">
        <v>5188.1000000000004</v>
      </c>
      <c r="Q24" s="82">
        <v>1548.4</v>
      </c>
      <c r="R24" s="83">
        <v>7380.33</v>
      </c>
      <c r="S24" s="81" t="s">
        <v>836</v>
      </c>
      <c r="T24" s="82">
        <v>4469.16</v>
      </c>
      <c r="U24" s="82">
        <v>1860.9</v>
      </c>
      <c r="V24" s="82">
        <v>744.4</v>
      </c>
      <c r="W24" s="82">
        <v>305.87</v>
      </c>
      <c r="X24" s="83">
        <v>7380.33</v>
      </c>
      <c r="Y24" s="81" t="s">
        <v>836</v>
      </c>
      <c r="Z24" s="82">
        <v>376.86</v>
      </c>
      <c r="AA24" s="82">
        <v>76.8</v>
      </c>
      <c r="AB24" s="82">
        <v>744.4</v>
      </c>
      <c r="AC24" s="82">
        <v>305.87</v>
      </c>
      <c r="AD24" s="83">
        <v>1503.93</v>
      </c>
    </row>
    <row r="25" spans="1:30" x14ac:dyDescent="0.3">
      <c r="A25" s="1"/>
      <c r="B25" s="81" t="s">
        <v>837</v>
      </c>
      <c r="C25" s="82">
        <v>462.22</v>
      </c>
      <c r="D25" s="82">
        <v>163.69999999999999</v>
      </c>
      <c r="E25" s="82">
        <v>0.1</v>
      </c>
      <c r="F25" s="82">
        <v>24.94</v>
      </c>
      <c r="G25" s="82">
        <v>3420.4</v>
      </c>
      <c r="H25" s="82">
        <v>1590</v>
      </c>
      <c r="I25" s="82">
        <v>0.6</v>
      </c>
      <c r="J25" s="82">
        <v>308.3</v>
      </c>
      <c r="K25" s="82">
        <v>824</v>
      </c>
      <c r="L25" s="82">
        <v>0</v>
      </c>
      <c r="M25" s="82">
        <v>893.6</v>
      </c>
      <c r="N25" s="82">
        <v>0</v>
      </c>
      <c r="O25" s="82">
        <v>650.96</v>
      </c>
      <c r="P25" s="82">
        <v>5319.3</v>
      </c>
      <c r="Q25" s="82">
        <v>1717.6</v>
      </c>
      <c r="R25" s="83">
        <v>7687.86</v>
      </c>
      <c r="S25" s="81" t="s">
        <v>837</v>
      </c>
      <c r="T25" s="82">
        <v>4706.62</v>
      </c>
      <c r="U25" s="82">
        <v>1753.7</v>
      </c>
      <c r="V25" s="82">
        <v>894.3</v>
      </c>
      <c r="W25" s="82">
        <v>333.24</v>
      </c>
      <c r="X25" s="83">
        <v>7687.86</v>
      </c>
      <c r="Y25" s="81" t="s">
        <v>837</v>
      </c>
      <c r="Z25" s="82">
        <v>376.62</v>
      </c>
      <c r="AA25" s="82">
        <v>77.2</v>
      </c>
      <c r="AB25" s="82">
        <v>894.3</v>
      </c>
      <c r="AC25" s="82">
        <v>333.24</v>
      </c>
      <c r="AD25" s="83">
        <v>1681.36</v>
      </c>
    </row>
    <row r="26" spans="1:30" x14ac:dyDescent="0.3">
      <c r="A26" s="1"/>
      <c r="B26" s="81" t="s">
        <v>838</v>
      </c>
      <c r="C26" s="82">
        <v>460.12</v>
      </c>
      <c r="D26" s="82">
        <v>162.19999999999999</v>
      </c>
      <c r="E26" s="82">
        <v>0.1</v>
      </c>
      <c r="F26" s="82">
        <v>23.7043</v>
      </c>
      <c r="G26" s="82">
        <v>3519.4</v>
      </c>
      <c r="H26" s="82">
        <v>1606.7</v>
      </c>
      <c r="I26" s="82">
        <v>0.7</v>
      </c>
      <c r="J26" s="82">
        <v>316.2</v>
      </c>
      <c r="K26" s="82">
        <v>814.1</v>
      </c>
      <c r="L26" s="82">
        <v>0</v>
      </c>
      <c r="M26" s="82">
        <v>948.2</v>
      </c>
      <c r="N26" s="82">
        <v>0</v>
      </c>
      <c r="O26" s="82">
        <v>646.12429999999995</v>
      </c>
      <c r="P26" s="82">
        <v>5443</v>
      </c>
      <c r="Q26" s="82">
        <v>1762.3</v>
      </c>
      <c r="R26" s="83">
        <v>7851.4242999999997</v>
      </c>
      <c r="S26" s="81" t="s">
        <v>838</v>
      </c>
      <c r="T26" s="82">
        <v>4793.62</v>
      </c>
      <c r="U26" s="82">
        <v>1768.9</v>
      </c>
      <c r="V26" s="82">
        <v>949</v>
      </c>
      <c r="W26" s="82">
        <v>339.90429999999998</v>
      </c>
      <c r="X26" s="83">
        <v>7851.4242999999997</v>
      </c>
      <c r="Y26" s="81" t="s">
        <v>838</v>
      </c>
      <c r="Z26" s="82">
        <v>377.12</v>
      </c>
      <c r="AA26" s="82">
        <v>76.400000000000006</v>
      </c>
      <c r="AB26" s="82">
        <v>949</v>
      </c>
      <c r="AC26" s="82">
        <v>339.90429999999998</v>
      </c>
      <c r="AD26" s="83">
        <v>1742.4242999999999</v>
      </c>
    </row>
    <row r="27" spans="1:30" x14ac:dyDescent="0.3">
      <c r="A27" s="1"/>
      <c r="B27" s="81" t="s">
        <v>839</v>
      </c>
      <c r="C27" s="82">
        <v>463.58</v>
      </c>
      <c r="D27" s="82">
        <v>163.69999999999999</v>
      </c>
      <c r="E27" s="82">
        <v>0.1</v>
      </c>
      <c r="F27" s="82">
        <v>16.261900000000001</v>
      </c>
      <c r="G27" s="82">
        <v>3414.4</v>
      </c>
      <c r="H27" s="82">
        <v>1743.4</v>
      </c>
      <c r="I27" s="82">
        <v>0.8</v>
      </c>
      <c r="J27" s="82">
        <v>326.89999999999998</v>
      </c>
      <c r="K27" s="82">
        <v>814.4</v>
      </c>
      <c r="L27" s="82">
        <v>0</v>
      </c>
      <c r="M27" s="82">
        <v>920.1</v>
      </c>
      <c r="N27" s="82">
        <v>0</v>
      </c>
      <c r="O27" s="82">
        <v>643.64189999999996</v>
      </c>
      <c r="P27" s="82">
        <v>5485.5</v>
      </c>
      <c r="Q27" s="82">
        <v>1734.5</v>
      </c>
      <c r="R27" s="83">
        <v>7863.6418999999996</v>
      </c>
      <c r="S27" s="81" t="s">
        <v>839</v>
      </c>
      <c r="T27" s="82">
        <v>4692.38</v>
      </c>
      <c r="U27" s="82">
        <v>1907.1</v>
      </c>
      <c r="V27" s="82">
        <v>921</v>
      </c>
      <c r="W27" s="82">
        <v>343.1619</v>
      </c>
      <c r="X27" s="83">
        <v>7863.6418999999996</v>
      </c>
      <c r="Y27" s="81" t="s">
        <v>839</v>
      </c>
      <c r="Z27" s="82">
        <v>380.28</v>
      </c>
      <c r="AA27" s="82">
        <v>75.3</v>
      </c>
      <c r="AB27" s="82">
        <v>921</v>
      </c>
      <c r="AC27" s="82">
        <v>343.1619</v>
      </c>
      <c r="AD27" s="83">
        <v>1719.7419</v>
      </c>
    </row>
    <row r="28" spans="1:30" x14ac:dyDescent="0.3">
      <c r="A28" s="1"/>
      <c r="B28" s="81" t="s">
        <v>840</v>
      </c>
      <c r="C28" s="82">
        <v>460.48</v>
      </c>
      <c r="D28" s="82">
        <v>163.69999999999999</v>
      </c>
      <c r="E28" s="82">
        <v>0.1</v>
      </c>
      <c r="F28" s="82">
        <v>17.96</v>
      </c>
      <c r="G28" s="82">
        <v>3571.8</v>
      </c>
      <c r="H28" s="82">
        <v>1914.7</v>
      </c>
      <c r="I28" s="82">
        <v>1</v>
      </c>
      <c r="J28" s="82">
        <v>416.1</v>
      </c>
      <c r="K28" s="82">
        <v>813.3</v>
      </c>
      <c r="L28" s="82">
        <v>0</v>
      </c>
      <c r="M28" s="82">
        <v>756.7</v>
      </c>
      <c r="N28" s="82">
        <v>0</v>
      </c>
      <c r="O28" s="82">
        <v>642.24</v>
      </c>
      <c r="P28" s="82">
        <v>5903.6</v>
      </c>
      <c r="Q28" s="82">
        <v>1570</v>
      </c>
      <c r="R28" s="83">
        <v>8115.84</v>
      </c>
      <c r="S28" s="81" t="s">
        <v>840</v>
      </c>
      <c r="T28" s="82">
        <v>4845.58</v>
      </c>
      <c r="U28" s="82">
        <v>2078.4</v>
      </c>
      <c r="V28" s="82">
        <v>757.8</v>
      </c>
      <c r="W28" s="82">
        <v>434.06</v>
      </c>
      <c r="X28" s="83">
        <v>8115.84</v>
      </c>
      <c r="Y28" s="81" t="s">
        <v>840</v>
      </c>
      <c r="Z28" s="82">
        <v>388.78</v>
      </c>
      <c r="AA28" s="82">
        <v>75.599999999999994</v>
      </c>
      <c r="AB28" s="82">
        <v>757.8</v>
      </c>
      <c r="AC28" s="82">
        <v>434.06</v>
      </c>
      <c r="AD28" s="83">
        <v>1656.24</v>
      </c>
    </row>
    <row r="29" spans="1:30" x14ac:dyDescent="0.3">
      <c r="A29" s="1"/>
      <c r="B29" s="81" t="s">
        <v>841</v>
      </c>
      <c r="C29" s="82">
        <v>462.28</v>
      </c>
      <c r="D29" s="82">
        <v>164.1</v>
      </c>
      <c r="E29" s="82">
        <v>0.1</v>
      </c>
      <c r="F29" s="82">
        <v>28.65</v>
      </c>
      <c r="G29" s="82">
        <v>3412.4</v>
      </c>
      <c r="H29" s="82">
        <v>1973.6</v>
      </c>
      <c r="I29" s="82">
        <v>1.6</v>
      </c>
      <c r="J29" s="82">
        <v>476.2</v>
      </c>
      <c r="K29" s="82">
        <v>812.9</v>
      </c>
      <c r="L29" s="82">
        <v>0</v>
      </c>
      <c r="M29" s="82">
        <v>784.7</v>
      </c>
      <c r="N29" s="82">
        <v>0</v>
      </c>
      <c r="O29" s="82">
        <v>655.13</v>
      </c>
      <c r="P29" s="82">
        <v>5863.8</v>
      </c>
      <c r="Q29" s="82">
        <v>1597.6</v>
      </c>
      <c r="R29" s="83">
        <v>8116.53</v>
      </c>
      <c r="S29" s="81" t="s">
        <v>841</v>
      </c>
      <c r="T29" s="82">
        <v>4687.58</v>
      </c>
      <c r="U29" s="82">
        <v>2137.6999999999998</v>
      </c>
      <c r="V29" s="82">
        <v>786.4</v>
      </c>
      <c r="W29" s="82">
        <v>504.85</v>
      </c>
      <c r="X29" s="83">
        <v>8116.53</v>
      </c>
      <c r="Y29" s="81" t="s">
        <v>841</v>
      </c>
      <c r="Z29" s="82">
        <v>389.98</v>
      </c>
      <c r="AA29" s="82">
        <v>74.099999999999994</v>
      </c>
      <c r="AB29" s="82">
        <v>786.4</v>
      </c>
      <c r="AC29" s="82">
        <v>504.85</v>
      </c>
      <c r="AD29" s="83">
        <v>1755.33</v>
      </c>
    </row>
    <row r="30" spans="1:30" x14ac:dyDescent="0.3">
      <c r="A30" s="1"/>
      <c r="B30" s="81" t="s">
        <v>842</v>
      </c>
      <c r="C30" s="82">
        <v>453.88</v>
      </c>
      <c r="D30" s="82">
        <v>163.30000000000001</v>
      </c>
      <c r="E30" s="82">
        <v>0.1</v>
      </c>
      <c r="F30" s="82">
        <v>35.68</v>
      </c>
      <c r="G30" s="82">
        <v>3422.3</v>
      </c>
      <c r="H30" s="82">
        <v>2005.7</v>
      </c>
      <c r="I30" s="82">
        <v>0.9</v>
      </c>
      <c r="J30" s="82">
        <v>523.79999999999995</v>
      </c>
      <c r="K30" s="82">
        <v>802.9</v>
      </c>
      <c r="L30" s="82">
        <v>0</v>
      </c>
      <c r="M30" s="82">
        <v>707.2</v>
      </c>
      <c r="N30" s="82">
        <v>0</v>
      </c>
      <c r="O30" s="82">
        <v>652.96</v>
      </c>
      <c r="P30" s="82">
        <v>5952.7</v>
      </c>
      <c r="Q30" s="82">
        <v>1510.1</v>
      </c>
      <c r="R30" s="83">
        <v>8115.76</v>
      </c>
      <c r="S30" s="81" t="s">
        <v>842</v>
      </c>
      <c r="T30" s="82">
        <v>4679.08</v>
      </c>
      <c r="U30" s="82">
        <v>2169</v>
      </c>
      <c r="V30" s="82">
        <v>708.2</v>
      </c>
      <c r="W30" s="82">
        <v>559.48</v>
      </c>
      <c r="X30" s="83">
        <v>8115.76</v>
      </c>
      <c r="Y30" s="81" t="s">
        <v>842</v>
      </c>
      <c r="Z30" s="82">
        <v>388.58</v>
      </c>
      <c r="AA30" s="82">
        <v>73.900000000000006</v>
      </c>
      <c r="AB30" s="82">
        <v>708.2</v>
      </c>
      <c r="AC30" s="82">
        <v>559.48</v>
      </c>
      <c r="AD30" s="83">
        <v>1730.16</v>
      </c>
    </row>
    <row r="31" spans="1:30" x14ac:dyDescent="0.3">
      <c r="A31" s="1"/>
      <c r="B31" s="81" t="s">
        <v>843</v>
      </c>
      <c r="C31" s="82">
        <v>460.48</v>
      </c>
      <c r="D31" s="82">
        <v>159.6</v>
      </c>
      <c r="E31" s="82">
        <v>0.1</v>
      </c>
      <c r="F31" s="82">
        <v>37.345500000000001</v>
      </c>
      <c r="G31" s="82">
        <v>3366.4</v>
      </c>
      <c r="H31" s="82">
        <v>2071.1</v>
      </c>
      <c r="I31" s="82">
        <v>1</v>
      </c>
      <c r="J31" s="82">
        <v>566.1</v>
      </c>
      <c r="K31" s="82">
        <v>815.8</v>
      </c>
      <c r="L31" s="82">
        <v>0</v>
      </c>
      <c r="M31" s="82">
        <v>716.1</v>
      </c>
      <c r="N31" s="82">
        <v>0</v>
      </c>
      <c r="O31" s="82">
        <v>657.52549999999997</v>
      </c>
      <c r="P31" s="82">
        <v>6004.6</v>
      </c>
      <c r="Q31" s="82">
        <v>1531.9</v>
      </c>
      <c r="R31" s="83">
        <v>8194.0254999999997</v>
      </c>
      <c r="S31" s="81" t="s">
        <v>843</v>
      </c>
      <c r="T31" s="82">
        <v>4642.68</v>
      </c>
      <c r="U31" s="82">
        <v>2230.6999999999998</v>
      </c>
      <c r="V31" s="82">
        <v>717.2</v>
      </c>
      <c r="W31" s="82">
        <v>603.44550000000004</v>
      </c>
      <c r="X31" s="83">
        <v>8194.0254999999997</v>
      </c>
      <c r="Y31" s="81" t="s">
        <v>843</v>
      </c>
      <c r="Z31" s="82">
        <v>389.68</v>
      </c>
      <c r="AA31" s="82">
        <v>72.7</v>
      </c>
      <c r="AB31" s="82">
        <v>717.2</v>
      </c>
      <c r="AC31" s="82">
        <v>603.44550000000004</v>
      </c>
      <c r="AD31" s="83">
        <v>1783.0255</v>
      </c>
    </row>
    <row r="32" spans="1:30" x14ac:dyDescent="0.3">
      <c r="A32" s="1"/>
      <c r="B32" s="81" t="s">
        <v>844</v>
      </c>
      <c r="C32" s="82">
        <v>461.24</v>
      </c>
      <c r="D32" s="82">
        <v>161</v>
      </c>
      <c r="E32" s="82">
        <v>0.1</v>
      </c>
      <c r="F32" s="82">
        <v>40.340000000000003</v>
      </c>
      <c r="G32" s="82">
        <v>3405.8</v>
      </c>
      <c r="H32" s="82">
        <v>1997.8</v>
      </c>
      <c r="I32" s="82">
        <v>0.9</v>
      </c>
      <c r="J32" s="82">
        <v>588.6</v>
      </c>
      <c r="K32" s="82">
        <v>810.8</v>
      </c>
      <c r="L32" s="82">
        <v>0</v>
      </c>
      <c r="M32" s="82">
        <v>688.6</v>
      </c>
      <c r="N32" s="82">
        <v>0</v>
      </c>
      <c r="O32" s="82">
        <v>662.68</v>
      </c>
      <c r="P32" s="82">
        <v>5993.1</v>
      </c>
      <c r="Q32" s="82">
        <v>1499.4</v>
      </c>
      <c r="R32" s="83">
        <v>8155.18</v>
      </c>
      <c r="S32" s="81" t="s">
        <v>844</v>
      </c>
      <c r="T32" s="82">
        <v>4677.84</v>
      </c>
      <c r="U32" s="82">
        <v>2158.8000000000002</v>
      </c>
      <c r="V32" s="82">
        <v>689.6</v>
      </c>
      <c r="W32" s="82">
        <v>628.94000000000005</v>
      </c>
      <c r="X32" s="83">
        <v>8155.18</v>
      </c>
      <c r="Y32" s="81" t="s">
        <v>844</v>
      </c>
      <c r="Z32" s="82">
        <v>387.24</v>
      </c>
      <c r="AA32" s="82">
        <v>74.3</v>
      </c>
      <c r="AB32" s="82">
        <v>689.6</v>
      </c>
      <c r="AC32" s="82">
        <v>628.94000000000005</v>
      </c>
      <c r="AD32" s="83">
        <v>1780.08</v>
      </c>
    </row>
    <row r="33" spans="1:30" x14ac:dyDescent="0.3">
      <c r="A33" s="1"/>
      <c r="B33" s="81" t="s">
        <v>845</v>
      </c>
      <c r="C33" s="82">
        <v>453.04</v>
      </c>
      <c r="D33" s="82">
        <v>162.30000000000001</v>
      </c>
      <c r="E33" s="82">
        <v>0.1</v>
      </c>
      <c r="F33" s="82">
        <v>49.78</v>
      </c>
      <c r="G33" s="82">
        <v>3341.4</v>
      </c>
      <c r="H33" s="82">
        <v>1983.8</v>
      </c>
      <c r="I33" s="82">
        <v>0.9</v>
      </c>
      <c r="J33" s="82">
        <v>613.79999999999995</v>
      </c>
      <c r="K33" s="82">
        <v>804.4</v>
      </c>
      <c r="L33" s="82">
        <v>0</v>
      </c>
      <c r="M33" s="82">
        <v>732.9</v>
      </c>
      <c r="N33" s="82">
        <v>0</v>
      </c>
      <c r="O33" s="82">
        <v>665.22</v>
      </c>
      <c r="P33" s="82">
        <v>5939.9</v>
      </c>
      <c r="Q33" s="82">
        <v>1537.3</v>
      </c>
      <c r="R33" s="83">
        <v>8142.42</v>
      </c>
      <c r="S33" s="81" t="s">
        <v>845</v>
      </c>
      <c r="T33" s="82">
        <v>4598.84</v>
      </c>
      <c r="U33" s="82">
        <v>2146.1</v>
      </c>
      <c r="V33" s="82">
        <v>733.9</v>
      </c>
      <c r="W33" s="82">
        <v>663.58</v>
      </c>
      <c r="X33" s="83">
        <v>8142.42</v>
      </c>
      <c r="Y33" s="81" t="s">
        <v>845</v>
      </c>
      <c r="Z33" s="82">
        <v>381.14</v>
      </c>
      <c r="AA33" s="82">
        <v>76.8</v>
      </c>
      <c r="AB33" s="82">
        <v>733.9</v>
      </c>
      <c r="AC33" s="82">
        <v>663.58</v>
      </c>
      <c r="AD33" s="83">
        <v>1855.42</v>
      </c>
    </row>
    <row r="34" spans="1:30" x14ac:dyDescent="0.3">
      <c r="A34" s="1"/>
      <c r="B34" s="81" t="s">
        <v>846</v>
      </c>
      <c r="C34" s="82">
        <v>455.24</v>
      </c>
      <c r="D34" s="82">
        <v>163</v>
      </c>
      <c r="E34" s="82">
        <v>0.1</v>
      </c>
      <c r="F34" s="82">
        <v>65.930000000000007</v>
      </c>
      <c r="G34" s="82">
        <v>3343.1</v>
      </c>
      <c r="H34" s="82">
        <v>1924.7</v>
      </c>
      <c r="I34" s="82">
        <v>0.8</v>
      </c>
      <c r="J34" s="82">
        <v>593.5</v>
      </c>
      <c r="K34" s="82">
        <v>816.9</v>
      </c>
      <c r="L34" s="82">
        <v>0</v>
      </c>
      <c r="M34" s="82">
        <v>792.8</v>
      </c>
      <c r="N34" s="82">
        <v>0</v>
      </c>
      <c r="O34" s="82">
        <v>684.27</v>
      </c>
      <c r="P34" s="82">
        <v>5862.1</v>
      </c>
      <c r="Q34" s="82">
        <v>1609.7</v>
      </c>
      <c r="R34" s="83">
        <v>8156.07</v>
      </c>
      <c r="S34" s="81" t="s">
        <v>846</v>
      </c>
      <c r="T34" s="82">
        <v>4615.24</v>
      </c>
      <c r="U34" s="82">
        <v>2087.6999999999998</v>
      </c>
      <c r="V34" s="82">
        <v>793.7</v>
      </c>
      <c r="W34" s="82">
        <v>659.43</v>
      </c>
      <c r="X34" s="83">
        <v>8156.07</v>
      </c>
      <c r="Y34" s="81" t="s">
        <v>846</v>
      </c>
      <c r="Z34" s="82">
        <v>381.94</v>
      </c>
      <c r="AA34" s="82">
        <v>76</v>
      </c>
      <c r="AB34" s="82">
        <v>793.7</v>
      </c>
      <c r="AC34" s="82">
        <v>659.43</v>
      </c>
      <c r="AD34" s="83">
        <v>1911.07</v>
      </c>
    </row>
    <row r="35" spans="1:30" x14ac:dyDescent="0.3">
      <c r="A35" s="1"/>
      <c r="B35" s="81" t="s">
        <v>847</v>
      </c>
      <c r="C35" s="82">
        <v>453.74</v>
      </c>
      <c r="D35" s="82">
        <v>162.80000000000001</v>
      </c>
      <c r="E35" s="82">
        <v>0.1</v>
      </c>
      <c r="F35" s="82">
        <v>66.55</v>
      </c>
      <c r="G35" s="82">
        <v>3446.5</v>
      </c>
      <c r="H35" s="82">
        <v>1863.8</v>
      </c>
      <c r="I35" s="82">
        <v>0.6</v>
      </c>
      <c r="J35" s="82">
        <v>648.70000000000005</v>
      </c>
      <c r="K35" s="82">
        <v>811.6</v>
      </c>
      <c r="L35" s="82">
        <v>0</v>
      </c>
      <c r="M35" s="82">
        <v>770.2</v>
      </c>
      <c r="N35" s="82">
        <v>0</v>
      </c>
      <c r="O35" s="82">
        <v>683.19</v>
      </c>
      <c r="P35" s="82">
        <v>5959.6</v>
      </c>
      <c r="Q35" s="82">
        <v>1581.8</v>
      </c>
      <c r="R35" s="83">
        <v>8224.59</v>
      </c>
      <c r="S35" s="81" t="s">
        <v>847</v>
      </c>
      <c r="T35" s="82">
        <v>4711.84</v>
      </c>
      <c r="U35" s="82">
        <v>2026.6</v>
      </c>
      <c r="V35" s="82">
        <v>770.9</v>
      </c>
      <c r="W35" s="82">
        <v>715.25</v>
      </c>
      <c r="X35" s="83">
        <v>8224.59</v>
      </c>
      <c r="Y35" s="81" t="s">
        <v>847</v>
      </c>
      <c r="Z35" s="82">
        <v>382.34</v>
      </c>
      <c r="AA35" s="82">
        <v>75.5</v>
      </c>
      <c r="AB35" s="82">
        <v>770.9</v>
      </c>
      <c r="AC35" s="82">
        <v>715.25</v>
      </c>
      <c r="AD35" s="83">
        <v>1943.99</v>
      </c>
    </row>
    <row r="36" spans="1:30" x14ac:dyDescent="0.3">
      <c r="A36" s="1"/>
      <c r="B36" s="81" t="s">
        <v>848</v>
      </c>
      <c r="C36" s="82">
        <v>450.5</v>
      </c>
      <c r="D36" s="82">
        <v>163.5</v>
      </c>
      <c r="E36" s="82">
        <v>0.1</v>
      </c>
      <c r="F36" s="82">
        <v>57.07</v>
      </c>
      <c r="G36" s="82">
        <v>3353.2</v>
      </c>
      <c r="H36" s="82">
        <v>1987.5</v>
      </c>
      <c r="I36" s="82">
        <v>0.5</v>
      </c>
      <c r="J36" s="82">
        <v>678.4</v>
      </c>
      <c r="K36" s="82">
        <v>813.9</v>
      </c>
      <c r="L36" s="82">
        <v>0</v>
      </c>
      <c r="M36" s="82">
        <v>818.7</v>
      </c>
      <c r="N36" s="82">
        <v>0</v>
      </c>
      <c r="O36" s="82">
        <v>671.17</v>
      </c>
      <c r="P36" s="82">
        <v>6019.6</v>
      </c>
      <c r="Q36" s="82">
        <v>1632.6</v>
      </c>
      <c r="R36" s="83">
        <v>8323.3700000000008</v>
      </c>
      <c r="S36" s="81" t="s">
        <v>848</v>
      </c>
      <c r="T36" s="82">
        <v>4617.6000000000004</v>
      </c>
      <c r="U36" s="82">
        <v>2151</v>
      </c>
      <c r="V36" s="82">
        <v>819.3</v>
      </c>
      <c r="W36" s="82">
        <v>735.47</v>
      </c>
      <c r="X36" s="83">
        <v>8323.3700000000008</v>
      </c>
      <c r="Y36" s="81" t="s">
        <v>848</v>
      </c>
      <c r="Z36" s="82">
        <v>379.3</v>
      </c>
      <c r="AA36" s="82">
        <v>74.5</v>
      </c>
      <c r="AB36" s="82">
        <v>819.3</v>
      </c>
      <c r="AC36" s="82">
        <v>735.47</v>
      </c>
      <c r="AD36" s="83">
        <v>2008.57</v>
      </c>
    </row>
    <row r="37" spans="1:30" x14ac:dyDescent="0.3">
      <c r="A37" s="1"/>
      <c r="B37" s="81" t="s">
        <v>849</v>
      </c>
      <c r="C37" s="82">
        <v>451.32</v>
      </c>
      <c r="D37" s="82">
        <v>163.69999999999999</v>
      </c>
      <c r="E37" s="82">
        <v>0.1</v>
      </c>
      <c r="F37" s="82">
        <v>65.41</v>
      </c>
      <c r="G37" s="82">
        <v>3302.4</v>
      </c>
      <c r="H37" s="82">
        <v>1904</v>
      </c>
      <c r="I37" s="82">
        <v>0.5</v>
      </c>
      <c r="J37" s="82">
        <v>704.1</v>
      </c>
      <c r="K37" s="82">
        <v>821</v>
      </c>
      <c r="L37" s="82">
        <v>0</v>
      </c>
      <c r="M37" s="82">
        <v>828</v>
      </c>
      <c r="N37" s="82">
        <v>0</v>
      </c>
      <c r="O37" s="82">
        <v>680.53</v>
      </c>
      <c r="P37" s="82">
        <v>5911</v>
      </c>
      <c r="Q37" s="82">
        <v>1649</v>
      </c>
      <c r="R37" s="83">
        <v>8240.5300000000007</v>
      </c>
      <c r="S37" s="81" t="s">
        <v>849</v>
      </c>
      <c r="T37" s="82">
        <v>4574.72</v>
      </c>
      <c r="U37" s="82">
        <v>2067.6999999999998</v>
      </c>
      <c r="V37" s="82">
        <v>828.6</v>
      </c>
      <c r="W37" s="82">
        <v>769.51</v>
      </c>
      <c r="X37" s="83">
        <v>8240.5300000000007</v>
      </c>
      <c r="Y37" s="81" t="s">
        <v>849</v>
      </c>
      <c r="Z37" s="82">
        <v>379.32</v>
      </c>
      <c r="AA37" s="82">
        <v>75.7</v>
      </c>
      <c r="AB37" s="82">
        <v>828.6</v>
      </c>
      <c r="AC37" s="82">
        <v>769.51</v>
      </c>
      <c r="AD37" s="83">
        <v>2053.13</v>
      </c>
    </row>
    <row r="38" spans="1:30" x14ac:dyDescent="0.3">
      <c r="A38" s="1"/>
      <c r="B38" s="81" t="s">
        <v>850</v>
      </c>
      <c r="C38" s="82">
        <v>452.16</v>
      </c>
      <c r="D38" s="82">
        <v>164.3</v>
      </c>
      <c r="E38" s="82">
        <v>0.1</v>
      </c>
      <c r="F38" s="82">
        <v>56.7</v>
      </c>
      <c r="G38" s="82">
        <v>3252.9</v>
      </c>
      <c r="H38" s="82">
        <v>1886.7</v>
      </c>
      <c r="I38" s="82">
        <v>0.4</v>
      </c>
      <c r="J38" s="82">
        <v>703.3</v>
      </c>
      <c r="K38" s="82">
        <v>807.8</v>
      </c>
      <c r="L38" s="82">
        <v>0</v>
      </c>
      <c r="M38" s="82">
        <v>887.6</v>
      </c>
      <c r="N38" s="82">
        <v>0</v>
      </c>
      <c r="O38" s="82">
        <v>673.26</v>
      </c>
      <c r="P38" s="82">
        <v>5843.3</v>
      </c>
      <c r="Q38" s="82">
        <v>1695.4</v>
      </c>
      <c r="R38" s="83">
        <v>8211.9599999999991</v>
      </c>
      <c r="S38" s="81" t="s">
        <v>850</v>
      </c>
      <c r="T38" s="82">
        <v>4512.8599999999997</v>
      </c>
      <c r="U38" s="82">
        <v>2051</v>
      </c>
      <c r="V38" s="82">
        <v>888.1</v>
      </c>
      <c r="W38" s="82">
        <v>760</v>
      </c>
      <c r="X38" s="83">
        <v>8211.9599999999991</v>
      </c>
      <c r="Y38" s="81" t="s">
        <v>850</v>
      </c>
      <c r="Z38" s="82">
        <v>381.96</v>
      </c>
      <c r="AA38" s="82">
        <v>76.400000000000006</v>
      </c>
      <c r="AB38" s="82">
        <v>888.1</v>
      </c>
      <c r="AC38" s="82">
        <v>760</v>
      </c>
      <c r="AD38" s="83">
        <v>2106.46</v>
      </c>
    </row>
    <row r="39" spans="1:30" x14ac:dyDescent="0.3">
      <c r="A39" s="1"/>
      <c r="B39" s="81" t="s">
        <v>851</v>
      </c>
      <c r="C39" s="82">
        <v>453.64</v>
      </c>
      <c r="D39" s="82">
        <v>166.2</v>
      </c>
      <c r="E39" s="82">
        <v>0</v>
      </c>
      <c r="F39" s="82">
        <v>72.400000000000006</v>
      </c>
      <c r="G39" s="82">
        <v>3228.4</v>
      </c>
      <c r="H39" s="82">
        <v>1898.9</v>
      </c>
      <c r="I39" s="82">
        <v>0.3</v>
      </c>
      <c r="J39" s="82">
        <v>715.1</v>
      </c>
      <c r="K39" s="82">
        <v>813.4</v>
      </c>
      <c r="L39" s="82">
        <v>0</v>
      </c>
      <c r="M39" s="82">
        <v>837.5</v>
      </c>
      <c r="N39" s="82">
        <v>0</v>
      </c>
      <c r="O39" s="82">
        <v>692.24</v>
      </c>
      <c r="P39" s="82">
        <v>5842.7</v>
      </c>
      <c r="Q39" s="82">
        <v>1650.9</v>
      </c>
      <c r="R39" s="83">
        <v>8185.84</v>
      </c>
      <c r="S39" s="81" t="s">
        <v>851</v>
      </c>
      <c r="T39" s="82">
        <v>4495.4399999999996</v>
      </c>
      <c r="U39" s="82">
        <v>2065.1</v>
      </c>
      <c r="V39" s="82">
        <v>837.8</v>
      </c>
      <c r="W39" s="82">
        <v>787.5</v>
      </c>
      <c r="X39" s="83">
        <v>8185.84</v>
      </c>
      <c r="Y39" s="81" t="s">
        <v>851</v>
      </c>
      <c r="Z39" s="82">
        <v>382.24</v>
      </c>
      <c r="AA39" s="82">
        <v>77.900000000000006</v>
      </c>
      <c r="AB39" s="82">
        <v>837.8</v>
      </c>
      <c r="AC39" s="82">
        <v>787.5</v>
      </c>
      <c r="AD39" s="83">
        <v>2085.44</v>
      </c>
    </row>
    <row r="40" spans="1:30" x14ac:dyDescent="0.3">
      <c r="A40" s="1"/>
      <c r="B40" s="81" t="s">
        <v>852</v>
      </c>
      <c r="C40" s="82">
        <v>457.78</v>
      </c>
      <c r="D40" s="82">
        <v>165.9</v>
      </c>
      <c r="E40" s="82">
        <v>0</v>
      </c>
      <c r="F40" s="82">
        <v>75.400000000000006</v>
      </c>
      <c r="G40" s="82">
        <v>3265.6</v>
      </c>
      <c r="H40" s="82">
        <v>1911.8</v>
      </c>
      <c r="I40" s="82">
        <v>0.3</v>
      </c>
      <c r="J40" s="82">
        <v>695.3</v>
      </c>
      <c r="K40" s="82">
        <v>812.1</v>
      </c>
      <c r="L40" s="82">
        <v>0</v>
      </c>
      <c r="M40" s="82">
        <v>694</v>
      </c>
      <c r="N40" s="82">
        <v>0</v>
      </c>
      <c r="O40" s="82">
        <v>699.08</v>
      </c>
      <c r="P40" s="82">
        <v>5873</v>
      </c>
      <c r="Q40" s="82">
        <v>1506.1</v>
      </c>
      <c r="R40" s="83">
        <v>8078.18</v>
      </c>
      <c r="S40" s="81" t="s">
        <v>852</v>
      </c>
      <c r="T40" s="82">
        <v>4535.4799999999996</v>
      </c>
      <c r="U40" s="82">
        <v>2077.6999999999998</v>
      </c>
      <c r="V40" s="82">
        <v>694.3</v>
      </c>
      <c r="W40" s="82">
        <v>770.7</v>
      </c>
      <c r="X40" s="83">
        <v>8078.18</v>
      </c>
      <c r="Y40" s="81" t="s">
        <v>852</v>
      </c>
      <c r="Z40" s="82">
        <v>381.88</v>
      </c>
      <c r="AA40" s="82">
        <v>77.7</v>
      </c>
      <c r="AB40" s="82">
        <v>694.3</v>
      </c>
      <c r="AC40" s="82">
        <v>770.7</v>
      </c>
      <c r="AD40" s="83">
        <v>1924.58</v>
      </c>
    </row>
    <row r="41" spans="1:30" x14ac:dyDescent="0.3">
      <c r="A41" s="1"/>
      <c r="B41" s="81" t="s">
        <v>853</v>
      </c>
      <c r="C41" s="82">
        <v>459.74</v>
      </c>
      <c r="D41" s="82">
        <v>171.4</v>
      </c>
      <c r="E41" s="82">
        <v>0</v>
      </c>
      <c r="F41" s="82">
        <v>60.01</v>
      </c>
      <c r="G41" s="82">
        <v>3279.3</v>
      </c>
      <c r="H41" s="82">
        <v>1907.7</v>
      </c>
      <c r="I41" s="82">
        <v>0.1</v>
      </c>
      <c r="J41" s="82">
        <v>700.7</v>
      </c>
      <c r="K41" s="82">
        <v>820</v>
      </c>
      <c r="L41" s="82">
        <v>0</v>
      </c>
      <c r="M41" s="82">
        <v>564</v>
      </c>
      <c r="N41" s="82">
        <v>0</v>
      </c>
      <c r="O41" s="82">
        <v>691.15</v>
      </c>
      <c r="P41" s="82">
        <v>5887.8</v>
      </c>
      <c r="Q41" s="82">
        <v>1384</v>
      </c>
      <c r="R41" s="83">
        <v>7962.95</v>
      </c>
      <c r="S41" s="81" t="s">
        <v>853</v>
      </c>
      <c r="T41" s="82">
        <v>4559.04</v>
      </c>
      <c r="U41" s="82">
        <v>2079.1</v>
      </c>
      <c r="V41" s="82">
        <v>564.1</v>
      </c>
      <c r="W41" s="82">
        <v>760.71</v>
      </c>
      <c r="X41" s="83">
        <v>7962.95</v>
      </c>
      <c r="Y41" s="81" t="s">
        <v>853</v>
      </c>
      <c r="Z41" s="82">
        <v>381.94</v>
      </c>
      <c r="AA41" s="82">
        <v>83.1</v>
      </c>
      <c r="AB41" s="82">
        <v>564.1</v>
      </c>
      <c r="AC41" s="82">
        <v>760.71</v>
      </c>
      <c r="AD41" s="83">
        <v>1789.85</v>
      </c>
    </row>
    <row r="42" spans="1:30" x14ac:dyDescent="0.3">
      <c r="A42" s="1"/>
      <c r="B42" s="81" t="s">
        <v>854</v>
      </c>
      <c r="C42" s="82">
        <v>461.38</v>
      </c>
      <c r="D42" s="82">
        <v>173.7</v>
      </c>
      <c r="E42" s="82">
        <v>0</v>
      </c>
      <c r="F42" s="82">
        <v>59.96</v>
      </c>
      <c r="G42" s="82">
        <v>3402.7</v>
      </c>
      <c r="H42" s="82">
        <v>1912</v>
      </c>
      <c r="I42" s="82">
        <v>0.1</v>
      </c>
      <c r="J42" s="82">
        <v>710.4</v>
      </c>
      <c r="K42" s="82">
        <v>826.6</v>
      </c>
      <c r="L42" s="82">
        <v>0</v>
      </c>
      <c r="M42" s="82">
        <v>303.7</v>
      </c>
      <c r="N42" s="82">
        <v>0</v>
      </c>
      <c r="O42" s="82">
        <v>695.04</v>
      </c>
      <c r="P42" s="82">
        <v>6025.2</v>
      </c>
      <c r="Q42" s="82">
        <v>1130.3</v>
      </c>
      <c r="R42" s="83">
        <v>7850.54</v>
      </c>
      <c r="S42" s="81" t="s">
        <v>854</v>
      </c>
      <c r="T42" s="82">
        <v>4690.68</v>
      </c>
      <c r="U42" s="82">
        <v>2085.6999999999998</v>
      </c>
      <c r="V42" s="82">
        <v>303.8</v>
      </c>
      <c r="W42" s="82">
        <v>770.36</v>
      </c>
      <c r="X42" s="83">
        <v>7850.54</v>
      </c>
      <c r="Y42" s="81" t="s">
        <v>854</v>
      </c>
      <c r="Z42" s="82">
        <v>381.98</v>
      </c>
      <c r="AA42" s="82">
        <v>84.5</v>
      </c>
      <c r="AB42" s="82">
        <v>303.8</v>
      </c>
      <c r="AC42" s="82">
        <v>770.36</v>
      </c>
      <c r="AD42" s="83">
        <v>1540.64</v>
      </c>
    </row>
    <row r="43" spans="1:30" x14ac:dyDescent="0.3">
      <c r="A43" s="1"/>
      <c r="B43" s="81" t="s">
        <v>855</v>
      </c>
      <c r="C43" s="82">
        <v>462.14</v>
      </c>
      <c r="D43" s="82">
        <v>176.8</v>
      </c>
      <c r="E43" s="82">
        <v>0</v>
      </c>
      <c r="F43" s="82">
        <v>49.26</v>
      </c>
      <c r="G43" s="82">
        <v>3454.6</v>
      </c>
      <c r="H43" s="82">
        <v>1936.2</v>
      </c>
      <c r="I43" s="82">
        <v>0</v>
      </c>
      <c r="J43" s="82">
        <v>700.7</v>
      </c>
      <c r="K43" s="82">
        <v>827.8</v>
      </c>
      <c r="L43" s="82">
        <v>0</v>
      </c>
      <c r="M43" s="82">
        <v>94.5</v>
      </c>
      <c r="N43" s="82">
        <v>0</v>
      </c>
      <c r="O43" s="82">
        <v>688.2</v>
      </c>
      <c r="P43" s="82">
        <v>6091.5</v>
      </c>
      <c r="Q43" s="82">
        <v>922.3</v>
      </c>
      <c r="R43" s="83">
        <v>7702</v>
      </c>
      <c r="S43" s="81" t="s">
        <v>855</v>
      </c>
      <c r="T43" s="82">
        <v>4744.54</v>
      </c>
      <c r="U43" s="82">
        <v>2113</v>
      </c>
      <c r="V43" s="82">
        <v>94.5</v>
      </c>
      <c r="W43" s="82">
        <v>749.96</v>
      </c>
      <c r="X43" s="83">
        <v>7702</v>
      </c>
      <c r="Y43" s="81" t="s">
        <v>855</v>
      </c>
      <c r="Z43" s="82">
        <v>381.54</v>
      </c>
      <c r="AA43" s="82">
        <v>88.5</v>
      </c>
      <c r="AB43" s="82">
        <v>94.5</v>
      </c>
      <c r="AC43" s="82">
        <v>749.96</v>
      </c>
      <c r="AD43" s="83">
        <v>1314.5</v>
      </c>
    </row>
    <row r="44" spans="1:30" x14ac:dyDescent="0.3">
      <c r="A44" s="1"/>
      <c r="B44" s="81" t="s">
        <v>856</v>
      </c>
      <c r="C44" s="82">
        <v>459.68</v>
      </c>
      <c r="D44" s="82">
        <v>177.2</v>
      </c>
      <c r="E44" s="82">
        <v>0</v>
      </c>
      <c r="F44" s="82">
        <v>43.84</v>
      </c>
      <c r="G44" s="82">
        <v>3301.7</v>
      </c>
      <c r="H44" s="82">
        <v>2099.6</v>
      </c>
      <c r="I44" s="82">
        <v>0</v>
      </c>
      <c r="J44" s="82">
        <v>703.1</v>
      </c>
      <c r="K44" s="82">
        <v>821.6</v>
      </c>
      <c r="L44" s="82">
        <v>0</v>
      </c>
      <c r="M44" s="82">
        <v>5</v>
      </c>
      <c r="N44" s="82">
        <v>0</v>
      </c>
      <c r="O44" s="82">
        <v>680.72</v>
      </c>
      <c r="P44" s="82">
        <v>6104.4</v>
      </c>
      <c r="Q44" s="82">
        <v>826.6</v>
      </c>
      <c r="R44" s="83">
        <v>7611.72</v>
      </c>
      <c r="S44" s="81" t="s">
        <v>856</v>
      </c>
      <c r="T44" s="82">
        <v>4582.9799999999996</v>
      </c>
      <c r="U44" s="82">
        <v>2276.8000000000002</v>
      </c>
      <c r="V44" s="82">
        <v>5</v>
      </c>
      <c r="W44" s="82">
        <v>746.94</v>
      </c>
      <c r="X44" s="83">
        <v>7611.72</v>
      </c>
      <c r="Y44" s="81" t="s">
        <v>856</v>
      </c>
      <c r="Z44" s="82">
        <v>381.78</v>
      </c>
      <c r="AA44" s="82">
        <v>88.3</v>
      </c>
      <c r="AB44" s="82">
        <v>5</v>
      </c>
      <c r="AC44" s="82">
        <v>746.94</v>
      </c>
      <c r="AD44" s="83">
        <v>1222.02</v>
      </c>
    </row>
    <row r="45" spans="1:30" x14ac:dyDescent="0.3">
      <c r="A45" s="1"/>
      <c r="B45" s="81" t="s">
        <v>857</v>
      </c>
      <c r="C45" s="82">
        <v>459.94</v>
      </c>
      <c r="D45" s="82">
        <v>178.3</v>
      </c>
      <c r="E45" s="82">
        <v>0</v>
      </c>
      <c r="F45" s="82">
        <v>42.01</v>
      </c>
      <c r="G45" s="82">
        <v>3502.4</v>
      </c>
      <c r="H45" s="82">
        <v>2177.4</v>
      </c>
      <c r="I45" s="82">
        <v>0</v>
      </c>
      <c r="J45" s="82">
        <v>697.2</v>
      </c>
      <c r="K45" s="82">
        <v>822</v>
      </c>
      <c r="L45" s="82">
        <v>0</v>
      </c>
      <c r="M45" s="82">
        <v>0.2</v>
      </c>
      <c r="N45" s="82">
        <v>0</v>
      </c>
      <c r="O45" s="82">
        <v>680.25</v>
      </c>
      <c r="P45" s="82">
        <v>6377</v>
      </c>
      <c r="Q45" s="82">
        <v>822.2</v>
      </c>
      <c r="R45" s="83">
        <v>7879.45</v>
      </c>
      <c r="S45" s="81" t="s">
        <v>857</v>
      </c>
      <c r="T45" s="82">
        <v>4784.34</v>
      </c>
      <c r="U45" s="82">
        <v>2355.6999999999998</v>
      </c>
      <c r="V45" s="82">
        <v>0.2</v>
      </c>
      <c r="W45" s="82">
        <v>739.21</v>
      </c>
      <c r="X45" s="83">
        <v>7879.45</v>
      </c>
      <c r="Y45" s="81" t="s">
        <v>857</v>
      </c>
      <c r="Z45" s="82">
        <v>381.44</v>
      </c>
      <c r="AA45" s="82">
        <v>90</v>
      </c>
      <c r="AB45" s="82">
        <v>0.2</v>
      </c>
      <c r="AC45" s="82">
        <v>739.21</v>
      </c>
      <c r="AD45" s="83">
        <v>1210.8499999999999</v>
      </c>
    </row>
    <row r="46" spans="1:30" x14ac:dyDescent="0.3">
      <c r="A46" s="1"/>
      <c r="B46" s="81" t="s">
        <v>858</v>
      </c>
      <c r="C46" s="82">
        <v>460.18</v>
      </c>
      <c r="D46" s="82">
        <v>177.5</v>
      </c>
      <c r="E46" s="82">
        <v>0</v>
      </c>
      <c r="F46" s="82">
        <v>32.619999999999997</v>
      </c>
      <c r="G46" s="82">
        <v>3471.7</v>
      </c>
      <c r="H46" s="82">
        <v>2348.8000000000002</v>
      </c>
      <c r="I46" s="82">
        <v>0</v>
      </c>
      <c r="J46" s="82">
        <v>644.79999999999995</v>
      </c>
      <c r="K46" s="82">
        <v>819.6</v>
      </c>
      <c r="L46" s="82">
        <v>0</v>
      </c>
      <c r="M46" s="82">
        <v>0</v>
      </c>
      <c r="N46" s="82">
        <v>0</v>
      </c>
      <c r="O46" s="82">
        <v>670.3</v>
      </c>
      <c r="P46" s="82">
        <v>6465.3</v>
      </c>
      <c r="Q46" s="82">
        <v>819.6</v>
      </c>
      <c r="R46" s="83">
        <v>7955.2</v>
      </c>
      <c r="S46" s="81" t="s">
        <v>858</v>
      </c>
      <c r="T46" s="82">
        <v>4751.4799999999996</v>
      </c>
      <c r="U46" s="82">
        <v>2526.3000000000002</v>
      </c>
      <c r="V46" s="82">
        <v>0</v>
      </c>
      <c r="W46" s="82">
        <v>677.42</v>
      </c>
      <c r="X46" s="83">
        <v>7955.2</v>
      </c>
      <c r="Y46" s="81" t="s">
        <v>858</v>
      </c>
      <c r="Z46" s="82">
        <v>379.58</v>
      </c>
      <c r="AA46" s="82">
        <v>89.3</v>
      </c>
      <c r="AB46" s="82">
        <v>0</v>
      </c>
      <c r="AC46" s="82">
        <v>677.42</v>
      </c>
      <c r="AD46" s="83">
        <v>1146.3</v>
      </c>
    </row>
    <row r="47" spans="1:30" x14ac:dyDescent="0.3">
      <c r="A47" s="1"/>
      <c r="B47" s="81" t="s">
        <v>859</v>
      </c>
      <c r="C47" s="82">
        <v>459.84</v>
      </c>
      <c r="D47" s="82">
        <v>178</v>
      </c>
      <c r="E47" s="82">
        <v>0</v>
      </c>
      <c r="F47" s="82">
        <v>28.24</v>
      </c>
      <c r="G47" s="82">
        <v>3460.5</v>
      </c>
      <c r="H47" s="82">
        <v>2355.6</v>
      </c>
      <c r="I47" s="82">
        <v>0</v>
      </c>
      <c r="J47" s="82">
        <v>639.5</v>
      </c>
      <c r="K47" s="82">
        <v>819.6</v>
      </c>
      <c r="L47" s="82">
        <v>0</v>
      </c>
      <c r="M47" s="82">
        <v>0</v>
      </c>
      <c r="N47" s="82">
        <v>0</v>
      </c>
      <c r="O47" s="82">
        <v>666.08</v>
      </c>
      <c r="P47" s="82">
        <v>6455.6</v>
      </c>
      <c r="Q47" s="82">
        <v>819.6</v>
      </c>
      <c r="R47" s="83">
        <v>7941.28</v>
      </c>
      <c r="S47" s="81" t="s">
        <v>859</v>
      </c>
      <c r="T47" s="82">
        <v>4739.9399999999996</v>
      </c>
      <c r="U47" s="82">
        <v>2533.6</v>
      </c>
      <c r="V47" s="82">
        <v>0</v>
      </c>
      <c r="W47" s="82">
        <v>667.74</v>
      </c>
      <c r="X47" s="83">
        <v>7941.28</v>
      </c>
      <c r="Y47" s="81" t="s">
        <v>859</v>
      </c>
      <c r="Z47" s="82">
        <v>378.04</v>
      </c>
      <c r="AA47" s="82">
        <v>90.4</v>
      </c>
      <c r="AB47" s="82">
        <v>0</v>
      </c>
      <c r="AC47" s="82">
        <v>667.74</v>
      </c>
      <c r="AD47" s="83">
        <v>1136.18</v>
      </c>
    </row>
    <row r="48" spans="1:30" x14ac:dyDescent="0.3">
      <c r="A48" s="1"/>
      <c r="B48" s="81" t="s">
        <v>860</v>
      </c>
      <c r="C48" s="82">
        <v>459.98</v>
      </c>
      <c r="D48" s="82">
        <v>177.4</v>
      </c>
      <c r="E48" s="82">
        <v>0</v>
      </c>
      <c r="F48" s="82">
        <v>28.72</v>
      </c>
      <c r="G48" s="82">
        <v>3443.8</v>
      </c>
      <c r="H48" s="82">
        <v>2358.4</v>
      </c>
      <c r="I48" s="82">
        <v>0</v>
      </c>
      <c r="J48" s="82">
        <v>627.5</v>
      </c>
      <c r="K48" s="82">
        <v>819</v>
      </c>
      <c r="L48" s="82">
        <v>0</v>
      </c>
      <c r="M48" s="82">
        <v>0</v>
      </c>
      <c r="N48" s="82">
        <v>0</v>
      </c>
      <c r="O48" s="82">
        <v>666.1</v>
      </c>
      <c r="P48" s="82">
        <v>6429.7</v>
      </c>
      <c r="Q48" s="82">
        <v>819</v>
      </c>
      <c r="R48" s="83">
        <v>7914.8</v>
      </c>
      <c r="S48" s="81" t="s">
        <v>860</v>
      </c>
      <c r="T48" s="82">
        <v>4722.78</v>
      </c>
      <c r="U48" s="82">
        <v>2535.8000000000002</v>
      </c>
      <c r="V48" s="82">
        <v>0</v>
      </c>
      <c r="W48" s="82">
        <v>656.22</v>
      </c>
      <c r="X48" s="83">
        <v>7914.8</v>
      </c>
      <c r="Y48" s="81" t="s">
        <v>860</v>
      </c>
      <c r="Z48" s="82">
        <v>378.18</v>
      </c>
      <c r="AA48" s="82">
        <v>89</v>
      </c>
      <c r="AB48" s="82">
        <v>0</v>
      </c>
      <c r="AC48" s="82">
        <v>656.22</v>
      </c>
      <c r="AD48" s="83">
        <v>1123.4000000000001</v>
      </c>
    </row>
    <row r="49" spans="1:30" x14ac:dyDescent="0.3">
      <c r="A49" s="1"/>
      <c r="B49" s="81" t="s">
        <v>861</v>
      </c>
      <c r="C49" s="82">
        <v>463.04</v>
      </c>
      <c r="D49" s="82">
        <v>175.7</v>
      </c>
      <c r="E49" s="82">
        <v>0</v>
      </c>
      <c r="F49" s="82">
        <v>24.42</v>
      </c>
      <c r="G49" s="82">
        <v>3462.8</v>
      </c>
      <c r="H49" s="82">
        <v>2347.9</v>
      </c>
      <c r="I49" s="82">
        <v>0</v>
      </c>
      <c r="J49" s="82">
        <v>575.5</v>
      </c>
      <c r="K49" s="82">
        <v>824.3</v>
      </c>
      <c r="L49" s="82">
        <v>0</v>
      </c>
      <c r="M49" s="82">
        <v>0</v>
      </c>
      <c r="N49" s="82">
        <v>0</v>
      </c>
      <c r="O49" s="82">
        <v>663.16</v>
      </c>
      <c r="P49" s="82">
        <v>6386.2</v>
      </c>
      <c r="Q49" s="82">
        <v>824.3</v>
      </c>
      <c r="R49" s="83">
        <v>7873.66</v>
      </c>
      <c r="S49" s="81" t="s">
        <v>861</v>
      </c>
      <c r="T49" s="82">
        <v>4750.1400000000003</v>
      </c>
      <c r="U49" s="82">
        <v>2523.6</v>
      </c>
      <c r="V49" s="82">
        <v>0</v>
      </c>
      <c r="W49" s="82">
        <v>599.91999999999996</v>
      </c>
      <c r="X49" s="83">
        <v>7873.66</v>
      </c>
      <c r="Y49" s="81" t="s">
        <v>861</v>
      </c>
      <c r="Z49" s="82">
        <v>377.64</v>
      </c>
      <c r="AA49" s="82">
        <v>87.6</v>
      </c>
      <c r="AB49" s="82">
        <v>0</v>
      </c>
      <c r="AC49" s="82">
        <v>599.91999999999996</v>
      </c>
      <c r="AD49" s="83">
        <v>1065.1600000000001</v>
      </c>
    </row>
    <row r="50" spans="1:30" x14ac:dyDescent="0.3">
      <c r="A50" s="1"/>
      <c r="B50" s="81" t="s">
        <v>862</v>
      </c>
      <c r="C50" s="82">
        <v>458.94</v>
      </c>
      <c r="D50" s="82">
        <v>171.4</v>
      </c>
      <c r="E50" s="82">
        <v>0</v>
      </c>
      <c r="F50" s="82">
        <v>18.510000000000002</v>
      </c>
      <c r="G50" s="82">
        <v>3391.1</v>
      </c>
      <c r="H50" s="82">
        <v>2338.5</v>
      </c>
      <c r="I50" s="82">
        <v>0</v>
      </c>
      <c r="J50" s="82">
        <v>561.5</v>
      </c>
      <c r="K50" s="82">
        <v>813.8</v>
      </c>
      <c r="L50" s="82">
        <v>0</v>
      </c>
      <c r="M50" s="82">
        <v>0</v>
      </c>
      <c r="N50" s="82">
        <v>0</v>
      </c>
      <c r="O50" s="82">
        <v>648.85</v>
      </c>
      <c r="P50" s="82">
        <v>6291.1</v>
      </c>
      <c r="Q50" s="82">
        <v>813.8</v>
      </c>
      <c r="R50" s="83">
        <v>7753.75</v>
      </c>
      <c r="S50" s="81" t="s">
        <v>862</v>
      </c>
      <c r="T50" s="82">
        <v>4663.84</v>
      </c>
      <c r="U50" s="82">
        <v>2509.9</v>
      </c>
      <c r="V50" s="82">
        <v>0</v>
      </c>
      <c r="W50" s="82">
        <v>580.01</v>
      </c>
      <c r="X50" s="83">
        <v>7753.75</v>
      </c>
      <c r="Y50" s="81" t="s">
        <v>862</v>
      </c>
      <c r="Z50" s="82">
        <v>375.34</v>
      </c>
      <c r="AA50" s="82">
        <v>84.2</v>
      </c>
      <c r="AB50" s="82">
        <v>0</v>
      </c>
      <c r="AC50" s="82">
        <v>580.01</v>
      </c>
      <c r="AD50" s="83">
        <v>1039.55</v>
      </c>
    </row>
    <row r="51" spans="1:30" x14ac:dyDescent="0.3">
      <c r="A51" s="1"/>
      <c r="B51" s="81" t="s">
        <v>863</v>
      </c>
      <c r="C51" s="82">
        <v>459.68</v>
      </c>
      <c r="D51" s="82">
        <v>171.4</v>
      </c>
      <c r="E51" s="82">
        <v>0</v>
      </c>
      <c r="F51" s="82">
        <v>12.75</v>
      </c>
      <c r="G51" s="82">
        <v>3420.7</v>
      </c>
      <c r="H51" s="82">
        <v>2347.1999999999998</v>
      </c>
      <c r="I51" s="82">
        <v>0</v>
      </c>
      <c r="J51" s="82">
        <v>520.29999999999995</v>
      </c>
      <c r="K51" s="82">
        <v>813</v>
      </c>
      <c r="L51" s="82">
        <v>0</v>
      </c>
      <c r="M51" s="82">
        <v>0</v>
      </c>
      <c r="N51" s="82">
        <v>0</v>
      </c>
      <c r="O51" s="82">
        <v>643.83000000000004</v>
      </c>
      <c r="P51" s="82">
        <v>6288.2</v>
      </c>
      <c r="Q51" s="82">
        <v>813</v>
      </c>
      <c r="R51" s="83">
        <v>7745.03</v>
      </c>
      <c r="S51" s="81" t="s">
        <v>863</v>
      </c>
      <c r="T51" s="82">
        <v>4693.38</v>
      </c>
      <c r="U51" s="82">
        <v>2518.6</v>
      </c>
      <c r="V51" s="82">
        <v>0</v>
      </c>
      <c r="W51" s="82">
        <v>533.04999999999995</v>
      </c>
      <c r="X51" s="83">
        <v>7745.03</v>
      </c>
      <c r="Y51" s="81" t="s">
        <v>863</v>
      </c>
      <c r="Z51" s="82">
        <v>375.68</v>
      </c>
      <c r="AA51" s="82">
        <v>83.1</v>
      </c>
      <c r="AB51" s="82">
        <v>0</v>
      </c>
      <c r="AC51" s="82">
        <v>533.04999999999995</v>
      </c>
      <c r="AD51" s="83">
        <v>991.83</v>
      </c>
    </row>
    <row r="52" spans="1:30" x14ac:dyDescent="0.3">
      <c r="A52" s="1"/>
      <c r="B52" s="81" t="s">
        <v>864</v>
      </c>
      <c r="C52" s="82">
        <v>460.04</v>
      </c>
      <c r="D52" s="82">
        <v>172.3</v>
      </c>
      <c r="E52" s="82">
        <v>0</v>
      </c>
      <c r="F52" s="82">
        <v>10.95</v>
      </c>
      <c r="G52" s="82">
        <v>3401.5</v>
      </c>
      <c r="H52" s="82">
        <v>2353.1</v>
      </c>
      <c r="I52" s="82">
        <v>0</v>
      </c>
      <c r="J52" s="82">
        <v>436.3</v>
      </c>
      <c r="K52" s="82">
        <v>815.2</v>
      </c>
      <c r="L52" s="82">
        <v>0</v>
      </c>
      <c r="M52" s="82">
        <v>0</v>
      </c>
      <c r="N52" s="82">
        <v>0</v>
      </c>
      <c r="O52" s="82">
        <v>643.29</v>
      </c>
      <c r="P52" s="82">
        <v>6190.9</v>
      </c>
      <c r="Q52" s="82">
        <v>815.2</v>
      </c>
      <c r="R52" s="83">
        <v>7649.39</v>
      </c>
      <c r="S52" s="81" t="s">
        <v>864</v>
      </c>
      <c r="T52" s="82">
        <v>4676.74</v>
      </c>
      <c r="U52" s="82">
        <v>2525.4</v>
      </c>
      <c r="V52" s="82">
        <v>0</v>
      </c>
      <c r="W52" s="82">
        <v>447.25</v>
      </c>
      <c r="X52" s="83">
        <v>7649.39</v>
      </c>
      <c r="Y52" s="81" t="s">
        <v>864</v>
      </c>
      <c r="Z52" s="82">
        <v>376.34</v>
      </c>
      <c r="AA52" s="82">
        <v>84.7</v>
      </c>
      <c r="AB52" s="82">
        <v>0</v>
      </c>
      <c r="AC52" s="82">
        <v>447.25</v>
      </c>
      <c r="AD52" s="83">
        <v>908.29</v>
      </c>
    </row>
    <row r="53" spans="1:30" x14ac:dyDescent="0.3">
      <c r="A53" s="1"/>
      <c r="B53" s="81" t="s">
        <v>865</v>
      </c>
      <c r="C53" s="82">
        <v>459.64</v>
      </c>
      <c r="D53" s="82">
        <v>173.3</v>
      </c>
      <c r="E53" s="82">
        <v>0</v>
      </c>
      <c r="F53" s="82">
        <v>11.33</v>
      </c>
      <c r="G53" s="82">
        <v>3365.2</v>
      </c>
      <c r="H53" s="82">
        <v>2248.5</v>
      </c>
      <c r="I53" s="82">
        <v>0</v>
      </c>
      <c r="J53" s="82">
        <v>410.1</v>
      </c>
      <c r="K53" s="82">
        <v>813.1</v>
      </c>
      <c r="L53" s="82">
        <v>0</v>
      </c>
      <c r="M53" s="82">
        <v>0</v>
      </c>
      <c r="N53" s="82">
        <v>0</v>
      </c>
      <c r="O53" s="82">
        <v>644.27</v>
      </c>
      <c r="P53" s="82">
        <v>6023.8</v>
      </c>
      <c r="Q53" s="82">
        <v>813.1</v>
      </c>
      <c r="R53" s="83">
        <v>7481.17</v>
      </c>
      <c r="S53" s="81" t="s">
        <v>865</v>
      </c>
      <c r="T53" s="82">
        <v>4637.9399999999996</v>
      </c>
      <c r="U53" s="82">
        <v>2421.8000000000002</v>
      </c>
      <c r="V53" s="82">
        <v>0</v>
      </c>
      <c r="W53" s="82">
        <v>421.43</v>
      </c>
      <c r="X53" s="83">
        <v>7481.17</v>
      </c>
      <c r="Y53" s="81" t="s">
        <v>865</v>
      </c>
      <c r="Z53" s="82">
        <v>377.14</v>
      </c>
      <c r="AA53" s="82">
        <v>84.6</v>
      </c>
      <c r="AB53" s="82">
        <v>0</v>
      </c>
      <c r="AC53" s="82">
        <v>421.43</v>
      </c>
      <c r="AD53" s="83">
        <v>883.17</v>
      </c>
    </row>
    <row r="54" spans="1:30" x14ac:dyDescent="0.3">
      <c r="A54" s="1"/>
      <c r="B54" s="81" t="s">
        <v>866</v>
      </c>
      <c r="C54" s="82">
        <v>454.24</v>
      </c>
      <c r="D54" s="82">
        <v>175</v>
      </c>
      <c r="E54" s="82">
        <v>0</v>
      </c>
      <c r="F54" s="82">
        <v>13.35</v>
      </c>
      <c r="G54" s="82">
        <v>3234.4</v>
      </c>
      <c r="H54" s="82">
        <v>2011.9</v>
      </c>
      <c r="I54" s="82">
        <v>0</v>
      </c>
      <c r="J54" s="82">
        <v>464.1</v>
      </c>
      <c r="K54" s="82">
        <v>795.6</v>
      </c>
      <c r="L54" s="82">
        <v>0</v>
      </c>
      <c r="M54" s="82">
        <v>0</v>
      </c>
      <c r="N54" s="82">
        <v>0</v>
      </c>
      <c r="O54" s="82">
        <v>642.59</v>
      </c>
      <c r="P54" s="82">
        <v>5710.4</v>
      </c>
      <c r="Q54" s="82">
        <v>795.6</v>
      </c>
      <c r="R54" s="83">
        <v>7148.59</v>
      </c>
      <c r="S54" s="81" t="s">
        <v>866</v>
      </c>
      <c r="T54" s="82">
        <v>4484.24</v>
      </c>
      <c r="U54" s="82">
        <v>2186.9</v>
      </c>
      <c r="V54" s="82">
        <v>0</v>
      </c>
      <c r="W54" s="82">
        <v>477.45</v>
      </c>
      <c r="X54" s="83">
        <v>7148.59</v>
      </c>
      <c r="Y54" s="81" t="s">
        <v>866</v>
      </c>
      <c r="Z54" s="82">
        <v>374.74</v>
      </c>
      <c r="AA54" s="82">
        <v>86.3</v>
      </c>
      <c r="AB54" s="82">
        <v>0</v>
      </c>
      <c r="AC54" s="82">
        <v>477.45</v>
      </c>
      <c r="AD54" s="83">
        <v>938.49</v>
      </c>
    </row>
    <row r="55" spans="1:30" x14ac:dyDescent="0.3">
      <c r="A55" s="1"/>
      <c r="B55" s="81" t="s">
        <v>82</v>
      </c>
      <c r="C55" s="82">
        <v>459.04</v>
      </c>
      <c r="D55" s="82">
        <v>178.7</v>
      </c>
      <c r="E55" s="82">
        <v>0</v>
      </c>
      <c r="F55" s="82">
        <v>13.03</v>
      </c>
      <c r="G55" s="82">
        <v>3276.69</v>
      </c>
      <c r="H55" s="82">
        <v>1894.4</v>
      </c>
      <c r="I55" s="82">
        <v>0</v>
      </c>
      <c r="J55" s="82">
        <v>454.1</v>
      </c>
      <c r="K55" s="82">
        <v>818.1</v>
      </c>
      <c r="L55" s="82">
        <v>0</v>
      </c>
      <c r="M55" s="82">
        <v>0</v>
      </c>
      <c r="N55" s="82">
        <v>0</v>
      </c>
      <c r="O55" s="82">
        <v>650.77</v>
      </c>
      <c r="P55" s="82">
        <v>5625.19</v>
      </c>
      <c r="Q55" s="82">
        <v>818.1</v>
      </c>
      <c r="R55" s="83">
        <v>7094.06</v>
      </c>
      <c r="S55" s="81" t="s">
        <v>82</v>
      </c>
      <c r="T55" s="82">
        <v>4553.83</v>
      </c>
      <c r="U55" s="82">
        <v>2073.1</v>
      </c>
      <c r="V55" s="82">
        <v>0</v>
      </c>
      <c r="W55" s="82">
        <v>467.13</v>
      </c>
      <c r="X55" s="83">
        <v>7094.06</v>
      </c>
      <c r="Y55" s="81" t="s">
        <v>82</v>
      </c>
      <c r="Z55" s="82">
        <v>375.54</v>
      </c>
      <c r="AA55" s="82">
        <v>91.1</v>
      </c>
      <c r="AB55" s="82">
        <v>0</v>
      </c>
      <c r="AC55" s="82">
        <v>467.13</v>
      </c>
      <c r="AD55" s="83">
        <v>933.77</v>
      </c>
    </row>
    <row r="56" spans="1:30" x14ac:dyDescent="0.3">
      <c r="A56" s="1"/>
      <c r="B56" s="84" t="s">
        <v>1021</v>
      </c>
      <c r="C56" s="85">
        <v>10679.35</v>
      </c>
      <c r="D56" s="85">
        <v>4022.5</v>
      </c>
      <c r="E56" s="85">
        <v>0.8</v>
      </c>
      <c r="F56" s="85">
        <v>750.99585000000002</v>
      </c>
      <c r="G56" s="85">
        <v>80697.294999999998</v>
      </c>
      <c r="H56" s="85">
        <v>41367.449999999997</v>
      </c>
      <c r="I56" s="85">
        <v>6.65</v>
      </c>
      <c r="J56" s="85">
        <v>12144.75</v>
      </c>
      <c r="K56" s="85">
        <v>19586.95</v>
      </c>
      <c r="L56" s="85">
        <v>0</v>
      </c>
      <c r="M56" s="85">
        <v>7962.45</v>
      </c>
      <c r="N56" s="85">
        <v>0</v>
      </c>
      <c r="O56" s="85">
        <v>15453.645850000001</v>
      </c>
      <c r="P56" s="85">
        <v>134216.14499999999</v>
      </c>
      <c r="Q56" s="85">
        <v>27549.4</v>
      </c>
      <c r="R56" s="85">
        <v>177219.19085000001</v>
      </c>
      <c r="S56" s="84" t="s">
        <v>1021</v>
      </c>
      <c r="T56" s="85">
        <v>110963.595</v>
      </c>
      <c r="U56" s="85">
        <v>45389.95</v>
      </c>
      <c r="V56" s="85">
        <v>7969.9</v>
      </c>
      <c r="W56" s="85">
        <v>12895.745849999999</v>
      </c>
      <c r="X56" s="85">
        <v>177219.19085000001</v>
      </c>
      <c r="Y56" s="84" t="s">
        <v>1021</v>
      </c>
      <c r="Z56" s="85">
        <v>9096.4500000000007</v>
      </c>
      <c r="AA56" s="85">
        <v>1906.6</v>
      </c>
      <c r="AB56" s="85">
        <v>7969.9</v>
      </c>
      <c r="AC56" s="85">
        <v>12895.745849999999</v>
      </c>
      <c r="AD56" s="85">
        <v>31868.69585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1244</v>
      </c>
      <c r="C5" s="1"/>
      <c r="D5" s="1"/>
      <c r="E5" s="1"/>
      <c r="F5" s="1"/>
      <c r="G5" s="1"/>
      <c r="H5" s="1"/>
      <c r="I5" s="1"/>
      <c r="J5" s="1"/>
      <c r="K5" s="1"/>
      <c r="L5" s="1"/>
      <c r="M5" s="1"/>
      <c r="N5" s="1"/>
      <c r="O5" s="1"/>
      <c r="P5" s="1"/>
    </row>
    <row r="6" spans="1:16" ht="27.6" x14ac:dyDescent="0.3">
      <c r="A6" s="1"/>
      <c r="B6" s="3" t="s">
        <v>178</v>
      </c>
      <c r="C6" s="3" t="s">
        <v>1245</v>
      </c>
      <c r="D6" s="3" t="s">
        <v>1246</v>
      </c>
      <c r="E6" s="3" t="s">
        <v>1247</v>
      </c>
      <c r="F6" s="3" t="s">
        <v>181</v>
      </c>
      <c r="G6" s="3" t="s">
        <v>182</v>
      </c>
      <c r="H6" s="3" t="s">
        <v>1248</v>
      </c>
      <c r="I6" s="3" t="s">
        <v>1249</v>
      </c>
      <c r="J6" s="3" t="s">
        <v>1250</v>
      </c>
      <c r="K6" s="3" t="s">
        <v>1251</v>
      </c>
      <c r="L6" s="3" t="s">
        <v>1252</v>
      </c>
      <c r="M6" s="3" t="s">
        <v>1253</v>
      </c>
      <c r="N6" s="3" t="s">
        <v>1254</v>
      </c>
      <c r="O6" s="3" t="s">
        <v>1255</v>
      </c>
      <c r="P6" s="3" t="s">
        <v>1256</v>
      </c>
    </row>
    <row r="7" spans="1:16" x14ac:dyDescent="0.3">
      <c r="A7" s="1"/>
      <c r="B7" s="6" t="s">
        <v>642</v>
      </c>
      <c r="C7" s="6" t="s">
        <v>1046</v>
      </c>
      <c r="D7" s="86" t="s">
        <v>63</v>
      </c>
      <c r="E7" s="6" t="s">
        <v>1257</v>
      </c>
      <c r="F7" s="86" t="s">
        <v>1258</v>
      </c>
      <c r="G7" s="86" t="s">
        <v>27</v>
      </c>
      <c r="H7" s="86" t="s">
        <v>976</v>
      </c>
      <c r="I7" s="86" t="s">
        <v>976</v>
      </c>
      <c r="J7" s="86" t="s">
        <v>1259</v>
      </c>
      <c r="K7" s="86" t="s">
        <v>976</v>
      </c>
      <c r="L7" s="86" t="s">
        <v>976</v>
      </c>
      <c r="M7" s="86" t="s">
        <v>976</v>
      </c>
      <c r="N7" s="86" t="s">
        <v>976</v>
      </c>
      <c r="O7" s="6" t="s">
        <v>1260</v>
      </c>
      <c r="P7" s="6"/>
    </row>
    <row r="8" spans="1:16" x14ac:dyDescent="0.3">
      <c r="A8" s="1"/>
      <c r="B8" s="6" t="s">
        <v>643</v>
      </c>
      <c r="C8" s="6" t="s">
        <v>1132</v>
      </c>
      <c r="D8" s="86" t="s">
        <v>63</v>
      </c>
      <c r="E8" s="6" t="s">
        <v>1261</v>
      </c>
      <c r="F8" s="86" t="s">
        <v>1258</v>
      </c>
      <c r="G8" s="86" t="s">
        <v>27</v>
      </c>
      <c r="H8" s="86" t="s">
        <v>976</v>
      </c>
      <c r="I8" s="86" t="s">
        <v>976</v>
      </c>
      <c r="J8" s="86" t="s">
        <v>1259</v>
      </c>
      <c r="K8" s="86" t="s">
        <v>976</v>
      </c>
      <c r="L8" s="86" t="s">
        <v>976</v>
      </c>
      <c r="M8" s="86" t="s">
        <v>976</v>
      </c>
      <c r="N8" s="86" t="s">
        <v>976</v>
      </c>
      <c r="O8" s="6" t="s">
        <v>1260</v>
      </c>
      <c r="P8" s="6"/>
    </row>
    <row r="9" spans="1:16" x14ac:dyDescent="0.3">
      <c r="A9" s="1"/>
      <c r="B9" s="6" t="s">
        <v>644</v>
      </c>
      <c r="C9" s="6" t="s">
        <v>1133</v>
      </c>
      <c r="D9" s="86" t="s">
        <v>63</v>
      </c>
      <c r="E9" s="6" t="s">
        <v>1262</v>
      </c>
      <c r="F9" s="86" t="s">
        <v>1258</v>
      </c>
      <c r="G9" s="86" t="s">
        <v>27</v>
      </c>
      <c r="H9" s="86" t="s">
        <v>976</v>
      </c>
      <c r="I9" s="86" t="s">
        <v>976</v>
      </c>
      <c r="J9" s="86" t="s">
        <v>1259</v>
      </c>
      <c r="K9" s="86" t="s">
        <v>976</v>
      </c>
      <c r="L9" s="86" t="s">
        <v>976</v>
      </c>
      <c r="M9" s="86" t="s">
        <v>976</v>
      </c>
      <c r="N9" s="86" t="s">
        <v>976</v>
      </c>
      <c r="O9" s="6" t="s">
        <v>1260</v>
      </c>
      <c r="P9" s="6"/>
    </row>
    <row r="10" spans="1:16" ht="26.4" x14ac:dyDescent="0.3">
      <c r="A10" s="1"/>
      <c r="B10" s="6" t="s">
        <v>645</v>
      </c>
      <c r="C10" s="6" t="s">
        <v>1049</v>
      </c>
      <c r="D10" s="86" t="s">
        <v>63</v>
      </c>
      <c r="E10" s="6" t="s">
        <v>1263</v>
      </c>
      <c r="F10" s="86" t="s">
        <v>1258</v>
      </c>
      <c r="G10" s="86" t="s">
        <v>27</v>
      </c>
      <c r="H10" s="86" t="s">
        <v>976</v>
      </c>
      <c r="I10" s="86" t="s">
        <v>976</v>
      </c>
      <c r="J10" s="86" t="s">
        <v>1259</v>
      </c>
      <c r="K10" s="86" t="s">
        <v>976</v>
      </c>
      <c r="L10" s="86" t="s">
        <v>976</v>
      </c>
      <c r="M10" s="86" t="s">
        <v>976</v>
      </c>
      <c r="N10" s="86" t="s">
        <v>976</v>
      </c>
      <c r="O10" s="6" t="s">
        <v>1260</v>
      </c>
      <c r="P10" s="6"/>
    </row>
    <row r="11" spans="1:16" x14ac:dyDescent="0.3">
      <c r="A11" s="1"/>
      <c r="B11" s="6" t="s">
        <v>640</v>
      </c>
      <c r="C11" s="6" t="s">
        <v>1052</v>
      </c>
      <c r="D11" s="86" t="s">
        <v>1264</v>
      </c>
      <c r="E11" s="6" t="s">
        <v>1265</v>
      </c>
      <c r="F11" s="86" t="s">
        <v>1258</v>
      </c>
      <c r="G11" s="86" t="s">
        <v>27</v>
      </c>
      <c r="H11" s="86" t="s">
        <v>976</v>
      </c>
      <c r="I11" s="86" t="s">
        <v>976</v>
      </c>
      <c r="J11" s="86" t="s">
        <v>1259</v>
      </c>
      <c r="K11" s="86" t="s">
        <v>976</v>
      </c>
      <c r="L11" s="86" t="s">
        <v>976</v>
      </c>
      <c r="M11" s="86" t="s">
        <v>976</v>
      </c>
      <c r="N11" s="86" t="s">
        <v>976</v>
      </c>
      <c r="O11" s="6" t="s">
        <v>1260</v>
      </c>
      <c r="P11" s="6"/>
    </row>
    <row r="12" spans="1:16" x14ac:dyDescent="0.3">
      <c r="A12" s="1"/>
      <c r="B12" s="6" t="s">
        <v>646</v>
      </c>
      <c r="C12" s="6" t="s">
        <v>1053</v>
      </c>
      <c r="D12" s="86" t="s">
        <v>1201</v>
      </c>
      <c r="E12" s="6" t="s">
        <v>1266</v>
      </c>
      <c r="F12" s="86" t="s">
        <v>1258</v>
      </c>
      <c r="G12" s="86" t="s">
        <v>1267</v>
      </c>
      <c r="H12" s="86" t="s">
        <v>976</v>
      </c>
      <c r="I12" s="86" t="s">
        <v>976</v>
      </c>
      <c r="J12" s="86" t="s">
        <v>1259</v>
      </c>
      <c r="K12" s="86" t="s">
        <v>976</v>
      </c>
      <c r="L12" s="86" t="s">
        <v>976</v>
      </c>
      <c r="M12" s="86" t="s">
        <v>976</v>
      </c>
      <c r="N12" s="86" t="s">
        <v>976</v>
      </c>
      <c r="O12" s="6" t="s">
        <v>1260</v>
      </c>
      <c r="P12" s="6"/>
    </row>
    <row r="13" spans="1:16" x14ac:dyDescent="0.3">
      <c r="A13" s="1"/>
      <c r="B13" s="6" t="s">
        <v>646</v>
      </c>
      <c r="C13" s="6" t="s">
        <v>1053</v>
      </c>
      <c r="D13" s="86" t="s">
        <v>63</v>
      </c>
      <c r="E13" s="6" t="s">
        <v>1268</v>
      </c>
      <c r="F13" s="86" t="s">
        <v>1267</v>
      </c>
      <c r="G13" s="86" t="s">
        <v>27</v>
      </c>
      <c r="H13" s="86" t="s">
        <v>976</v>
      </c>
      <c r="I13" s="86" t="s">
        <v>976</v>
      </c>
      <c r="J13" s="86" t="s">
        <v>1259</v>
      </c>
      <c r="K13" s="86" t="s">
        <v>976</v>
      </c>
      <c r="L13" s="86" t="s">
        <v>976</v>
      </c>
      <c r="M13" s="86" t="s">
        <v>976</v>
      </c>
      <c r="N13" s="86" t="s">
        <v>976</v>
      </c>
      <c r="O13" s="6" t="s">
        <v>1260</v>
      </c>
      <c r="P13" s="6"/>
    </row>
    <row r="14" spans="1:16" x14ac:dyDescent="0.3">
      <c r="A14" s="1"/>
      <c r="B14" s="6" t="s">
        <v>238</v>
      </c>
      <c r="C14" s="6" t="s">
        <v>1143</v>
      </c>
      <c r="D14" s="86" t="s">
        <v>63</v>
      </c>
      <c r="E14" s="6" t="s">
        <v>1269</v>
      </c>
      <c r="F14" s="86" t="s">
        <v>1270</v>
      </c>
      <c r="G14" s="86" t="s">
        <v>1271</v>
      </c>
      <c r="H14" s="86" t="s">
        <v>1272</v>
      </c>
      <c r="I14" s="86" t="s">
        <v>976</v>
      </c>
      <c r="J14" s="86" t="s">
        <v>1273</v>
      </c>
      <c r="K14" s="86" t="s">
        <v>976</v>
      </c>
      <c r="L14" s="86" t="s">
        <v>976</v>
      </c>
      <c r="M14" s="86" t="s">
        <v>976</v>
      </c>
      <c r="N14" s="86" t="s">
        <v>976</v>
      </c>
      <c r="O14" s="6" t="s">
        <v>1260</v>
      </c>
      <c r="P14" s="6"/>
    </row>
    <row r="15" spans="1:16" x14ac:dyDescent="0.3">
      <c r="A15" s="1"/>
      <c r="B15" s="6" t="s">
        <v>238</v>
      </c>
      <c r="C15" s="6" t="s">
        <v>1143</v>
      </c>
      <c r="D15" s="86" t="s">
        <v>63</v>
      </c>
      <c r="E15" s="6" t="s">
        <v>1269</v>
      </c>
      <c r="F15" s="86" t="s">
        <v>1271</v>
      </c>
      <c r="G15" s="86" t="s">
        <v>1274</v>
      </c>
      <c r="H15" s="86" t="s">
        <v>976</v>
      </c>
      <c r="I15" s="86" t="s">
        <v>976</v>
      </c>
      <c r="J15" s="86" t="s">
        <v>1275</v>
      </c>
      <c r="K15" s="86" t="s">
        <v>976</v>
      </c>
      <c r="L15" s="86" t="s">
        <v>976</v>
      </c>
      <c r="M15" s="86" t="s">
        <v>976</v>
      </c>
      <c r="N15" s="86" t="s">
        <v>976</v>
      </c>
      <c r="O15" s="6" t="s">
        <v>1260</v>
      </c>
      <c r="P15" s="6"/>
    </row>
    <row r="16" spans="1:16" x14ac:dyDescent="0.3">
      <c r="A16" s="1"/>
      <c r="B16" s="6" t="s">
        <v>238</v>
      </c>
      <c r="C16" s="6" t="s">
        <v>1143</v>
      </c>
      <c r="D16" s="86" t="s">
        <v>63</v>
      </c>
      <c r="E16" s="6" t="s">
        <v>1269</v>
      </c>
      <c r="F16" s="86" t="s">
        <v>1274</v>
      </c>
      <c r="G16" s="86" t="s">
        <v>1276</v>
      </c>
      <c r="H16" s="86" t="s">
        <v>976</v>
      </c>
      <c r="I16" s="86" t="s">
        <v>976</v>
      </c>
      <c r="J16" s="86" t="s">
        <v>1273</v>
      </c>
      <c r="K16" s="86" t="s">
        <v>976</v>
      </c>
      <c r="L16" s="86" t="s">
        <v>976</v>
      </c>
      <c r="M16" s="86" t="s">
        <v>976</v>
      </c>
      <c r="N16" s="86" t="s">
        <v>976</v>
      </c>
      <c r="O16" s="6" t="s">
        <v>1260</v>
      </c>
      <c r="P16" s="6"/>
    </row>
    <row r="17" spans="1:16" x14ac:dyDescent="0.3">
      <c r="A17" s="1"/>
      <c r="B17" s="6" t="s">
        <v>238</v>
      </c>
      <c r="C17" s="6" t="s">
        <v>1143</v>
      </c>
      <c r="D17" s="86" t="s">
        <v>63</v>
      </c>
      <c r="E17" s="6" t="s">
        <v>1269</v>
      </c>
      <c r="F17" s="86" t="s">
        <v>1276</v>
      </c>
      <c r="G17" s="86" t="s">
        <v>1277</v>
      </c>
      <c r="H17" s="86" t="s">
        <v>976</v>
      </c>
      <c r="I17" s="86" t="s">
        <v>976</v>
      </c>
      <c r="J17" s="86" t="s">
        <v>1275</v>
      </c>
      <c r="K17" s="86" t="s">
        <v>976</v>
      </c>
      <c r="L17" s="86" t="s">
        <v>976</v>
      </c>
      <c r="M17" s="86" t="s">
        <v>976</v>
      </c>
      <c r="N17" s="86" t="s">
        <v>976</v>
      </c>
      <c r="O17" s="6" t="s">
        <v>1260</v>
      </c>
      <c r="P17" s="6"/>
    </row>
    <row r="18" spans="1:16" x14ac:dyDescent="0.3">
      <c r="A18" s="1"/>
      <c r="B18" s="6" t="s">
        <v>238</v>
      </c>
      <c r="C18" s="6" t="s">
        <v>1143</v>
      </c>
      <c r="D18" s="86" t="s">
        <v>63</v>
      </c>
      <c r="E18" s="6" t="s">
        <v>1269</v>
      </c>
      <c r="F18" s="86" t="s">
        <v>1277</v>
      </c>
      <c r="G18" s="86" t="s">
        <v>1278</v>
      </c>
      <c r="H18" s="86" t="s">
        <v>976</v>
      </c>
      <c r="I18" s="86" t="s">
        <v>976</v>
      </c>
      <c r="J18" s="86" t="s">
        <v>1273</v>
      </c>
      <c r="K18" s="86" t="s">
        <v>976</v>
      </c>
      <c r="L18" s="86" t="s">
        <v>976</v>
      </c>
      <c r="M18" s="86" t="s">
        <v>976</v>
      </c>
      <c r="N18" s="86" t="s">
        <v>1279</v>
      </c>
      <c r="O18" s="6" t="s">
        <v>1260</v>
      </c>
      <c r="P18" s="6"/>
    </row>
    <row r="19" spans="1:16" x14ac:dyDescent="0.3">
      <c r="A19" s="1"/>
      <c r="B19" s="6" t="s">
        <v>238</v>
      </c>
      <c r="C19" s="6" t="s">
        <v>1143</v>
      </c>
      <c r="D19" s="86" t="s">
        <v>1280</v>
      </c>
      <c r="E19" s="6" t="s">
        <v>1269</v>
      </c>
      <c r="F19" s="86" t="s">
        <v>1278</v>
      </c>
      <c r="G19" s="86" t="s">
        <v>1281</v>
      </c>
      <c r="H19" s="86" t="s">
        <v>976</v>
      </c>
      <c r="I19" s="86" t="s">
        <v>1282</v>
      </c>
      <c r="J19" s="86" t="s">
        <v>1275</v>
      </c>
      <c r="K19" s="86" t="s">
        <v>976</v>
      </c>
      <c r="L19" s="86" t="s">
        <v>976</v>
      </c>
      <c r="M19" s="86" t="s">
        <v>976</v>
      </c>
      <c r="N19" s="86" t="s">
        <v>976</v>
      </c>
      <c r="O19" s="6" t="s">
        <v>1260</v>
      </c>
      <c r="P19" s="6"/>
    </row>
    <row r="20" spans="1:16" x14ac:dyDescent="0.3">
      <c r="A20" s="1"/>
      <c r="B20" s="6" t="s">
        <v>238</v>
      </c>
      <c r="C20" s="6" t="s">
        <v>1143</v>
      </c>
      <c r="D20" s="86" t="s">
        <v>63</v>
      </c>
      <c r="E20" s="6" t="s">
        <v>1269</v>
      </c>
      <c r="F20" s="86" t="s">
        <v>1283</v>
      </c>
      <c r="G20" s="86" t="s">
        <v>1284</v>
      </c>
      <c r="H20" s="86" t="s">
        <v>1285</v>
      </c>
      <c r="I20" s="86" t="s">
        <v>1286</v>
      </c>
      <c r="J20" s="86" t="s">
        <v>1273</v>
      </c>
      <c r="K20" s="86" t="s">
        <v>976</v>
      </c>
      <c r="L20" s="86" t="s">
        <v>976</v>
      </c>
      <c r="M20" s="86" t="s">
        <v>976</v>
      </c>
      <c r="N20" s="86" t="s">
        <v>976</v>
      </c>
      <c r="O20" s="6" t="s">
        <v>1260</v>
      </c>
      <c r="P20" s="6"/>
    </row>
    <row r="21" spans="1:16" x14ac:dyDescent="0.3">
      <c r="A21" s="1"/>
      <c r="B21" s="6" t="s">
        <v>41</v>
      </c>
      <c r="C21" s="6" t="s">
        <v>1145</v>
      </c>
      <c r="D21" s="86" t="s">
        <v>250</v>
      </c>
      <c r="E21" s="6" t="s">
        <v>1287</v>
      </c>
      <c r="F21" s="86" t="s">
        <v>1288</v>
      </c>
      <c r="G21" s="86" t="s">
        <v>1289</v>
      </c>
      <c r="H21" s="86" t="s">
        <v>1290</v>
      </c>
      <c r="I21" s="86" t="s">
        <v>1291</v>
      </c>
      <c r="J21" s="86" t="s">
        <v>1292</v>
      </c>
      <c r="K21" s="86" t="s">
        <v>976</v>
      </c>
      <c r="L21" s="86" t="s">
        <v>976</v>
      </c>
      <c r="M21" s="86" t="s">
        <v>976</v>
      </c>
      <c r="N21" s="86" t="s">
        <v>976</v>
      </c>
      <c r="O21" s="6" t="s">
        <v>1260</v>
      </c>
      <c r="P21" s="6"/>
    </row>
    <row r="22" spans="1:16" x14ac:dyDescent="0.3">
      <c r="A22" s="1"/>
      <c r="B22" s="6" t="s">
        <v>41</v>
      </c>
      <c r="C22" s="6" t="s">
        <v>1145</v>
      </c>
      <c r="D22" s="86" t="s">
        <v>254</v>
      </c>
      <c r="E22" s="6" t="s">
        <v>1293</v>
      </c>
      <c r="F22" s="86" t="s">
        <v>1294</v>
      </c>
      <c r="G22" s="86" t="s">
        <v>1295</v>
      </c>
      <c r="H22" s="86" t="s">
        <v>1296</v>
      </c>
      <c r="I22" s="86" t="s">
        <v>976</v>
      </c>
      <c r="J22" s="86" t="s">
        <v>1292</v>
      </c>
      <c r="K22" s="86" t="s">
        <v>976</v>
      </c>
      <c r="L22" s="86" t="s">
        <v>976</v>
      </c>
      <c r="M22" s="86" t="s">
        <v>976</v>
      </c>
      <c r="N22" s="86" t="s">
        <v>976</v>
      </c>
      <c r="O22" s="6" t="s">
        <v>1260</v>
      </c>
      <c r="P22" s="6" t="s">
        <v>1297</v>
      </c>
    </row>
    <row r="23" spans="1:16" x14ac:dyDescent="0.3">
      <c r="A23" s="1"/>
      <c r="B23" s="6" t="s">
        <v>41</v>
      </c>
      <c r="C23" s="6" t="s">
        <v>1145</v>
      </c>
      <c r="D23" s="86" t="s">
        <v>250</v>
      </c>
      <c r="E23" s="6" t="s">
        <v>1287</v>
      </c>
      <c r="F23" s="86" t="s">
        <v>34</v>
      </c>
      <c r="G23" s="86" t="s">
        <v>1298</v>
      </c>
      <c r="H23" s="86" t="s">
        <v>976</v>
      </c>
      <c r="I23" s="86" t="s">
        <v>976</v>
      </c>
      <c r="J23" s="86" t="s">
        <v>1292</v>
      </c>
      <c r="K23" s="86" t="s">
        <v>976</v>
      </c>
      <c r="L23" s="86" t="s">
        <v>976</v>
      </c>
      <c r="M23" s="86" t="s">
        <v>976</v>
      </c>
      <c r="N23" s="86" t="s">
        <v>976</v>
      </c>
      <c r="O23" s="6" t="s">
        <v>1260</v>
      </c>
      <c r="P23" s="6" t="s">
        <v>1297</v>
      </c>
    </row>
    <row r="24" spans="1:16" x14ac:dyDescent="0.3">
      <c r="A24" s="1"/>
      <c r="B24" s="6" t="s">
        <v>95</v>
      </c>
      <c r="C24" s="6" t="s">
        <v>1146</v>
      </c>
      <c r="D24" s="86" t="s">
        <v>63</v>
      </c>
      <c r="E24" s="6" t="s">
        <v>1299</v>
      </c>
      <c r="F24" s="86" t="s">
        <v>1258</v>
      </c>
      <c r="G24" s="86" t="s">
        <v>1300</v>
      </c>
      <c r="H24" s="86" t="s">
        <v>976</v>
      </c>
      <c r="I24" s="86" t="s">
        <v>976</v>
      </c>
      <c r="J24" s="86" t="s">
        <v>1275</v>
      </c>
      <c r="K24" s="86" t="s">
        <v>976</v>
      </c>
      <c r="L24" s="86" t="s">
        <v>976</v>
      </c>
      <c r="M24" s="86" t="s">
        <v>976</v>
      </c>
      <c r="N24" s="86" t="s">
        <v>976</v>
      </c>
      <c r="O24" s="6" t="s">
        <v>1260</v>
      </c>
      <c r="P24" s="6"/>
    </row>
    <row r="25" spans="1:16" x14ac:dyDescent="0.3">
      <c r="A25" s="1"/>
      <c r="B25" s="6" t="s">
        <v>95</v>
      </c>
      <c r="C25" s="6" t="s">
        <v>1146</v>
      </c>
      <c r="D25" s="86" t="s">
        <v>63</v>
      </c>
      <c r="E25" s="6" t="s">
        <v>1299</v>
      </c>
      <c r="F25" s="86" t="s">
        <v>1300</v>
      </c>
      <c r="G25" s="86" t="s">
        <v>27</v>
      </c>
      <c r="H25" s="86" t="s">
        <v>976</v>
      </c>
      <c r="I25" s="86" t="s">
        <v>976</v>
      </c>
      <c r="J25" s="86" t="s">
        <v>1273</v>
      </c>
      <c r="K25" s="86" t="s">
        <v>976</v>
      </c>
      <c r="L25" s="86" t="s">
        <v>976</v>
      </c>
      <c r="M25" s="86" t="s">
        <v>976</v>
      </c>
      <c r="N25" s="86" t="s">
        <v>976</v>
      </c>
      <c r="O25" s="6" t="s">
        <v>1260</v>
      </c>
      <c r="P25" s="6"/>
    </row>
    <row r="26" spans="1:16" x14ac:dyDescent="0.3">
      <c r="A26" s="1"/>
      <c r="B26" s="6" t="s">
        <v>95</v>
      </c>
      <c r="C26" s="6" t="s">
        <v>1148</v>
      </c>
      <c r="D26" s="86" t="s">
        <v>63</v>
      </c>
      <c r="E26" s="6" t="s">
        <v>1301</v>
      </c>
      <c r="F26" s="86" t="s">
        <v>1302</v>
      </c>
      <c r="G26" s="86" t="s">
        <v>1303</v>
      </c>
      <c r="H26" s="86" t="s">
        <v>976</v>
      </c>
      <c r="I26" s="86" t="s">
        <v>1304</v>
      </c>
      <c r="J26" s="86" t="s">
        <v>1292</v>
      </c>
      <c r="K26" s="86" t="s">
        <v>976</v>
      </c>
      <c r="L26" s="86" t="s">
        <v>976</v>
      </c>
      <c r="M26" s="86" t="s">
        <v>976</v>
      </c>
      <c r="N26" s="86" t="s">
        <v>976</v>
      </c>
      <c r="O26" s="6" t="s">
        <v>1260</v>
      </c>
      <c r="P26" s="6"/>
    </row>
    <row r="27" spans="1:16" x14ac:dyDescent="0.3">
      <c r="A27" s="1"/>
      <c r="B27" s="6" t="s">
        <v>48</v>
      </c>
      <c r="C27" s="6" t="s">
        <v>105</v>
      </c>
      <c r="D27" s="86" t="s">
        <v>1160</v>
      </c>
      <c r="E27" s="6" t="s">
        <v>1305</v>
      </c>
      <c r="F27" s="86" t="s">
        <v>1258</v>
      </c>
      <c r="G27" s="86" t="s">
        <v>1306</v>
      </c>
      <c r="H27" s="86" t="s">
        <v>976</v>
      </c>
      <c r="I27" s="86" t="s">
        <v>1307</v>
      </c>
      <c r="J27" s="86" t="s">
        <v>1275</v>
      </c>
      <c r="K27" s="86" t="s">
        <v>976</v>
      </c>
      <c r="L27" s="86" t="s">
        <v>976</v>
      </c>
      <c r="M27" s="86" t="s">
        <v>976</v>
      </c>
      <c r="N27" s="86" t="s">
        <v>976</v>
      </c>
      <c r="O27" s="6" t="s">
        <v>1260</v>
      </c>
      <c r="P27" s="6"/>
    </row>
    <row r="28" spans="1:16" x14ac:dyDescent="0.3">
      <c r="A28" s="1"/>
      <c r="B28" s="6" t="s">
        <v>48</v>
      </c>
      <c r="C28" s="6" t="s">
        <v>105</v>
      </c>
      <c r="D28" s="86" t="s">
        <v>1160</v>
      </c>
      <c r="E28" s="6" t="s">
        <v>1305</v>
      </c>
      <c r="F28" s="86" t="s">
        <v>1308</v>
      </c>
      <c r="G28" s="86" t="s">
        <v>1309</v>
      </c>
      <c r="H28" s="86" t="s">
        <v>1310</v>
      </c>
      <c r="I28" s="86" t="s">
        <v>976</v>
      </c>
      <c r="J28" s="86" t="s">
        <v>1275</v>
      </c>
      <c r="K28" s="86" t="s">
        <v>976</v>
      </c>
      <c r="L28" s="86" t="s">
        <v>976</v>
      </c>
      <c r="M28" s="86" t="s">
        <v>976</v>
      </c>
      <c r="N28" s="86" t="s">
        <v>976</v>
      </c>
      <c r="O28" s="6" t="s">
        <v>1260</v>
      </c>
      <c r="P28" s="6"/>
    </row>
    <row r="29" spans="1:16" x14ac:dyDescent="0.3">
      <c r="A29" s="1"/>
      <c r="B29" s="6" t="s">
        <v>48</v>
      </c>
      <c r="C29" s="6" t="s">
        <v>105</v>
      </c>
      <c r="D29" s="86" t="s">
        <v>1160</v>
      </c>
      <c r="E29" s="6" t="s">
        <v>1305</v>
      </c>
      <c r="F29" s="86" t="s">
        <v>1309</v>
      </c>
      <c r="G29" s="86" t="s">
        <v>27</v>
      </c>
      <c r="H29" s="86" t="s">
        <v>976</v>
      </c>
      <c r="I29" s="86" t="s">
        <v>976</v>
      </c>
      <c r="J29" s="86" t="s">
        <v>1273</v>
      </c>
      <c r="K29" s="86" t="s">
        <v>976</v>
      </c>
      <c r="L29" s="86" t="s">
        <v>976</v>
      </c>
      <c r="M29" s="86" t="s">
        <v>976</v>
      </c>
      <c r="N29" s="86" t="s">
        <v>976</v>
      </c>
      <c r="O29" s="6" t="s">
        <v>1260</v>
      </c>
      <c r="P29" s="6" t="s">
        <v>1311</v>
      </c>
    </row>
    <row r="30" spans="1:16" x14ac:dyDescent="0.3">
      <c r="A30" s="1"/>
      <c r="B30" s="6" t="s">
        <v>48</v>
      </c>
      <c r="C30" s="6" t="s">
        <v>105</v>
      </c>
      <c r="D30" s="86" t="s">
        <v>1167</v>
      </c>
      <c r="E30" s="6" t="s">
        <v>1312</v>
      </c>
      <c r="F30" s="86" t="s">
        <v>1313</v>
      </c>
      <c r="G30" s="86" t="s">
        <v>1314</v>
      </c>
      <c r="H30" s="86" t="s">
        <v>1315</v>
      </c>
      <c r="I30" s="86" t="s">
        <v>976</v>
      </c>
      <c r="J30" s="86" t="s">
        <v>1273</v>
      </c>
      <c r="K30" s="86" t="s">
        <v>976</v>
      </c>
      <c r="L30" s="86" t="s">
        <v>976</v>
      </c>
      <c r="M30" s="86" t="s">
        <v>976</v>
      </c>
      <c r="N30" s="86" t="s">
        <v>976</v>
      </c>
      <c r="O30" s="6" t="s">
        <v>1260</v>
      </c>
      <c r="P30" s="6"/>
    </row>
    <row r="31" spans="1:16" ht="39.6" x14ac:dyDescent="0.3">
      <c r="A31" s="1"/>
      <c r="B31" s="6" t="s">
        <v>48</v>
      </c>
      <c r="C31" s="6" t="s">
        <v>105</v>
      </c>
      <c r="D31" s="86" t="s">
        <v>1167</v>
      </c>
      <c r="E31" s="6" t="s">
        <v>1312</v>
      </c>
      <c r="F31" s="86" t="s">
        <v>1314</v>
      </c>
      <c r="G31" s="86" t="s">
        <v>27</v>
      </c>
      <c r="H31" s="86" t="s">
        <v>976</v>
      </c>
      <c r="I31" s="86" t="s">
        <v>976</v>
      </c>
      <c r="J31" s="86" t="s">
        <v>1273</v>
      </c>
      <c r="K31" s="86" t="s">
        <v>976</v>
      </c>
      <c r="L31" s="86" t="s">
        <v>976</v>
      </c>
      <c r="M31" s="86" t="s">
        <v>976</v>
      </c>
      <c r="N31" s="86" t="s">
        <v>976</v>
      </c>
      <c r="O31" s="6" t="s">
        <v>1260</v>
      </c>
      <c r="P31" s="6" t="s">
        <v>1316</v>
      </c>
    </row>
    <row r="32" spans="1:16" x14ac:dyDescent="0.3">
      <c r="A32" s="1"/>
      <c r="B32" s="6" t="s">
        <v>48</v>
      </c>
      <c r="C32" s="6" t="s">
        <v>105</v>
      </c>
      <c r="D32" s="86" t="s">
        <v>325</v>
      </c>
      <c r="E32" s="6" t="s">
        <v>1317</v>
      </c>
      <c r="F32" s="86" t="s">
        <v>1318</v>
      </c>
      <c r="G32" s="86" t="s">
        <v>1319</v>
      </c>
      <c r="H32" s="86" t="s">
        <v>1285</v>
      </c>
      <c r="I32" s="86" t="s">
        <v>1286</v>
      </c>
      <c r="J32" s="86" t="s">
        <v>1273</v>
      </c>
      <c r="K32" s="86" t="s">
        <v>976</v>
      </c>
      <c r="L32" s="86" t="s">
        <v>976</v>
      </c>
      <c r="M32" s="86" t="s">
        <v>976</v>
      </c>
      <c r="N32" s="86" t="s">
        <v>976</v>
      </c>
      <c r="O32" s="6" t="s">
        <v>1260</v>
      </c>
      <c r="P32" s="6"/>
    </row>
    <row r="33" spans="1:16" x14ac:dyDescent="0.3">
      <c r="A33" s="1"/>
      <c r="B33" s="6" t="s">
        <v>48</v>
      </c>
      <c r="C33" s="6" t="s">
        <v>108</v>
      </c>
      <c r="D33" s="86" t="s">
        <v>63</v>
      </c>
      <c r="E33" s="6" t="s">
        <v>1320</v>
      </c>
      <c r="F33" s="86" t="s">
        <v>1258</v>
      </c>
      <c r="G33" s="86" t="s">
        <v>1321</v>
      </c>
      <c r="H33" s="86" t="s">
        <v>976</v>
      </c>
      <c r="I33" s="86" t="s">
        <v>976</v>
      </c>
      <c r="J33" s="86" t="s">
        <v>1275</v>
      </c>
      <c r="K33" s="86" t="s">
        <v>976</v>
      </c>
      <c r="L33" s="86" t="s">
        <v>976</v>
      </c>
      <c r="M33" s="86" t="s">
        <v>976</v>
      </c>
      <c r="N33" s="86" t="s">
        <v>976</v>
      </c>
      <c r="O33" s="6" t="s">
        <v>1260</v>
      </c>
      <c r="P33" s="6"/>
    </row>
    <row r="34" spans="1:16" x14ac:dyDescent="0.3">
      <c r="A34" s="1"/>
      <c r="B34" s="6" t="s">
        <v>48</v>
      </c>
      <c r="C34" s="6" t="s">
        <v>108</v>
      </c>
      <c r="D34" s="86" t="s">
        <v>63</v>
      </c>
      <c r="E34" s="6" t="s">
        <v>1320</v>
      </c>
      <c r="F34" s="86" t="s">
        <v>1321</v>
      </c>
      <c r="G34" s="86" t="s">
        <v>27</v>
      </c>
      <c r="H34" s="86" t="s">
        <v>976</v>
      </c>
      <c r="I34" s="86" t="s">
        <v>976</v>
      </c>
      <c r="J34" s="86" t="s">
        <v>1273</v>
      </c>
      <c r="K34" s="86" t="s">
        <v>976</v>
      </c>
      <c r="L34" s="86" t="s">
        <v>976</v>
      </c>
      <c r="M34" s="86" t="s">
        <v>976</v>
      </c>
      <c r="N34" s="86" t="s">
        <v>976</v>
      </c>
      <c r="O34" s="6" t="s">
        <v>1260</v>
      </c>
      <c r="P34" s="6"/>
    </row>
    <row r="35" spans="1:16" x14ac:dyDescent="0.3">
      <c r="A35" s="1"/>
      <c r="B35" s="6" t="s">
        <v>109</v>
      </c>
      <c r="C35" s="6" t="s">
        <v>110</v>
      </c>
      <c r="D35" s="86" t="s">
        <v>63</v>
      </c>
      <c r="E35" s="6" t="s">
        <v>1322</v>
      </c>
      <c r="F35" s="86" t="s">
        <v>1258</v>
      </c>
      <c r="G35" s="86" t="s">
        <v>1300</v>
      </c>
      <c r="H35" s="86" t="s">
        <v>976</v>
      </c>
      <c r="I35" s="86" t="s">
        <v>976</v>
      </c>
      <c r="J35" s="86" t="s">
        <v>1323</v>
      </c>
      <c r="K35" s="86" t="s">
        <v>976</v>
      </c>
      <c r="L35" s="86" t="s">
        <v>976</v>
      </c>
      <c r="M35" s="86" t="s">
        <v>976</v>
      </c>
      <c r="N35" s="86" t="s">
        <v>976</v>
      </c>
      <c r="O35" s="6" t="s">
        <v>1260</v>
      </c>
      <c r="P35" s="6"/>
    </row>
    <row r="36" spans="1:16" x14ac:dyDescent="0.3">
      <c r="A36" s="1"/>
      <c r="B36" s="6" t="s">
        <v>109</v>
      </c>
      <c r="C36" s="6" t="s">
        <v>110</v>
      </c>
      <c r="D36" s="86" t="s">
        <v>63</v>
      </c>
      <c r="E36" s="6" t="s">
        <v>1322</v>
      </c>
      <c r="F36" s="86" t="s">
        <v>1300</v>
      </c>
      <c r="G36" s="86" t="s">
        <v>1324</v>
      </c>
      <c r="H36" s="86" t="s">
        <v>976</v>
      </c>
      <c r="I36" s="86" t="s">
        <v>976</v>
      </c>
      <c r="J36" s="86" t="s">
        <v>1273</v>
      </c>
      <c r="K36" s="86" t="s">
        <v>976</v>
      </c>
      <c r="L36" s="86" t="s">
        <v>976</v>
      </c>
      <c r="M36" s="86" t="s">
        <v>976</v>
      </c>
      <c r="N36" s="86" t="s">
        <v>976</v>
      </c>
      <c r="O36" s="6" t="s">
        <v>1260</v>
      </c>
      <c r="P36" s="6"/>
    </row>
    <row r="37" spans="1:16" x14ac:dyDescent="0.3">
      <c r="A37" s="1"/>
      <c r="B37" s="6" t="s">
        <v>109</v>
      </c>
      <c r="C37" s="6" t="s">
        <v>110</v>
      </c>
      <c r="D37" s="86" t="s">
        <v>63</v>
      </c>
      <c r="E37" s="6" t="s">
        <v>1322</v>
      </c>
      <c r="F37" s="86" t="s">
        <v>1324</v>
      </c>
      <c r="G37" s="86" t="s">
        <v>1325</v>
      </c>
      <c r="H37" s="86" t="s">
        <v>976</v>
      </c>
      <c r="I37" s="86" t="s">
        <v>976</v>
      </c>
      <c r="J37" s="86" t="s">
        <v>1292</v>
      </c>
      <c r="K37" s="86" t="s">
        <v>976</v>
      </c>
      <c r="L37" s="86" t="s">
        <v>976</v>
      </c>
      <c r="M37" s="86" t="s">
        <v>976</v>
      </c>
      <c r="N37" s="86" t="s">
        <v>976</v>
      </c>
      <c r="O37" s="6" t="s">
        <v>1260</v>
      </c>
      <c r="P37" s="6"/>
    </row>
    <row r="38" spans="1:16" x14ac:dyDescent="0.3">
      <c r="A38" s="1"/>
      <c r="B38" s="6" t="s">
        <v>109</v>
      </c>
      <c r="C38" s="6" t="s">
        <v>110</v>
      </c>
      <c r="D38" s="86" t="s">
        <v>63</v>
      </c>
      <c r="E38" s="6" t="s">
        <v>1322</v>
      </c>
      <c r="F38" s="86" t="s">
        <v>1325</v>
      </c>
      <c r="G38" s="86" t="s">
        <v>27</v>
      </c>
      <c r="H38" s="86" t="s">
        <v>976</v>
      </c>
      <c r="I38" s="86" t="s">
        <v>976</v>
      </c>
      <c r="J38" s="86" t="s">
        <v>1273</v>
      </c>
      <c r="K38" s="86" t="s">
        <v>976</v>
      </c>
      <c r="L38" s="86" t="s">
        <v>976</v>
      </c>
      <c r="M38" s="86" t="s">
        <v>976</v>
      </c>
      <c r="N38" s="86" t="s">
        <v>976</v>
      </c>
      <c r="O38" s="6" t="s">
        <v>1260</v>
      </c>
      <c r="P38" s="6"/>
    </row>
    <row r="39" spans="1:16" ht="26.4" x14ac:dyDescent="0.3">
      <c r="A39" s="1"/>
      <c r="B39" s="6" t="s">
        <v>641</v>
      </c>
      <c r="C39" s="6" t="s">
        <v>1171</v>
      </c>
      <c r="D39" s="86" t="s">
        <v>1172</v>
      </c>
      <c r="E39" s="6" t="s">
        <v>1326</v>
      </c>
      <c r="F39" s="86" t="s">
        <v>1258</v>
      </c>
      <c r="G39" s="86" t="s">
        <v>27</v>
      </c>
      <c r="H39" s="86" t="s">
        <v>976</v>
      </c>
      <c r="I39" s="86" t="s">
        <v>976</v>
      </c>
      <c r="J39" s="86" t="s">
        <v>1259</v>
      </c>
      <c r="K39" s="86" t="s">
        <v>976</v>
      </c>
      <c r="L39" s="86" t="s">
        <v>976</v>
      </c>
      <c r="M39" s="86" t="s">
        <v>976</v>
      </c>
      <c r="N39" s="86" t="s">
        <v>976</v>
      </c>
      <c r="O39" s="6" t="s">
        <v>1260</v>
      </c>
      <c r="P39" s="6"/>
    </row>
    <row r="40" spans="1:16" ht="26.4" x14ac:dyDescent="0.3">
      <c r="A40" s="1"/>
      <c r="B40" s="6" t="s">
        <v>641</v>
      </c>
      <c r="C40" s="6" t="s">
        <v>1171</v>
      </c>
      <c r="D40" s="86" t="s">
        <v>1173</v>
      </c>
      <c r="E40" s="6" t="s">
        <v>1327</v>
      </c>
      <c r="F40" s="86" t="s">
        <v>1258</v>
      </c>
      <c r="G40" s="86" t="s">
        <v>27</v>
      </c>
      <c r="H40" s="86" t="s">
        <v>976</v>
      </c>
      <c r="I40" s="86" t="s">
        <v>976</v>
      </c>
      <c r="J40" s="86" t="s">
        <v>1259</v>
      </c>
      <c r="K40" s="86" t="s">
        <v>976</v>
      </c>
      <c r="L40" s="86" t="s">
        <v>976</v>
      </c>
      <c r="M40" s="86" t="s">
        <v>976</v>
      </c>
      <c r="N40" s="86" t="s">
        <v>976</v>
      </c>
      <c r="O40" s="6" t="s">
        <v>1260</v>
      </c>
      <c r="P40" s="6"/>
    </row>
    <row r="41" spans="1:16" x14ac:dyDescent="0.3">
      <c r="A41" s="1"/>
      <c r="B41" s="6" t="s">
        <v>112</v>
      </c>
      <c r="C41" s="6" t="s">
        <v>121</v>
      </c>
      <c r="D41" s="86" t="s">
        <v>1167</v>
      </c>
      <c r="E41" s="6" t="s">
        <v>1328</v>
      </c>
      <c r="F41" s="86" t="s">
        <v>1258</v>
      </c>
      <c r="G41" s="86" t="s">
        <v>1329</v>
      </c>
      <c r="H41" s="86" t="s">
        <v>976</v>
      </c>
      <c r="I41" s="86" t="s">
        <v>976</v>
      </c>
      <c r="J41" s="86" t="s">
        <v>1275</v>
      </c>
      <c r="K41" s="86" t="s">
        <v>976</v>
      </c>
      <c r="L41" s="86" t="s">
        <v>976</v>
      </c>
      <c r="M41" s="86" t="s">
        <v>976</v>
      </c>
      <c r="N41" s="86" t="s">
        <v>976</v>
      </c>
      <c r="O41" s="6" t="s">
        <v>1260</v>
      </c>
      <c r="P41" s="6"/>
    </row>
    <row r="42" spans="1:16" x14ac:dyDescent="0.3">
      <c r="A42" s="1"/>
      <c r="B42" s="6" t="s">
        <v>112</v>
      </c>
      <c r="C42" s="6" t="s">
        <v>121</v>
      </c>
      <c r="D42" s="86" t="s">
        <v>1160</v>
      </c>
      <c r="E42" s="6" t="s">
        <v>1330</v>
      </c>
      <c r="F42" s="86" t="s">
        <v>1258</v>
      </c>
      <c r="G42" s="86" t="s">
        <v>1331</v>
      </c>
      <c r="H42" s="86" t="s">
        <v>976</v>
      </c>
      <c r="I42" s="86" t="s">
        <v>1332</v>
      </c>
      <c r="J42" s="86" t="s">
        <v>1275</v>
      </c>
      <c r="K42" s="86" t="s">
        <v>976</v>
      </c>
      <c r="L42" s="86" t="s">
        <v>976</v>
      </c>
      <c r="M42" s="86" t="s">
        <v>976</v>
      </c>
      <c r="N42" s="86" t="s">
        <v>976</v>
      </c>
      <c r="O42" s="6" t="s">
        <v>1260</v>
      </c>
      <c r="P42" s="6"/>
    </row>
    <row r="43" spans="1:16" x14ac:dyDescent="0.3">
      <c r="A43" s="1"/>
      <c r="B43" s="6" t="s">
        <v>112</v>
      </c>
      <c r="C43" s="6" t="s">
        <v>121</v>
      </c>
      <c r="D43" s="86" t="s">
        <v>1160</v>
      </c>
      <c r="E43" s="6" t="s">
        <v>1330</v>
      </c>
      <c r="F43" s="86" t="s">
        <v>1333</v>
      </c>
      <c r="G43" s="86" t="s">
        <v>1334</v>
      </c>
      <c r="H43" s="86" t="s">
        <v>1335</v>
      </c>
      <c r="I43" s="86" t="s">
        <v>976</v>
      </c>
      <c r="J43" s="86" t="s">
        <v>1275</v>
      </c>
      <c r="K43" s="86" t="s">
        <v>976</v>
      </c>
      <c r="L43" s="86" t="s">
        <v>976</v>
      </c>
      <c r="M43" s="86" t="s">
        <v>976</v>
      </c>
      <c r="N43" s="86" t="s">
        <v>976</v>
      </c>
      <c r="O43" s="6" t="s">
        <v>1260</v>
      </c>
      <c r="P43" s="6"/>
    </row>
    <row r="44" spans="1:16" x14ac:dyDescent="0.3">
      <c r="A44" s="1"/>
      <c r="B44" s="6" t="s">
        <v>112</v>
      </c>
      <c r="C44" s="6" t="s">
        <v>121</v>
      </c>
      <c r="D44" s="86" t="s">
        <v>1167</v>
      </c>
      <c r="E44" s="6" t="s">
        <v>1328</v>
      </c>
      <c r="F44" s="86" t="s">
        <v>1288</v>
      </c>
      <c r="G44" s="86" t="s">
        <v>1274</v>
      </c>
      <c r="H44" s="86" t="s">
        <v>1336</v>
      </c>
      <c r="I44" s="86" t="s">
        <v>976</v>
      </c>
      <c r="J44" s="86" t="s">
        <v>1275</v>
      </c>
      <c r="K44" s="86" t="s">
        <v>976</v>
      </c>
      <c r="L44" s="86" t="s">
        <v>976</v>
      </c>
      <c r="M44" s="86" t="s">
        <v>976</v>
      </c>
      <c r="N44" s="86" t="s">
        <v>976</v>
      </c>
      <c r="O44" s="6" t="s">
        <v>1260</v>
      </c>
      <c r="P44" s="6"/>
    </row>
    <row r="45" spans="1:16" x14ac:dyDescent="0.3">
      <c r="A45" s="1"/>
      <c r="B45" s="6" t="s">
        <v>112</v>
      </c>
      <c r="C45" s="6" t="s">
        <v>121</v>
      </c>
      <c r="D45" s="86" t="s">
        <v>1160</v>
      </c>
      <c r="E45" s="6" t="s">
        <v>1330</v>
      </c>
      <c r="F45" s="86" t="s">
        <v>1334</v>
      </c>
      <c r="G45" s="86" t="s">
        <v>27</v>
      </c>
      <c r="H45" s="86" t="s">
        <v>976</v>
      </c>
      <c r="I45" s="86" t="s">
        <v>1337</v>
      </c>
      <c r="J45" s="86" t="s">
        <v>1273</v>
      </c>
      <c r="K45" s="86" t="s">
        <v>976</v>
      </c>
      <c r="L45" s="86" t="s">
        <v>976</v>
      </c>
      <c r="M45" s="86" t="s">
        <v>976</v>
      </c>
      <c r="N45" s="86" t="s">
        <v>976</v>
      </c>
      <c r="O45" s="6" t="s">
        <v>1260</v>
      </c>
      <c r="P45" s="6" t="s">
        <v>1338</v>
      </c>
    </row>
    <row r="46" spans="1:16" x14ac:dyDescent="0.3">
      <c r="A46" s="1"/>
      <c r="B46" s="6" t="s">
        <v>112</v>
      </c>
      <c r="C46" s="6" t="s">
        <v>121</v>
      </c>
      <c r="D46" s="86" t="s">
        <v>1167</v>
      </c>
      <c r="E46" s="6" t="s">
        <v>1328</v>
      </c>
      <c r="F46" s="86" t="s">
        <v>1274</v>
      </c>
      <c r="G46" s="86" t="s">
        <v>1339</v>
      </c>
      <c r="H46" s="86" t="s">
        <v>976</v>
      </c>
      <c r="I46" s="86" t="s">
        <v>976</v>
      </c>
      <c r="J46" s="86" t="s">
        <v>1273</v>
      </c>
      <c r="K46" s="86" t="s">
        <v>976</v>
      </c>
      <c r="L46" s="86" t="s">
        <v>976</v>
      </c>
      <c r="M46" s="86" t="s">
        <v>976</v>
      </c>
      <c r="N46" s="86" t="s">
        <v>976</v>
      </c>
      <c r="O46" s="6" t="s">
        <v>1260</v>
      </c>
      <c r="P46" s="6" t="s">
        <v>1340</v>
      </c>
    </row>
    <row r="47" spans="1:16" x14ac:dyDescent="0.3">
      <c r="A47" s="1"/>
      <c r="B47" s="6" t="s">
        <v>112</v>
      </c>
      <c r="C47" s="6" t="s">
        <v>121</v>
      </c>
      <c r="D47" s="86" t="s">
        <v>1167</v>
      </c>
      <c r="E47" s="6" t="s">
        <v>1328</v>
      </c>
      <c r="F47" s="86" t="s">
        <v>1339</v>
      </c>
      <c r="G47" s="86" t="s">
        <v>1341</v>
      </c>
      <c r="H47" s="86" t="s">
        <v>976</v>
      </c>
      <c r="I47" s="86" t="s">
        <v>976</v>
      </c>
      <c r="J47" s="86" t="s">
        <v>1275</v>
      </c>
      <c r="K47" s="86" t="s">
        <v>976</v>
      </c>
      <c r="L47" s="86" t="s">
        <v>976</v>
      </c>
      <c r="M47" s="86" t="s">
        <v>976</v>
      </c>
      <c r="N47" s="86" t="s">
        <v>976</v>
      </c>
      <c r="O47" s="6" t="s">
        <v>1260</v>
      </c>
      <c r="P47" s="6"/>
    </row>
    <row r="48" spans="1:16" x14ac:dyDescent="0.3">
      <c r="A48" s="1"/>
      <c r="B48" s="6" t="s">
        <v>112</v>
      </c>
      <c r="C48" s="6" t="s">
        <v>121</v>
      </c>
      <c r="D48" s="86" t="s">
        <v>1167</v>
      </c>
      <c r="E48" s="6" t="s">
        <v>1328</v>
      </c>
      <c r="F48" s="86" t="s">
        <v>1341</v>
      </c>
      <c r="G48" s="86" t="s">
        <v>1342</v>
      </c>
      <c r="H48" s="86" t="s">
        <v>976</v>
      </c>
      <c r="I48" s="86" t="s">
        <v>976</v>
      </c>
      <c r="J48" s="86" t="s">
        <v>1273</v>
      </c>
      <c r="K48" s="86" t="s">
        <v>976</v>
      </c>
      <c r="L48" s="86" t="s">
        <v>976</v>
      </c>
      <c r="M48" s="86" t="s">
        <v>976</v>
      </c>
      <c r="N48" s="86" t="s">
        <v>976</v>
      </c>
      <c r="O48" s="6" t="s">
        <v>1260</v>
      </c>
      <c r="P48" s="6"/>
    </row>
    <row r="49" spans="1:16" x14ac:dyDescent="0.3">
      <c r="A49" s="1"/>
      <c r="B49" s="6" t="s">
        <v>112</v>
      </c>
      <c r="C49" s="6" t="s">
        <v>121</v>
      </c>
      <c r="D49" s="86" t="s">
        <v>1167</v>
      </c>
      <c r="E49" s="6" t="s">
        <v>1328</v>
      </c>
      <c r="F49" s="86" t="s">
        <v>1342</v>
      </c>
      <c r="G49" s="86" t="s">
        <v>1343</v>
      </c>
      <c r="H49" s="86" t="s">
        <v>976</v>
      </c>
      <c r="I49" s="86" t="s">
        <v>976</v>
      </c>
      <c r="J49" s="86" t="s">
        <v>1275</v>
      </c>
      <c r="K49" s="86" t="s">
        <v>976</v>
      </c>
      <c r="L49" s="86" t="s">
        <v>976</v>
      </c>
      <c r="M49" s="86" t="s">
        <v>976</v>
      </c>
      <c r="N49" s="86" t="s">
        <v>976</v>
      </c>
      <c r="O49" s="6" t="s">
        <v>1260</v>
      </c>
      <c r="P49" s="6"/>
    </row>
    <row r="50" spans="1:16" x14ac:dyDescent="0.3">
      <c r="A50" s="1"/>
      <c r="B50" s="6" t="s">
        <v>112</v>
      </c>
      <c r="C50" s="6" t="s">
        <v>121</v>
      </c>
      <c r="D50" s="86" t="s">
        <v>1167</v>
      </c>
      <c r="E50" s="6" t="s">
        <v>1328</v>
      </c>
      <c r="F50" s="86" t="s">
        <v>1343</v>
      </c>
      <c r="G50" s="86" t="s">
        <v>1344</v>
      </c>
      <c r="H50" s="86" t="s">
        <v>976</v>
      </c>
      <c r="I50" s="86" t="s">
        <v>1345</v>
      </c>
      <c r="J50" s="86" t="s">
        <v>1273</v>
      </c>
      <c r="K50" s="86" t="s">
        <v>976</v>
      </c>
      <c r="L50" s="86" t="s">
        <v>976</v>
      </c>
      <c r="M50" s="86" t="s">
        <v>976</v>
      </c>
      <c r="N50" s="86" t="s">
        <v>976</v>
      </c>
      <c r="O50" s="6" t="s">
        <v>1260</v>
      </c>
      <c r="P50" s="6"/>
    </row>
    <row r="51" spans="1:16" x14ac:dyDescent="0.3">
      <c r="A51" s="1"/>
      <c r="B51" s="6" t="s">
        <v>112</v>
      </c>
      <c r="C51" s="6" t="s">
        <v>124</v>
      </c>
      <c r="D51" s="86" t="s">
        <v>325</v>
      </c>
      <c r="E51" s="6" t="s">
        <v>1346</v>
      </c>
      <c r="F51" s="86" t="s">
        <v>1258</v>
      </c>
      <c r="G51" s="86" t="s">
        <v>1347</v>
      </c>
      <c r="H51" s="86" t="s">
        <v>976</v>
      </c>
      <c r="I51" s="86" t="s">
        <v>976</v>
      </c>
      <c r="J51" s="86" t="s">
        <v>1275</v>
      </c>
      <c r="K51" s="86" t="s">
        <v>976</v>
      </c>
      <c r="L51" s="86" t="s">
        <v>976</v>
      </c>
      <c r="M51" s="86" t="s">
        <v>976</v>
      </c>
      <c r="N51" s="86" t="s">
        <v>976</v>
      </c>
      <c r="O51" s="6" t="s">
        <v>1260</v>
      </c>
      <c r="P51" s="6"/>
    </row>
    <row r="52" spans="1:16" x14ac:dyDescent="0.3">
      <c r="A52" s="1"/>
      <c r="B52" s="6" t="s">
        <v>112</v>
      </c>
      <c r="C52" s="6" t="s">
        <v>124</v>
      </c>
      <c r="D52" s="86" t="s">
        <v>325</v>
      </c>
      <c r="E52" s="6" t="s">
        <v>1346</v>
      </c>
      <c r="F52" s="86" t="s">
        <v>1348</v>
      </c>
      <c r="G52" s="86" t="s">
        <v>1349</v>
      </c>
      <c r="H52" s="86" t="s">
        <v>976</v>
      </c>
      <c r="I52" s="86" t="s">
        <v>976</v>
      </c>
      <c r="J52" s="86" t="s">
        <v>1292</v>
      </c>
      <c r="K52" s="86" t="s">
        <v>976</v>
      </c>
      <c r="L52" s="86" t="s">
        <v>976</v>
      </c>
      <c r="M52" s="86" t="s">
        <v>976</v>
      </c>
      <c r="N52" s="86" t="s">
        <v>976</v>
      </c>
      <c r="O52" s="6" t="s">
        <v>1260</v>
      </c>
      <c r="P52" s="6"/>
    </row>
    <row r="53" spans="1:16" x14ac:dyDescent="0.3">
      <c r="A53" s="1"/>
      <c r="B53" s="6" t="s">
        <v>112</v>
      </c>
      <c r="C53" s="6" t="s">
        <v>124</v>
      </c>
      <c r="D53" s="86" t="s">
        <v>63</v>
      </c>
      <c r="E53" s="6" t="s">
        <v>1350</v>
      </c>
      <c r="F53" s="86" t="s">
        <v>1349</v>
      </c>
      <c r="G53" s="86" t="s">
        <v>1351</v>
      </c>
      <c r="H53" s="86" t="s">
        <v>976</v>
      </c>
      <c r="I53" s="86" t="s">
        <v>976</v>
      </c>
      <c r="J53" s="86" t="s">
        <v>1292</v>
      </c>
      <c r="K53" s="86" t="s">
        <v>976</v>
      </c>
      <c r="L53" s="86" t="s">
        <v>976</v>
      </c>
      <c r="M53" s="86" t="s">
        <v>976</v>
      </c>
      <c r="N53" s="86" t="s">
        <v>976</v>
      </c>
      <c r="O53" s="6" t="s">
        <v>1260</v>
      </c>
      <c r="P53" s="6"/>
    </row>
    <row r="54" spans="1:16" x14ac:dyDescent="0.3">
      <c r="A54" s="1"/>
      <c r="B54" s="6" t="s">
        <v>112</v>
      </c>
      <c r="C54" s="6" t="s">
        <v>124</v>
      </c>
      <c r="D54" s="86" t="s">
        <v>63</v>
      </c>
      <c r="E54" s="6" t="s">
        <v>1350</v>
      </c>
      <c r="F54" s="86" t="s">
        <v>1351</v>
      </c>
      <c r="G54" s="86" t="s">
        <v>27</v>
      </c>
      <c r="H54" s="86" t="s">
        <v>976</v>
      </c>
      <c r="I54" s="86" t="s">
        <v>976</v>
      </c>
      <c r="J54" s="86" t="s">
        <v>1273</v>
      </c>
      <c r="K54" s="86" t="s">
        <v>976</v>
      </c>
      <c r="L54" s="86" t="s">
        <v>976</v>
      </c>
      <c r="M54" s="86" t="s">
        <v>976</v>
      </c>
      <c r="N54" s="86" t="s">
        <v>976</v>
      </c>
      <c r="O54" s="6" t="s">
        <v>1260</v>
      </c>
      <c r="P54" s="6"/>
    </row>
    <row r="55" spans="1:16" x14ac:dyDescent="0.3">
      <c r="A55" s="1"/>
      <c r="B55" s="6" t="s">
        <v>151</v>
      </c>
      <c r="C55" s="6" t="s">
        <v>159</v>
      </c>
      <c r="D55" s="86" t="s">
        <v>63</v>
      </c>
      <c r="E55" s="6" t="s">
        <v>1352</v>
      </c>
      <c r="F55" s="86" t="s">
        <v>1258</v>
      </c>
      <c r="G55" s="86" t="s">
        <v>1353</v>
      </c>
      <c r="H55" s="86" t="s">
        <v>976</v>
      </c>
      <c r="I55" s="86" t="s">
        <v>976</v>
      </c>
      <c r="J55" s="86" t="s">
        <v>1275</v>
      </c>
      <c r="K55" s="86" t="s">
        <v>976</v>
      </c>
      <c r="L55" s="86" t="s">
        <v>976</v>
      </c>
      <c r="M55" s="86" t="s">
        <v>976</v>
      </c>
      <c r="N55" s="86" t="s">
        <v>976</v>
      </c>
      <c r="O55" s="6" t="s">
        <v>1260</v>
      </c>
      <c r="P55" s="6"/>
    </row>
    <row r="56" spans="1:16" x14ac:dyDescent="0.3">
      <c r="A56" s="1"/>
      <c r="B56" s="6" t="s">
        <v>151</v>
      </c>
      <c r="C56" s="6" t="s">
        <v>159</v>
      </c>
      <c r="D56" s="86" t="s">
        <v>63</v>
      </c>
      <c r="E56" s="6" t="s">
        <v>1352</v>
      </c>
      <c r="F56" s="86" t="s">
        <v>1353</v>
      </c>
      <c r="G56" s="86" t="s">
        <v>1354</v>
      </c>
      <c r="H56" s="86" t="s">
        <v>976</v>
      </c>
      <c r="I56" s="86" t="s">
        <v>976</v>
      </c>
      <c r="J56" s="86" t="s">
        <v>1273</v>
      </c>
      <c r="K56" s="86" t="s">
        <v>976</v>
      </c>
      <c r="L56" s="86" t="s">
        <v>976</v>
      </c>
      <c r="M56" s="86" t="s">
        <v>976</v>
      </c>
      <c r="N56" s="86" t="s">
        <v>976</v>
      </c>
      <c r="O56" s="6" t="s">
        <v>1260</v>
      </c>
      <c r="P56" s="6"/>
    </row>
    <row r="57" spans="1:16" ht="26.4" x14ac:dyDescent="0.3">
      <c r="A57" s="1"/>
      <c r="B57" s="6" t="s">
        <v>151</v>
      </c>
      <c r="C57" s="6" t="s">
        <v>159</v>
      </c>
      <c r="D57" s="86" t="s">
        <v>63</v>
      </c>
      <c r="E57" s="6" t="s">
        <v>1355</v>
      </c>
      <c r="F57" s="86" t="s">
        <v>1354</v>
      </c>
      <c r="G57" s="86" t="s">
        <v>27</v>
      </c>
      <c r="H57" s="86" t="s">
        <v>976</v>
      </c>
      <c r="I57" s="86" t="s">
        <v>976</v>
      </c>
      <c r="J57" s="86" t="s">
        <v>1273</v>
      </c>
      <c r="K57" s="86" t="s">
        <v>976</v>
      </c>
      <c r="L57" s="86" t="s">
        <v>976</v>
      </c>
      <c r="M57" s="86" t="s">
        <v>976</v>
      </c>
      <c r="N57" s="86" t="s">
        <v>976</v>
      </c>
      <c r="O57" s="6" t="s">
        <v>1260</v>
      </c>
      <c r="P57" s="6"/>
    </row>
    <row r="58" spans="1:16" x14ac:dyDescent="0.3">
      <c r="A58" s="1"/>
      <c r="B58" s="6" t="s">
        <v>410</v>
      </c>
      <c r="C58" s="6" t="s">
        <v>1091</v>
      </c>
      <c r="D58" s="86" t="s">
        <v>63</v>
      </c>
      <c r="E58" s="6" t="s">
        <v>1356</v>
      </c>
      <c r="F58" s="86" t="s">
        <v>1258</v>
      </c>
      <c r="G58" s="86" t="s">
        <v>27</v>
      </c>
      <c r="H58" s="86" t="s">
        <v>976</v>
      </c>
      <c r="I58" s="86" t="s">
        <v>976</v>
      </c>
      <c r="J58" s="86" t="s">
        <v>1273</v>
      </c>
      <c r="K58" s="86" t="s">
        <v>976</v>
      </c>
      <c r="L58" s="86" t="s">
        <v>976</v>
      </c>
      <c r="M58" s="86" t="s">
        <v>976</v>
      </c>
      <c r="N58" s="86" t="s">
        <v>976</v>
      </c>
      <c r="O58" s="6" t="s">
        <v>1260</v>
      </c>
      <c r="P58" s="6"/>
    </row>
    <row r="59" spans="1:16" x14ac:dyDescent="0.3">
      <c r="A59" s="1"/>
      <c r="B59" s="6" t="s">
        <v>410</v>
      </c>
      <c r="C59" s="6" t="s">
        <v>1193</v>
      </c>
      <c r="D59" s="86" t="s">
        <v>115</v>
      </c>
      <c r="E59" s="6" t="s">
        <v>1357</v>
      </c>
      <c r="F59" s="86" t="s">
        <v>1258</v>
      </c>
      <c r="G59" s="86" t="s">
        <v>27</v>
      </c>
      <c r="H59" s="86" t="s">
        <v>976</v>
      </c>
      <c r="I59" s="86" t="s">
        <v>976</v>
      </c>
      <c r="J59" s="86" t="s">
        <v>1273</v>
      </c>
      <c r="K59" s="86" t="s">
        <v>976</v>
      </c>
      <c r="L59" s="86" t="s">
        <v>976</v>
      </c>
      <c r="M59" s="86" t="s">
        <v>976</v>
      </c>
      <c r="N59" s="86" t="s">
        <v>976</v>
      </c>
      <c r="O59" s="6" t="s">
        <v>1260</v>
      </c>
      <c r="P59" s="6"/>
    </row>
    <row r="60" spans="1:16" x14ac:dyDescent="0.3">
      <c r="A60" s="1"/>
      <c r="B60" s="6" t="s">
        <v>410</v>
      </c>
      <c r="C60" s="6" t="s">
        <v>1194</v>
      </c>
      <c r="D60" s="86" t="s">
        <v>63</v>
      </c>
      <c r="E60" s="6" t="s">
        <v>1358</v>
      </c>
      <c r="F60" s="86" t="s">
        <v>1258</v>
      </c>
      <c r="G60" s="86" t="s">
        <v>27</v>
      </c>
      <c r="H60" s="86" t="s">
        <v>976</v>
      </c>
      <c r="I60" s="86" t="s">
        <v>976</v>
      </c>
      <c r="J60" s="86" t="s">
        <v>1273</v>
      </c>
      <c r="K60" s="86" t="s">
        <v>976</v>
      </c>
      <c r="L60" s="86" t="s">
        <v>976</v>
      </c>
      <c r="M60" s="86" t="s">
        <v>976</v>
      </c>
      <c r="N60" s="86" t="s">
        <v>976</v>
      </c>
      <c r="O60" s="6" t="s">
        <v>1260</v>
      </c>
      <c r="P60" s="6"/>
    </row>
    <row r="61" spans="1:16" x14ac:dyDescent="0.3">
      <c r="A61" s="1"/>
      <c r="B61" s="6" t="s">
        <v>410</v>
      </c>
      <c r="C61" s="6" t="s">
        <v>1195</v>
      </c>
      <c r="D61" s="86" t="s">
        <v>414</v>
      </c>
      <c r="E61" s="6" t="s">
        <v>1359</v>
      </c>
      <c r="F61" s="86" t="s">
        <v>1258</v>
      </c>
      <c r="G61" s="86" t="s">
        <v>1271</v>
      </c>
      <c r="H61" s="86" t="s">
        <v>976</v>
      </c>
      <c r="I61" s="86" t="s">
        <v>1360</v>
      </c>
      <c r="J61" s="86" t="s">
        <v>1273</v>
      </c>
      <c r="K61" s="86" t="s">
        <v>976</v>
      </c>
      <c r="L61" s="86" t="s">
        <v>976</v>
      </c>
      <c r="M61" s="86" t="s">
        <v>976</v>
      </c>
      <c r="N61" s="86" t="s">
        <v>976</v>
      </c>
      <c r="O61" s="6" t="s">
        <v>1260</v>
      </c>
      <c r="P61" s="6"/>
    </row>
    <row r="62" spans="1:16" x14ac:dyDescent="0.3">
      <c r="A62" s="1"/>
      <c r="B62" s="6" t="s">
        <v>410</v>
      </c>
      <c r="C62" s="6" t="s">
        <v>1195</v>
      </c>
      <c r="D62" s="86" t="s">
        <v>414</v>
      </c>
      <c r="E62" s="6" t="s">
        <v>1359</v>
      </c>
      <c r="F62" s="86" t="s">
        <v>1339</v>
      </c>
      <c r="G62" s="86" t="s">
        <v>27</v>
      </c>
      <c r="H62" s="86" t="s">
        <v>1361</v>
      </c>
      <c r="I62" s="86" t="s">
        <v>976</v>
      </c>
      <c r="J62" s="86" t="s">
        <v>1273</v>
      </c>
      <c r="K62" s="86" t="s">
        <v>976</v>
      </c>
      <c r="L62" s="86" t="s">
        <v>976</v>
      </c>
      <c r="M62" s="86" t="s">
        <v>976</v>
      </c>
      <c r="N62" s="86" t="s">
        <v>976</v>
      </c>
      <c r="O62" s="6" t="s">
        <v>1260</v>
      </c>
      <c r="P6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1362</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x14ac:dyDescent="0.3">
      <c r="A7" s="1"/>
      <c r="B7" s="5" t="s">
        <v>22</v>
      </c>
      <c r="C7" s="5" t="s">
        <v>23</v>
      </c>
      <c r="D7" s="5" t="s">
        <v>115</v>
      </c>
      <c r="E7" s="4" t="s">
        <v>220</v>
      </c>
      <c r="F7" s="4" t="s">
        <v>221</v>
      </c>
      <c r="G7" s="6" t="s">
        <v>1363</v>
      </c>
      <c r="H7" s="8">
        <v>5.0999999999999996</v>
      </c>
      <c r="I7" s="5" t="s">
        <v>197</v>
      </c>
      <c r="J7" s="5" t="s">
        <v>205</v>
      </c>
      <c r="K7" s="5" t="s">
        <v>199</v>
      </c>
      <c r="L7" s="5" t="s">
        <v>206</v>
      </c>
      <c r="M7" s="8">
        <v>119</v>
      </c>
      <c r="N7" s="5" t="s">
        <v>223</v>
      </c>
    </row>
    <row r="8" spans="1:14" ht="26.4" x14ac:dyDescent="0.3">
      <c r="A8" s="1"/>
      <c r="B8" s="5" t="s">
        <v>22</v>
      </c>
      <c r="C8" s="5" t="s">
        <v>23</v>
      </c>
      <c r="D8" s="5" t="s">
        <v>25</v>
      </c>
      <c r="E8" s="4" t="s">
        <v>224</v>
      </c>
      <c r="F8" s="4" t="s">
        <v>225</v>
      </c>
      <c r="G8" s="6" t="s">
        <v>1364</v>
      </c>
      <c r="H8" s="8">
        <v>2.5</v>
      </c>
      <c r="I8" s="5" t="s">
        <v>227</v>
      </c>
      <c r="J8" s="5" t="s">
        <v>205</v>
      </c>
      <c r="K8" s="5" t="s">
        <v>199</v>
      </c>
      <c r="L8" s="5" t="s">
        <v>200</v>
      </c>
      <c r="M8" s="8">
        <v>118</v>
      </c>
      <c r="N8" s="5" t="s">
        <v>223</v>
      </c>
    </row>
    <row r="9" spans="1:14" x14ac:dyDescent="0.3">
      <c r="A9" s="1"/>
      <c r="B9" s="5" t="s">
        <v>41</v>
      </c>
      <c r="C9" s="5" t="s">
        <v>248</v>
      </c>
      <c r="D9" s="5" t="s">
        <v>140</v>
      </c>
      <c r="E9" s="4" t="s">
        <v>194</v>
      </c>
      <c r="F9" s="4" t="s">
        <v>195</v>
      </c>
      <c r="G9" s="6" t="s">
        <v>1365</v>
      </c>
      <c r="H9" s="8">
        <v>78</v>
      </c>
      <c r="I9" s="5" t="s">
        <v>197</v>
      </c>
      <c r="J9" s="5" t="s">
        <v>205</v>
      </c>
      <c r="K9" s="5" t="s">
        <v>199</v>
      </c>
      <c r="L9" s="5" t="s">
        <v>211</v>
      </c>
      <c r="M9" s="8">
        <v>5</v>
      </c>
      <c r="N9" s="5" t="s">
        <v>223</v>
      </c>
    </row>
    <row r="10" spans="1:14" x14ac:dyDescent="0.3">
      <c r="A10" s="1"/>
      <c r="B10" s="5" t="s">
        <v>48</v>
      </c>
      <c r="C10" s="5" t="s">
        <v>272</v>
      </c>
      <c r="D10" s="5" t="s">
        <v>273</v>
      </c>
      <c r="E10" s="4" t="s">
        <v>194</v>
      </c>
      <c r="F10" s="4" t="s">
        <v>195</v>
      </c>
      <c r="G10" s="6" t="s">
        <v>274</v>
      </c>
      <c r="H10" s="8">
        <v>260</v>
      </c>
      <c r="I10" s="5" t="s">
        <v>197</v>
      </c>
      <c r="J10" s="5" t="s">
        <v>205</v>
      </c>
      <c r="K10" s="5" t="s">
        <v>199</v>
      </c>
      <c r="L10" s="5" t="s">
        <v>206</v>
      </c>
      <c r="M10" s="8">
        <v>13344</v>
      </c>
      <c r="N10" s="5" t="s">
        <v>223</v>
      </c>
    </row>
    <row r="11" spans="1:14" x14ac:dyDescent="0.3">
      <c r="A11" s="1"/>
      <c r="B11" s="5" t="s">
        <v>112</v>
      </c>
      <c r="C11" s="5" t="s">
        <v>313</v>
      </c>
      <c r="D11" s="5" t="s">
        <v>314</v>
      </c>
      <c r="E11" s="4" t="s">
        <v>194</v>
      </c>
      <c r="F11" s="4" t="s">
        <v>315</v>
      </c>
      <c r="G11" s="6" t="s">
        <v>316</v>
      </c>
      <c r="H11" s="8">
        <v>0</v>
      </c>
      <c r="I11" s="5" t="s">
        <v>197</v>
      </c>
      <c r="J11" s="5" t="s">
        <v>205</v>
      </c>
      <c r="K11" s="5" t="s">
        <v>199</v>
      </c>
      <c r="L11" s="5" t="s">
        <v>211</v>
      </c>
      <c r="M11" s="8">
        <v>202</v>
      </c>
      <c r="N11" s="5" t="s">
        <v>223</v>
      </c>
    </row>
    <row r="12" spans="1:14" x14ac:dyDescent="0.3">
      <c r="A12" s="1"/>
      <c r="B12" s="5" t="s">
        <v>112</v>
      </c>
      <c r="C12" s="5" t="s">
        <v>313</v>
      </c>
      <c r="D12" s="5" t="s">
        <v>273</v>
      </c>
      <c r="E12" s="4" t="s">
        <v>194</v>
      </c>
      <c r="F12" s="4" t="s">
        <v>195</v>
      </c>
      <c r="G12" s="6" t="s">
        <v>317</v>
      </c>
      <c r="H12" s="8">
        <v>0</v>
      </c>
      <c r="I12" s="5" t="s">
        <v>197</v>
      </c>
      <c r="J12" s="5" t="s">
        <v>205</v>
      </c>
      <c r="K12" s="5" t="s">
        <v>199</v>
      </c>
      <c r="L12" s="5" t="s">
        <v>206</v>
      </c>
      <c r="M12" s="8">
        <v>13204</v>
      </c>
      <c r="N12" s="5" t="s">
        <v>223</v>
      </c>
    </row>
    <row r="13" spans="1:14" x14ac:dyDescent="0.3">
      <c r="A13" s="1"/>
      <c r="B13" s="5" t="s">
        <v>127</v>
      </c>
      <c r="C13" s="5" t="s">
        <v>1366</v>
      </c>
      <c r="D13" s="5" t="s">
        <v>73</v>
      </c>
      <c r="E13" s="4" t="s">
        <v>194</v>
      </c>
      <c r="F13" s="4" t="s">
        <v>372</v>
      </c>
      <c r="G13" s="6" t="s">
        <v>373</v>
      </c>
      <c r="H13" s="8">
        <v>0</v>
      </c>
      <c r="I13" s="5" t="s">
        <v>197</v>
      </c>
      <c r="J13" s="5" t="s">
        <v>205</v>
      </c>
      <c r="K13" s="5" t="s">
        <v>199</v>
      </c>
      <c r="L13" s="5" t="s">
        <v>206</v>
      </c>
      <c r="M13" s="8">
        <v>75</v>
      </c>
      <c r="N13" s="5" t="s">
        <v>223</v>
      </c>
    </row>
    <row r="14" spans="1:14" x14ac:dyDescent="0.3">
      <c r="A14" s="1"/>
      <c r="B14" s="5" t="s">
        <v>127</v>
      </c>
      <c r="C14" s="5" t="s">
        <v>1366</v>
      </c>
      <c r="D14" s="5" t="s">
        <v>137</v>
      </c>
      <c r="E14" s="4" t="s">
        <v>194</v>
      </c>
      <c r="F14" s="4" t="s">
        <v>372</v>
      </c>
      <c r="G14" s="6" t="s">
        <v>374</v>
      </c>
      <c r="H14" s="8">
        <v>0</v>
      </c>
      <c r="I14" s="5" t="s">
        <v>197</v>
      </c>
      <c r="J14" s="5" t="s">
        <v>205</v>
      </c>
      <c r="K14" s="5" t="s">
        <v>199</v>
      </c>
      <c r="L14" s="5" t="s">
        <v>206</v>
      </c>
      <c r="M14" s="8">
        <v>76</v>
      </c>
      <c r="N14" s="5" t="s">
        <v>223</v>
      </c>
    </row>
    <row r="15" spans="1:14" ht="26.4" x14ac:dyDescent="0.3">
      <c r="A15" s="1"/>
      <c r="B15" s="5" t="s">
        <v>151</v>
      </c>
      <c r="C15" s="5" t="s">
        <v>375</v>
      </c>
      <c r="D15" s="5" t="s">
        <v>73</v>
      </c>
      <c r="E15" s="4" t="s">
        <v>377</v>
      </c>
      <c r="F15" s="4" t="s">
        <v>195</v>
      </c>
      <c r="G15" s="6" t="s">
        <v>1367</v>
      </c>
      <c r="H15" s="8">
        <v>16</v>
      </c>
      <c r="I15" s="5" t="s">
        <v>197</v>
      </c>
      <c r="J15" s="5" t="s">
        <v>205</v>
      </c>
      <c r="K15" s="5" t="s">
        <v>199</v>
      </c>
      <c r="L15" s="5" t="s">
        <v>206</v>
      </c>
      <c r="M15" s="8">
        <v>20</v>
      </c>
      <c r="N15" s="5" t="s">
        <v>223</v>
      </c>
    </row>
    <row r="16" spans="1:14" ht="26.4" x14ac:dyDescent="0.3">
      <c r="A16" s="1"/>
      <c r="B16" s="5" t="s">
        <v>151</v>
      </c>
      <c r="C16" s="5" t="s">
        <v>380</v>
      </c>
      <c r="D16" s="5" t="s">
        <v>137</v>
      </c>
      <c r="E16" s="4" t="s">
        <v>194</v>
      </c>
      <c r="F16" s="4" t="s">
        <v>195</v>
      </c>
      <c r="G16" s="6" t="s">
        <v>1368</v>
      </c>
      <c r="H16" s="8">
        <v>0.34</v>
      </c>
      <c r="I16" s="5" t="s">
        <v>280</v>
      </c>
      <c r="J16" s="5" t="s">
        <v>205</v>
      </c>
      <c r="K16" s="5" t="s">
        <v>199</v>
      </c>
      <c r="L16" s="5" t="s">
        <v>211</v>
      </c>
      <c r="M16" s="8">
        <v>18793</v>
      </c>
      <c r="N16" s="5" t="s">
        <v>223</v>
      </c>
    </row>
    <row r="17" spans="1:14" x14ac:dyDescent="0.3">
      <c r="A17" s="1"/>
      <c r="B17" s="5" t="s">
        <v>386</v>
      </c>
      <c r="C17" s="5" t="s">
        <v>387</v>
      </c>
      <c r="D17" s="5" t="s">
        <v>63</v>
      </c>
      <c r="E17" s="4" t="s">
        <v>388</v>
      </c>
      <c r="F17" s="4" t="s">
        <v>389</v>
      </c>
      <c r="G17" s="6" t="s">
        <v>390</v>
      </c>
      <c r="H17" s="8">
        <v>2.2999999999999998</v>
      </c>
      <c r="I17" s="5" t="s">
        <v>227</v>
      </c>
      <c r="J17" s="5" t="s">
        <v>205</v>
      </c>
      <c r="K17" s="5" t="s">
        <v>199</v>
      </c>
      <c r="L17" s="5" t="s">
        <v>211</v>
      </c>
      <c r="M17" s="8">
        <v>14160</v>
      </c>
      <c r="N17" s="5" t="s">
        <v>223</v>
      </c>
    </row>
    <row r="18" spans="1:14" x14ac:dyDescent="0.3">
      <c r="A18" s="1"/>
      <c r="B18" s="5" t="s">
        <v>391</v>
      </c>
      <c r="C18" s="5" t="s">
        <v>392</v>
      </c>
      <c r="D18" s="5" t="s">
        <v>63</v>
      </c>
      <c r="E18" s="4" t="s">
        <v>194</v>
      </c>
      <c r="F18" s="4" t="s">
        <v>393</v>
      </c>
      <c r="G18" s="6" t="s">
        <v>394</v>
      </c>
      <c r="H18" s="8">
        <v>3.15</v>
      </c>
      <c r="I18" s="5" t="s">
        <v>227</v>
      </c>
      <c r="J18" s="5" t="s">
        <v>205</v>
      </c>
      <c r="K18" s="5" t="s">
        <v>199</v>
      </c>
      <c r="L18" s="5" t="s">
        <v>211</v>
      </c>
      <c r="M18" s="8">
        <v>15160</v>
      </c>
      <c r="N18" s="5" t="s">
        <v>223</v>
      </c>
    </row>
    <row r="19" spans="1:14" x14ac:dyDescent="0.3">
      <c r="A19" s="1"/>
      <c r="B19" s="5" t="s">
        <v>391</v>
      </c>
      <c r="C19" s="5" t="s">
        <v>392</v>
      </c>
      <c r="D19" s="5" t="s">
        <v>63</v>
      </c>
      <c r="E19" s="4" t="s">
        <v>194</v>
      </c>
      <c r="F19" s="4" t="s">
        <v>195</v>
      </c>
      <c r="G19" s="6" t="s">
        <v>395</v>
      </c>
      <c r="H19" s="8">
        <v>6.3</v>
      </c>
      <c r="I19" s="5" t="s">
        <v>197</v>
      </c>
      <c r="J19" s="5" t="s">
        <v>205</v>
      </c>
      <c r="K19" s="5" t="s">
        <v>199</v>
      </c>
      <c r="L19" s="5" t="s">
        <v>211</v>
      </c>
      <c r="M19" s="8">
        <v>15160</v>
      </c>
      <c r="N19" s="5" t="s">
        <v>223</v>
      </c>
    </row>
    <row r="20" spans="1:14" x14ac:dyDescent="0.3">
      <c r="A20" s="1"/>
      <c r="B20" s="5" t="s">
        <v>391</v>
      </c>
      <c r="C20" s="5" t="s">
        <v>392</v>
      </c>
      <c r="D20" s="5" t="s">
        <v>63</v>
      </c>
      <c r="E20" s="4" t="s">
        <v>396</v>
      </c>
      <c r="F20" s="4" t="s">
        <v>397</v>
      </c>
      <c r="G20" s="6" t="s">
        <v>1369</v>
      </c>
      <c r="H20" s="8">
        <v>3.15</v>
      </c>
      <c r="I20" s="5" t="s">
        <v>197</v>
      </c>
      <c r="J20" s="5" t="s">
        <v>205</v>
      </c>
      <c r="K20" s="5" t="s">
        <v>199</v>
      </c>
      <c r="L20" s="5" t="s">
        <v>206</v>
      </c>
      <c r="M20" s="8">
        <v>15160</v>
      </c>
      <c r="N20" s="5" t="s">
        <v>223</v>
      </c>
    </row>
    <row r="21" spans="1:14" x14ac:dyDescent="0.3">
      <c r="A21" s="1"/>
      <c r="B21" s="5" t="s">
        <v>391</v>
      </c>
      <c r="C21" s="5" t="s">
        <v>392</v>
      </c>
      <c r="D21" s="5" t="s">
        <v>63</v>
      </c>
      <c r="E21" s="4" t="s">
        <v>399</v>
      </c>
      <c r="F21" s="4" t="s">
        <v>400</v>
      </c>
      <c r="G21" s="6" t="s">
        <v>1370</v>
      </c>
      <c r="H21" s="8">
        <v>3.15</v>
      </c>
      <c r="I21" s="5" t="s">
        <v>197</v>
      </c>
      <c r="J21" s="5" t="s">
        <v>205</v>
      </c>
      <c r="K21" s="5" t="s">
        <v>199</v>
      </c>
      <c r="L21" s="5" t="s">
        <v>206</v>
      </c>
      <c r="M21" s="8">
        <v>15160</v>
      </c>
      <c r="N21" s="5" t="s">
        <v>223</v>
      </c>
    </row>
    <row r="22" spans="1:14" x14ac:dyDescent="0.3">
      <c r="A22" s="1"/>
      <c r="B22" s="5" t="s">
        <v>391</v>
      </c>
      <c r="C22" s="5" t="s">
        <v>392</v>
      </c>
      <c r="D22" s="5" t="s">
        <v>63</v>
      </c>
      <c r="E22" s="4" t="s">
        <v>402</v>
      </c>
      <c r="F22" s="4" t="s">
        <v>400</v>
      </c>
      <c r="G22" s="6" t="s">
        <v>403</v>
      </c>
      <c r="H22" s="8">
        <v>3.15</v>
      </c>
      <c r="I22" s="5" t="s">
        <v>197</v>
      </c>
      <c r="J22" s="5" t="s">
        <v>205</v>
      </c>
      <c r="K22" s="5" t="s">
        <v>199</v>
      </c>
      <c r="L22" s="5" t="s">
        <v>206</v>
      </c>
      <c r="M22" s="8">
        <v>15160</v>
      </c>
      <c r="N22" s="5" t="s">
        <v>223</v>
      </c>
    </row>
    <row r="23" spans="1:14" x14ac:dyDescent="0.3">
      <c r="A23" s="1"/>
      <c r="B23" s="5" t="s">
        <v>391</v>
      </c>
      <c r="C23" s="5" t="s">
        <v>392</v>
      </c>
      <c r="D23" s="5" t="s">
        <v>63</v>
      </c>
      <c r="E23" s="4" t="s">
        <v>404</v>
      </c>
      <c r="F23" s="4" t="s">
        <v>405</v>
      </c>
      <c r="G23" s="6" t="s">
        <v>1371</v>
      </c>
      <c r="H23" s="8">
        <v>3.15</v>
      </c>
      <c r="I23" s="5" t="s">
        <v>197</v>
      </c>
      <c r="J23" s="5" t="s">
        <v>205</v>
      </c>
      <c r="K23" s="5" t="s">
        <v>199</v>
      </c>
      <c r="L23" s="5" t="s">
        <v>206</v>
      </c>
      <c r="M23" s="8">
        <v>15160</v>
      </c>
      <c r="N23" s="5" t="s">
        <v>223</v>
      </c>
    </row>
    <row r="24" spans="1:14" x14ac:dyDescent="0.3">
      <c r="A24" s="1"/>
      <c r="B24" s="5" t="s">
        <v>391</v>
      </c>
      <c r="C24" s="5" t="s">
        <v>392</v>
      </c>
      <c r="D24" s="5" t="s">
        <v>63</v>
      </c>
      <c r="E24" s="4" t="s">
        <v>407</v>
      </c>
      <c r="F24" s="4" t="s">
        <v>195</v>
      </c>
      <c r="G24" s="6" t="s">
        <v>408</v>
      </c>
      <c r="H24" s="8">
        <v>3.15</v>
      </c>
      <c r="I24" s="5" t="s">
        <v>227</v>
      </c>
      <c r="J24" s="5" t="s">
        <v>205</v>
      </c>
      <c r="K24" s="5" t="s">
        <v>199</v>
      </c>
      <c r="L24" s="5" t="s">
        <v>211</v>
      </c>
      <c r="M24" s="8">
        <v>15160</v>
      </c>
      <c r="N24" s="5" t="s">
        <v>223</v>
      </c>
    </row>
    <row r="25" spans="1:14" x14ac:dyDescent="0.3">
      <c r="A25" s="1"/>
      <c r="B25" s="5" t="s">
        <v>391</v>
      </c>
      <c r="C25" s="5" t="s">
        <v>392</v>
      </c>
      <c r="D25" s="5" t="s">
        <v>63</v>
      </c>
      <c r="E25" s="4" t="s">
        <v>400</v>
      </c>
      <c r="F25" s="4" t="s">
        <v>195</v>
      </c>
      <c r="G25" s="6" t="s">
        <v>1372</v>
      </c>
      <c r="H25" s="8">
        <v>3.15</v>
      </c>
      <c r="I25" s="5" t="s">
        <v>227</v>
      </c>
      <c r="J25" s="5" t="s">
        <v>205</v>
      </c>
      <c r="K25" s="5" t="s">
        <v>199</v>
      </c>
      <c r="L25" s="5" t="s">
        <v>211</v>
      </c>
      <c r="M25" s="8">
        <v>15160</v>
      </c>
      <c r="N25" s="5" t="s">
        <v>223</v>
      </c>
    </row>
    <row r="26" spans="1:14" x14ac:dyDescent="0.3">
      <c r="A26" s="1"/>
      <c r="B26" s="5" t="s">
        <v>410</v>
      </c>
      <c r="C26" s="5" t="s">
        <v>411</v>
      </c>
      <c r="D26" s="5" t="s">
        <v>412</v>
      </c>
      <c r="E26" s="4" t="s">
        <v>194</v>
      </c>
      <c r="F26" s="4" t="s">
        <v>195</v>
      </c>
      <c r="G26" s="6" t="s">
        <v>413</v>
      </c>
      <c r="H26" s="8">
        <v>1.2</v>
      </c>
      <c r="I26" s="5" t="s">
        <v>197</v>
      </c>
      <c r="J26" s="5" t="s">
        <v>205</v>
      </c>
      <c r="K26" s="5" t="s">
        <v>199</v>
      </c>
      <c r="L26" s="5" t="s">
        <v>206</v>
      </c>
      <c r="M26" s="8">
        <v>20851</v>
      </c>
      <c r="N26" s="5" t="s">
        <v>223</v>
      </c>
    </row>
    <row r="27" spans="1:14" x14ac:dyDescent="0.3">
      <c r="A27" s="1"/>
      <c r="B27" s="5" t="s">
        <v>410</v>
      </c>
      <c r="C27" s="5" t="s">
        <v>411</v>
      </c>
      <c r="D27" s="5" t="s">
        <v>414</v>
      </c>
      <c r="E27" s="4" t="s">
        <v>415</v>
      </c>
      <c r="F27" s="4" t="s">
        <v>416</v>
      </c>
      <c r="G27" s="6" t="s">
        <v>417</v>
      </c>
      <c r="H27" s="8">
        <v>1.2</v>
      </c>
      <c r="I27" s="5" t="s">
        <v>197</v>
      </c>
      <c r="J27" s="5" t="s">
        <v>205</v>
      </c>
      <c r="K27" s="5" t="s">
        <v>199</v>
      </c>
      <c r="L27" s="5" t="s">
        <v>206</v>
      </c>
      <c r="M27" s="8">
        <v>20852</v>
      </c>
      <c r="N27" s="5" t="s">
        <v>223</v>
      </c>
    </row>
    <row r="28" spans="1:14" ht="26.4" x14ac:dyDescent="0.3">
      <c r="A28" s="1"/>
      <c r="B28" s="5" t="s">
        <v>410</v>
      </c>
      <c r="C28" s="5" t="s">
        <v>418</v>
      </c>
      <c r="D28" s="5" t="s">
        <v>25</v>
      </c>
      <c r="E28" s="4" t="s">
        <v>194</v>
      </c>
      <c r="F28" s="4" t="s">
        <v>195</v>
      </c>
      <c r="G28" s="6" t="s">
        <v>419</v>
      </c>
      <c r="H28" s="8">
        <v>1.5</v>
      </c>
      <c r="I28" s="5" t="s">
        <v>197</v>
      </c>
      <c r="J28" s="5" t="s">
        <v>205</v>
      </c>
      <c r="K28" s="5" t="s">
        <v>199</v>
      </c>
      <c r="L28" s="5" t="s">
        <v>206</v>
      </c>
      <c r="M28" s="8">
        <v>15113</v>
      </c>
      <c r="N28" s="5" t="s">
        <v>223</v>
      </c>
    </row>
    <row r="29" spans="1:14" x14ac:dyDescent="0.3">
      <c r="A29" s="1"/>
      <c r="B29" s="5" t="s">
        <v>516</v>
      </c>
      <c r="C29" s="5" t="s">
        <v>1373</v>
      </c>
      <c r="D29" s="5" t="s">
        <v>518</v>
      </c>
      <c r="E29" s="4" t="s">
        <v>194</v>
      </c>
      <c r="F29" s="4" t="s">
        <v>195</v>
      </c>
      <c r="G29" s="6" t="s">
        <v>519</v>
      </c>
      <c r="H29" s="8">
        <v>24.26</v>
      </c>
      <c r="I29" s="5" t="s">
        <v>197</v>
      </c>
      <c r="J29" s="5" t="s">
        <v>205</v>
      </c>
      <c r="K29" s="5" t="s">
        <v>199</v>
      </c>
      <c r="L29" s="5" t="s">
        <v>211</v>
      </c>
      <c r="M29" s="8">
        <v>60</v>
      </c>
      <c r="N29" s="5" t="s">
        <v>223</v>
      </c>
    </row>
    <row r="30" spans="1:14" x14ac:dyDescent="0.3">
      <c r="A30" s="1"/>
      <c r="B30" s="5" t="s">
        <v>171</v>
      </c>
      <c r="C30" s="5" t="s">
        <v>525</v>
      </c>
      <c r="D30" s="5" t="s">
        <v>273</v>
      </c>
      <c r="E30" s="4" t="s">
        <v>194</v>
      </c>
      <c r="F30" s="4" t="s">
        <v>195</v>
      </c>
      <c r="G30" s="6" t="s">
        <v>1374</v>
      </c>
      <c r="H30" s="8">
        <v>100</v>
      </c>
      <c r="I30" s="5" t="s">
        <v>197</v>
      </c>
      <c r="J30" s="5" t="s">
        <v>205</v>
      </c>
      <c r="K30" s="5" t="s">
        <v>199</v>
      </c>
      <c r="L30" s="5" t="s">
        <v>211</v>
      </c>
      <c r="M30" s="8">
        <v>18479</v>
      </c>
      <c r="N30" s="5" t="s">
        <v>223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V19" sqref="V19:W19"/>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81</v>
      </c>
      <c r="C3" s="196"/>
      <c r="D3" s="196"/>
      <c r="E3" s="225" t="s">
        <v>1375</v>
      </c>
      <c r="F3" s="225"/>
      <c r="G3" s="225"/>
      <c r="H3" s="2"/>
      <c r="I3" s="2"/>
      <c r="J3" s="2"/>
      <c r="K3" s="2"/>
      <c r="L3" s="2" t="s">
        <v>1376</v>
      </c>
      <c r="M3" s="2"/>
      <c r="N3" s="2"/>
      <c r="O3" s="2"/>
      <c r="P3" s="2"/>
      <c r="Q3" s="2"/>
      <c r="R3" s="2"/>
      <c r="S3" s="2"/>
      <c r="T3" s="2"/>
      <c r="U3" s="2"/>
      <c r="V3" s="2" t="s">
        <v>1375</v>
      </c>
      <c r="W3" s="2"/>
      <c r="X3" s="2"/>
      <c r="Y3" s="2"/>
      <c r="Z3" s="2"/>
      <c r="AA3" s="2"/>
      <c r="AB3" s="2"/>
      <c r="AC3" s="2" t="s">
        <v>1376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1378</v>
      </c>
      <c r="GW3" s="1"/>
      <c r="GX3" s="1"/>
      <c r="GY3" s="1"/>
      <c r="GZ3" s="1"/>
      <c r="HA3" s="1"/>
      <c r="HB3" s="1"/>
      <c r="HC3" s="1"/>
      <c r="HD3" s="1"/>
      <c r="HE3" s="87" t="s">
        <v>1379</v>
      </c>
      <c r="HF3" s="1"/>
      <c r="HG3" s="1"/>
      <c r="HH3" s="1"/>
      <c r="HI3" s="1"/>
      <c r="HJ3" s="1"/>
      <c r="HK3" s="1"/>
      <c r="HL3" s="1"/>
      <c r="HM3" s="1"/>
      <c r="HN3" s="87" t="s">
        <v>976</v>
      </c>
      <c r="HO3" s="1"/>
      <c r="HP3" s="1"/>
    </row>
    <row r="4" spans="1:224" ht="0" hidden="1" customHeight="1" x14ac:dyDescent="0.3">
      <c r="A4" s="1"/>
      <c r="B4" s="88" t="s">
        <v>1380</v>
      </c>
      <c r="C4" s="220" t="s">
        <v>1381</v>
      </c>
      <c r="D4" s="221" t="s">
        <v>41</v>
      </c>
      <c r="E4" s="223"/>
      <c r="F4" s="223"/>
      <c r="G4" s="222"/>
      <c r="H4" s="221" t="s">
        <v>1382</v>
      </c>
      <c r="I4" s="222"/>
      <c r="J4" s="221" t="s">
        <v>1383</v>
      </c>
      <c r="K4" s="222"/>
      <c r="L4" s="221" t="s">
        <v>112</v>
      </c>
      <c r="M4" s="223"/>
      <c r="N4" s="223"/>
      <c r="O4" s="223"/>
      <c r="P4" s="223"/>
      <c r="Q4" s="223"/>
      <c r="R4" s="223"/>
      <c r="S4" s="222"/>
      <c r="T4" s="221" t="s">
        <v>516</v>
      </c>
      <c r="U4" s="223"/>
      <c r="V4" s="223"/>
      <c r="W4" s="222"/>
      <c r="X4" s="220" t="s">
        <v>1384</v>
      </c>
      <c r="Y4" s="221" t="s">
        <v>238</v>
      </c>
      <c r="Z4" s="223"/>
      <c r="AA4" s="222"/>
      <c r="AB4" s="221" t="s">
        <v>22</v>
      </c>
      <c r="AC4" s="223"/>
      <c r="AD4" s="223"/>
      <c r="AE4" s="223"/>
      <c r="AF4" s="223"/>
      <c r="AG4" s="223"/>
      <c r="AH4" s="222"/>
      <c r="AI4" s="220" t="s">
        <v>1385</v>
      </c>
      <c r="AJ4" s="220" t="s">
        <v>1386</v>
      </c>
      <c r="AK4" s="220" t="s">
        <v>1387</v>
      </c>
      <c r="AL4" s="221" t="s">
        <v>1388</v>
      </c>
      <c r="AM4" s="222"/>
      <c r="AN4" s="221" t="s">
        <v>1389</v>
      </c>
      <c r="AO4" s="222"/>
      <c r="AP4" s="220" t="s">
        <v>1390</v>
      </c>
      <c r="AQ4" s="221" t="s">
        <v>1391</v>
      </c>
      <c r="AR4" s="222"/>
      <c r="AS4" s="220" t="s">
        <v>1392</v>
      </c>
      <c r="AT4" s="220" t="s">
        <v>1393</v>
      </c>
      <c r="AU4" s="220" t="s">
        <v>1394</v>
      </c>
      <c r="AV4" s="221" t="s">
        <v>109</v>
      </c>
      <c r="AW4" s="223"/>
      <c r="AX4" s="222"/>
      <c r="AY4" s="221" t="s">
        <v>67</v>
      </c>
      <c r="AZ4" s="223"/>
      <c r="BA4" s="223"/>
      <c r="BB4" s="223"/>
      <c r="BC4" s="223"/>
      <c r="BD4" s="222"/>
      <c r="BE4" s="221" t="s">
        <v>1395</v>
      </c>
      <c r="BF4" s="222"/>
      <c r="BG4" s="220" t="s">
        <v>703</v>
      </c>
      <c r="BH4" s="221" t="s">
        <v>95</v>
      </c>
      <c r="BI4" s="223"/>
      <c r="BJ4" s="222"/>
      <c r="BK4" s="221" t="s">
        <v>48</v>
      </c>
      <c r="BL4" s="223"/>
      <c r="BM4" s="223"/>
      <c r="BN4" s="223"/>
      <c r="BO4" s="223"/>
      <c r="BP4" s="223"/>
      <c r="BQ4" s="223"/>
      <c r="BR4" s="223"/>
      <c r="BS4" s="223"/>
      <c r="BT4" s="223"/>
      <c r="BU4" s="223"/>
      <c r="BV4" s="223"/>
      <c r="BW4" s="223"/>
      <c r="BX4" s="222"/>
      <c r="BY4" s="221" t="s">
        <v>1396</v>
      </c>
      <c r="BZ4" s="222"/>
      <c r="CA4" s="220" t="s">
        <v>1397</v>
      </c>
      <c r="CB4" s="221" t="s">
        <v>151</v>
      </c>
      <c r="CC4" s="223"/>
      <c r="CD4" s="223"/>
      <c r="CE4" s="223"/>
      <c r="CF4" s="223"/>
      <c r="CG4" s="223"/>
      <c r="CH4" s="223"/>
      <c r="CI4" s="223"/>
      <c r="CJ4" s="223"/>
      <c r="CK4" s="223"/>
      <c r="CL4" s="223"/>
      <c r="CM4" s="222"/>
      <c r="CN4" s="221" t="s">
        <v>164</v>
      </c>
      <c r="CO4" s="223"/>
      <c r="CP4" s="223"/>
      <c r="CQ4" s="222"/>
      <c r="CR4" s="221" t="s">
        <v>1398</v>
      </c>
      <c r="CS4" s="222"/>
      <c r="CT4" s="221" t="s">
        <v>1399</v>
      </c>
      <c r="CU4" s="222"/>
      <c r="CV4" s="221" t="s">
        <v>1400</v>
      </c>
      <c r="CW4" s="223"/>
      <c r="CX4" s="222"/>
      <c r="CY4" s="221" t="s">
        <v>1401</v>
      </c>
      <c r="CZ4" s="223"/>
      <c r="DA4" s="223"/>
      <c r="DB4" s="222"/>
      <c r="DC4" s="221" t="s">
        <v>1402</v>
      </c>
      <c r="DD4" s="223"/>
      <c r="DE4" s="223"/>
      <c r="DF4" s="223"/>
      <c r="DG4" s="223"/>
      <c r="DH4" s="223"/>
      <c r="DI4" s="223"/>
      <c r="DJ4" s="223"/>
      <c r="DK4" s="223"/>
      <c r="DL4" s="223"/>
      <c r="DM4" s="223"/>
      <c r="DN4" s="222"/>
      <c r="DO4" s="221" t="s">
        <v>1403</v>
      </c>
      <c r="DP4" s="223"/>
      <c r="DQ4" s="223"/>
      <c r="DR4" s="222"/>
      <c r="DS4" s="221" t="s">
        <v>1404</v>
      </c>
      <c r="DT4" s="223"/>
      <c r="DU4" s="223"/>
      <c r="DV4" s="222"/>
      <c r="DW4" s="220"/>
      <c r="DX4" s="221" t="s">
        <v>1405</v>
      </c>
      <c r="DY4" s="223"/>
      <c r="DZ4" s="223"/>
      <c r="EA4" s="223"/>
      <c r="EB4" s="223"/>
      <c r="EC4" s="222"/>
      <c r="ED4" s="1"/>
      <c r="EE4" s="220" t="s">
        <v>1406</v>
      </c>
      <c r="EF4" s="220" t="s">
        <v>1407</v>
      </c>
      <c r="EG4" s="220" t="s">
        <v>1408</v>
      </c>
      <c r="EH4" s="220" t="s">
        <v>1409</v>
      </c>
      <c r="EI4" s="220" t="s">
        <v>1410</v>
      </c>
      <c r="EJ4" s="220" t="s">
        <v>1411</v>
      </c>
      <c r="EK4" s="220" t="s">
        <v>1412</v>
      </c>
      <c r="EL4" s="220" t="s">
        <v>1413</v>
      </c>
      <c r="EM4" s="221" t="s">
        <v>1382</v>
      </c>
      <c r="EN4" s="222"/>
      <c r="EO4" s="220" t="s">
        <v>313</v>
      </c>
      <c r="EP4" s="220" t="s">
        <v>1385</v>
      </c>
      <c r="EQ4" s="220" t="s">
        <v>1414</v>
      </c>
      <c r="ER4" s="220" t="s">
        <v>1415</v>
      </c>
      <c r="ES4" s="220" t="s">
        <v>1416</v>
      </c>
      <c r="ET4" s="220" t="s">
        <v>1417</v>
      </c>
      <c r="EU4" s="220" t="s">
        <v>1418</v>
      </c>
      <c r="EV4" s="220" t="s">
        <v>1419</v>
      </c>
      <c r="EW4" s="220" t="s">
        <v>1420</v>
      </c>
      <c r="EX4" s="220" t="s">
        <v>1421</v>
      </c>
      <c r="EY4" s="220" t="s">
        <v>1422</v>
      </c>
      <c r="EZ4" s="220" t="s">
        <v>1423</v>
      </c>
      <c r="FA4" s="220" t="s">
        <v>1424</v>
      </c>
      <c r="FB4" s="220" t="s">
        <v>1425</v>
      </c>
      <c r="FC4" s="220" t="s">
        <v>1426</v>
      </c>
      <c r="FD4" s="220" t="s">
        <v>1427</v>
      </c>
      <c r="FE4" s="220" t="s">
        <v>1428</v>
      </c>
      <c r="FF4" s="220" t="s">
        <v>1429</v>
      </c>
      <c r="FG4" s="220" t="s">
        <v>1430</v>
      </c>
      <c r="FH4" s="220" t="s">
        <v>1431</v>
      </c>
      <c r="FI4" s="220" t="s">
        <v>1432</v>
      </c>
      <c r="FJ4" s="220" t="s">
        <v>1433</v>
      </c>
      <c r="FK4" s="220" t="s">
        <v>1434</v>
      </c>
      <c r="FL4" s="220" t="s">
        <v>1435</v>
      </c>
      <c r="FM4" s="221" t="s">
        <v>631</v>
      </c>
      <c r="FN4" s="223"/>
      <c r="FO4" s="223"/>
      <c r="FP4" s="222"/>
      <c r="FQ4" s="220" t="s">
        <v>1436</v>
      </c>
      <c r="FR4" s="221" t="s">
        <v>1437</v>
      </c>
      <c r="FS4" s="222"/>
      <c r="FT4" s="221" t="s">
        <v>48</v>
      </c>
      <c r="FU4" s="223"/>
      <c r="FV4" s="223"/>
      <c r="FW4" s="223"/>
      <c r="FX4" s="223"/>
      <c r="FY4" s="222"/>
      <c r="FZ4" s="221" t="s">
        <v>1438</v>
      </c>
      <c r="GA4" s="222"/>
      <c r="GB4" s="221" t="s">
        <v>635</v>
      </c>
      <c r="GC4" s="223"/>
      <c r="GD4" s="223"/>
      <c r="GE4" s="222"/>
      <c r="GF4" s="220" t="s">
        <v>1439</v>
      </c>
      <c r="GG4" s="220" t="s">
        <v>1440</v>
      </c>
      <c r="GH4" s="220" t="s">
        <v>1441</v>
      </c>
      <c r="GI4" s="221" t="s">
        <v>151</v>
      </c>
      <c r="GJ4" s="223"/>
      <c r="GK4" s="223"/>
      <c r="GL4" s="223"/>
      <c r="GM4" s="222"/>
      <c r="GN4" s="221" t="s">
        <v>410</v>
      </c>
      <c r="GO4" s="223"/>
      <c r="GP4" s="223"/>
      <c r="GQ4" s="222"/>
      <c r="GR4" s="220" t="s">
        <v>1442</v>
      </c>
      <c r="GS4" s="221" t="s">
        <v>1443</v>
      </c>
      <c r="GT4" s="222"/>
      <c r="GU4" s="1"/>
      <c r="GV4" s="220" t="s">
        <v>1406</v>
      </c>
      <c r="GW4" s="221" t="s">
        <v>1444</v>
      </c>
      <c r="GX4" s="222"/>
      <c r="GY4" s="220" t="s">
        <v>1414</v>
      </c>
      <c r="GZ4" s="220" t="s">
        <v>1428</v>
      </c>
      <c r="HA4" s="220" t="s">
        <v>1429</v>
      </c>
      <c r="HB4" s="220" t="s">
        <v>1430</v>
      </c>
      <c r="HC4" s="220" t="s">
        <v>1434</v>
      </c>
      <c r="HD4" s="1"/>
      <c r="HE4" s="220" t="s">
        <v>1445</v>
      </c>
      <c r="HF4" s="220" t="s">
        <v>1446</v>
      </c>
      <c r="HG4" s="220" t="s">
        <v>1447</v>
      </c>
      <c r="HH4" s="220" t="s">
        <v>1448</v>
      </c>
      <c r="HI4" s="220" t="s">
        <v>1449</v>
      </c>
      <c r="HJ4" s="220" t="s">
        <v>1450</v>
      </c>
      <c r="HK4" s="221" t="s">
        <v>1443</v>
      </c>
      <c r="HL4" s="222"/>
      <c r="HM4" s="1"/>
      <c r="HN4" s="221" t="s">
        <v>1404</v>
      </c>
      <c r="HO4" s="223"/>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1451</v>
      </c>
      <c r="C6" s="93" t="s">
        <v>652</v>
      </c>
      <c r="D6" s="94" t="s">
        <v>248</v>
      </c>
      <c r="E6" s="95" t="s">
        <v>653</v>
      </c>
      <c r="F6" s="95" t="s">
        <v>654</v>
      </c>
      <c r="G6" s="96" t="s">
        <v>655</v>
      </c>
      <c r="H6" s="94" t="s">
        <v>656</v>
      </c>
      <c r="I6" s="96" t="s">
        <v>657</v>
      </c>
      <c r="J6" s="94" t="s">
        <v>658</v>
      </c>
      <c r="K6" s="96" t="s">
        <v>659</v>
      </c>
      <c r="L6" s="94" t="s">
        <v>660</v>
      </c>
      <c r="M6" s="95" t="s">
        <v>661</v>
      </c>
      <c r="N6" s="95" t="s">
        <v>662</v>
      </c>
      <c r="O6" s="95" t="s">
        <v>663</v>
      </c>
      <c r="P6" s="95" t="s">
        <v>664</v>
      </c>
      <c r="Q6" s="95" t="s">
        <v>665</v>
      </c>
      <c r="R6" s="95" t="s">
        <v>666</v>
      </c>
      <c r="S6" s="96" t="s">
        <v>667</v>
      </c>
      <c r="T6" s="94" t="s">
        <v>668</v>
      </c>
      <c r="U6" s="95" t="s">
        <v>669</v>
      </c>
      <c r="V6" s="95" t="s">
        <v>670</v>
      </c>
      <c r="W6" s="96" t="s">
        <v>671</v>
      </c>
      <c r="X6" s="93" t="s">
        <v>672</v>
      </c>
      <c r="Y6" s="94" t="s">
        <v>673</v>
      </c>
      <c r="Z6" s="95" t="s">
        <v>674</v>
      </c>
      <c r="AA6" s="96" t="s">
        <v>242</v>
      </c>
      <c r="AB6" s="94" t="s">
        <v>675</v>
      </c>
      <c r="AC6" s="95" t="s">
        <v>23</v>
      </c>
      <c r="AD6" s="95" t="s">
        <v>231</v>
      </c>
      <c r="AE6" s="95" t="s">
        <v>676</v>
      </c>
      <c r="AF6" s="95" t="s">
        <v>677</v>
      </c>
      <c r="AG6" s="95" t="s">
        <v>678</v>
      </c>
      <c r="AH6" s="96" t="s">
        <v>679</v>
      </c>
      <c r="AI6" s="93" t="s">
        <v>680</v>
      </c>
      <c r="AJ6" s="93" t="s">
        <v>681</v>
      </c>
      <c r="AK6" s="93" t="s">
        <v>682</v>
      </c>
      <c r="AL6" s="94" t="s">
        <v>683</v>
      </c>
      <c r="AM6" s="96" t="s">
        <v>684</v>
      </c>
      <c r="AN6" s="94" t="s">
        <v>685</v>
      </c>
      <c r="AO6" s="96" t="s">
        <v>686</v>
      </c>
      <c r="AP6" s="93" t="s">
        <v>601</v>
      </c>
      <c r="AQ6" s="94" t="s">
        <v>687</v>
      </c>
      <c r="AR6" s="96" t="s">
        <v>688</v>
      </c>
      <c r="AS6" s="93" t="s">
        <v>689</v>
      </c>
      <c r="AT6" s="93" t="s">
        <v>690</v>
      </c>
      <c r="AU6" s="93" t="s">
        <v>691</v>
      </c>
      <c r="AV6" s="94" t="s">
        <v>692</v>
      </c>
      <c r="AW6" s="95" t="s">
        <v>693</v>
      </c>
      <c r="AX6" s="96" t="s">
        <v>694</v>
      </c>
      <c r="AY6" s="94" t="s">
        <v>695</v>
      </c>
      <c r="AZ6" s="95" t="s">
        <v>696</v>
      </c>
      <c r="BA6" s="95" t="s">
        <v>697</v>
      </c>
      <c r="BB6" s="95" t="s">
        <v>698</v>
      </c>
      <c r="BC6" s="95" t="s">
        <v>699</v>
      </c>
      <c r="BD6" s="96" t="s">
        <v>700</v>
      </c>
      <c r="BE6" s="94" t="s">
        <v>701</v>
      </c>
      <c r="BF6" s="96" t="s">
        <v>702</v>
      </c>
      <c r="BG6" s="93" t="s">
        <v>703</v>
      </c>
      <c r="BH6" s="94" t="s">
        <v>704</v>
      </c>
      <c r="BI6" s="95" t="s">
        <v>705</v>
      </c>
      <c r="BJ6" s="96" t="s">
        <v>706</v>
      </c>
      <c r="BK6" s="94" t="s">
        <v>707</v>
      </c>
      <c r="BL6" s="95" t="s">
        <v>708</v>
      </c>
      <c r="BM6" s="95" t="s">
        <v>709</v>
      </c>
      <c r="BN6" s="95" t="s">
        <v>710</v>
      </c>
      <c r="BO6" s="95" t="s">
        <v>711</v>
      </c>
      <c r="BP6" s="95" t="s">
        <v>712</v>
      </c>
      <c r="BQ6" s="95" t="s">
        <v>713</v>
      </c>
      <c r="BR6" s="95" t="s">
        <v>714</v>
      </c>
      <c r="BS6" s="95" t="s">
        <v>715</v>
      </c>
      <c r="BT6" s="95" t="s">
        <v>716</v>
      </c>
      <c r="BU6" s="95" t="s">
        <v>717</v>
      </c>
      <c r="BV6" s="95" t="s">
        <v>718</v>
      </c>
      <c r="BW6" s="95" t="s">
        <v>719</v>
      </c>
      <c r="BX6" s="96" t="s">
        <v>720</v>
      </c>
      <c r="BY6" s="94" t="s">
        <v>721</v>
      </c>
      <c r="BZ6" s="96" t="s">
        <v>722</v>
      </c>
      <c r="CA6" s="93" t="s">
        <v>723</v>
      </c>
      <c r="CB6" s="94" t="s">
        <v>724</v>
      </c>
      <c r="CC6" s="95" t="s">
        <v>725</v>
      </c>
      <c r="CD6" s="95" t="s">
        <v>726</v>
      </c>
      <c r="CE6" s="95" t="s">
        <v>375</v>
      </c>
      <c r="CF6" s="95" t="s">
        <v>727</v>
      </c>
      <c r="CG6" s="95" t="s">
        <v>728</v>
      </c>
      <c r="CH6" s="95" t="s">
        <v>729</v>
      </c>
      <c r="CI6" s="95" t="s">
        <v>730</v>
      </c>
      <c r="CJ6" s="95" t="s">
        <v>731</v>
      </c>
      <c r="CK6" s="95" t="s">
        <v>732</v>
      </c>
      <c r="CL6" s="95" t="s">
        <v>733</v>
      </c>
      <c r="CM6" s="96" t="s">
        <v>734</v>
      </c>
      <c r="CN6" s="94" t="s">
        <v>735</v>
      </c>
      <c r="CO6" s="95" t="s">
        <v>736</v>
      </c>
      <c r="CP6" s="95" t="s">
        <v>737</v>
      </c>
      <c r="CQ6" s="96" t="s">
        <v>738</v>
      </c>
      <c r="CR6" s="94" t="s">
        <v>739</v>
      </c>
      <c r="CS6" s="96" t="s">
        <v>740</v>
      </c>
      <c r="CT6" s="94" t="s">
        <v>72</v>
      </c>
      <c r="CU6" s="96" t="s">
        <v>741</v>
      </c>
      <c r="CV6" s="94" t="s">
        <v>1452</v>
      </c>
      <c r="CW6" s="95" t="s">
        <v>1453</v>
      </c>
      <c r="CX6" s="96" t="s">
        <v>1454</v>
      </c>
      <c r="CY6" s="94" t="s">
        <v>1455</v>
      </c>
      <c r="CZ6" s="95" t="s">
        <v>1456</v>
      </c>
      <c r="DA6" s="95" t="s">
        <v>1457</v>
      </c>
      <c r="DB6" s="96" t="s">
        <v>1458</v>
      </c>
      <c r="DC6" s="94" t="s">
        <v>1459</v>
      </c>
      <c r="DD6" s="95" t="s">
        <v>1460</v>
      </c>
      <c r="DE6" s="95" t="s">
        <v>1461</v>
      </c>
      <c r="DF6" s="95" t="s">
        <v>1462</v>
      </c>
      <c r="DG6" s="95" t="s">
        <v>1463</v>
      </c>
      <c r="DH6" s="95" t="s">
        <v>1464</v>
      </c>
      <c r="DI6" s="95" t="s">
        <v>1465</v>
      </c>
      <c r="DJ6" s="95" t="s">
        <v>1466</v>
      </c>
      <c r="DK6" s="95" t="s">
        <v>1467</v>
      </c>
      <c r="DL6" s="95" t="s">
        <v>1468</v>
      </c>
      <c r="DM6" s="95" t="s">
        <v>1469</v>
      </c>
      <c r="DN6" s="96" t="s">
        <v>1470</v>
      </c>
      <c r="DO6" s="94" t="s">
        <v>1471</v>
      </c>
      <c r="DP6" s="95" t="s">
        <v>1472</v>
      </c>
      <c r="DQ6" s="95" t="s">
        <v>1473</v>
      </c>
      <c r="DR6" s="96" t="s">
        <v>1474</v>
      </c>
      <c r="DS6" s="94" t="s">
        <v>1475</v>
      </c>
      <c r="DT6" s="95" t="s">
        <v>1476</v>
      </c>
      <c r="DU6" s="95" t="s">
        <v>1477</v>
      </c>
      <c r="DV6" s="96" t="s">
        <v>1478</v>
      </c>
      <c r="DW6" s="93" t="s">
        <v>1479</v>
      </c>
      <c r="DX6" s="94" t="s">
        <v>1480</v>
      </c>
      <c r="DY6" s="95" t="s">
        <v>1481</v>
      </c>
      <c r="DZ6" s="95" t="s">
        <v>1482</v>
      </c>
      <c r="EA6" s="95" t="s">
        <v>1483</v>
      </c>
      <c r="EB6" s="95" t="s">
        <v>1484</v>
      </c>
      <c r="EC6" s="96" t="s">
        <v>1485</v>
      </c>
      <c r="ED6" s="1"/>
      <c r="EE6" s="93" t="s">
        <v>803</v>
      </c>
      <c r="EF6" s="93" t="s">
        <v>742</v>
      </c>
      <c r="EG6" s="93" t="s">
        <v>743</v>
      </c>
      <c r="EH6" s="93" t="s">
        <v>744</v>
      </c>
      <c r="EI6" s="93" t="s">
        <v>745</v>
      </c>
      <c r="EJ6" s="93" t="s">
        <v>746</v>
      </c>
      <c r="EK6" s="93" t="s">
        <v>747</v>
      </c>
      <c r="EL6" s="93" t="s">
        <v>748</v>
      </c>
      <c r="EM6" s="94" t="s">
        <v>749</v>
      </c>
      <c r="EN6" s="96" t="s">
        <v>750</v>
      </c>
      <c r="EO6" s="93" t="s">
        <v>751</v>
      </c>
      <c r="EP6" s="93" t="s">
        <v>752</v>
      </c>
      <c r="EQ6" s="93" t="s">
        <v>806</v>
      </c>
      <c r="ER6" s="93" t="s">
        <v>753</v>
      </c>
      <c r="ES6" s="93" t="s">
        <v>754</v>
      </c>
      <c r="ET6" s="93" t="s">
        <v>755</v>
      </c>
      <c r="EU6" s="93" t="s">
        <v>756</v>
      </c>
      <c r="EV6" s="93" t="s">
        <v>757</v>
      </c>
      <c r="EW6" s="93" t="s">
        <v>758</v>
      </c>
      <c r="EX6" s="93" t="s">
        <v>759</v>
      </c>
      <c r="EY6" s="93" t="s">
        <v>760</v>
      </c>
      <c r="EZ6" s="93" t="s">
        <v>761</v>
      </c>
      <c r="FA6" s="93" t="s">
        <v>762</v>
      </c>
      <c r="FB6" s="93" t="s">
        <v>763</v>
      </c>
      <c r="FC6" s="93" t="s">
        <v>764</v>
      </c>
      <c r="FD6" s="93" t="s">
        <v>765</v>
      </c>
      <c r="FE6" s="93" t="s">
        <v>807</v>
      </c>
      <c r="FF6" s="93" t="s">
        <v>808</v>
      </c>
      <c r="FG6" s="93" t="s">
        <v>809</v>
      </c>
      <c r="FH6" s="93" t="s">
        <v>766</v>
      </c>
      <c r="FI6" s="93" t="s">
        <v>767</v>
      </c>
      <c r="FJ6" s="93" t="s">
        <v>768</v>
      </c>
      <c r="FK6" s="93" t="s">
        <v>810</v>
      </c>
      <c r="FL6" s="93" t="s">
        <v>769</v>
      </c>
      <c r="FM6" s="94" t="s">
        <v>770</v>
      </c>
      <c r="FN6" s="95" t="s">
        <v>771</v>
      </c>
      <c r="FO6" s="95" t="s">
        <v>772</v>
      </c>
      <c r="FP6" s="96" t="s">
        <v>773</v>
      </c>
      <c r="FQ6" s="93" t="s">
        <v>774</v>
      </c>
      <c r="FR6" s="94" t="s">
        <v>775</v>
      </c>
      <c r="FS6" s="96" t="s">
        <v>776</v>
      </c>
      <c r="FT6" s="94" t="s">
        <v>777</v>
      </c>
      <c r="FU6" s="95" t="s">
        <v>778</v>
      </c>
      <c r="FV6" s="95" t="s">
        <v>779</v>
      </c>
      <c r="FW6" s="95" t="s">
        <v>780</v>
      </c>
      <c r="FX6" s="95" t="s">
        <v>781</v>
      </c>
      <c r="FY6" s="96" t="s">
        <v>782</v>
      </c>
      <c r="FZ6" s="94" t="s">
        <v>783</v>
      </c>
      <c r="GA6" s="96" t="s">
        <v>784</v>
      </c>
      <c r="GB6" s="94" t="s">
        <v>785</v>
      </c>
      <c r="GC6" s="95" t="s">
        <v>786</v>
      </c>
      <c r="GD6" s="95" t="s">
        <v>787</v>
      </c>
      <c r="GE6" s="96" t="s">
        <v>788</v>
      </c>
      <c r="GF6" s="93" t="s">
        <v>789</v>
      </c>
      <c r="GG6" s="93" t="s">
        <v>790</v>
      </c>
      <c r="GH6" s="93" t="s">
        <v>791</v>
      </c>
      <c r="GI6" s="94" t="s">
        <v>382</v>
      </c>
      <c r="GJ6" s="95" t="s">
        <v>792</v>
      </c>
      <c r="GK6" s="95" t="s">
        <v>793</v>
      </c>
      <c r="GL6" s="95" t="s">
        <v>794</v>
      </c>
      <c r="GM6" s="96" t="s">
        <v>795</v>
      </c>
      <c r="GN6" s="94" t="s">
        <v>796</v>
      </c>
      <c r="GO6" s="95" t="s">
        <v>797</v>
      </c>
      <c r="GP6" s="95" t="s">
        <v>798</v>
      </c>
      <c r="GQ6" s="96" t="s">
        <v>799</v>
      </c>
      <c r="GR6" s="93" t="s">
        <v>800</v>
      </c>
      <c r="GS6" s="94" t="s">
        <v>801</v>
      </c>
      <c r="GT6" s="96" t="s">
        <v>802</v>
      </c>
      <c r="GU6" s="1"/>
      <c r="GV6" s="93" t="s">
        <v>803</v>
      </c>
      <c r="GW6" s="94" t="s">
        <v>804</v>
      </c>
      <c r="GX6" s="96" t="s">
        <v>805</v>
      </c>
      <c r="GY6" s="93" t="s">
        <v>806</v>
      </c>
      <c r="GZ6" s="93" t="s">
        <v>807</v>
      </c>
      <c r="HA6" s="93" t="s">
        <v>808</v>
      </c>
      <c r="HB6" s="93" t="s">
        <v>809</v>
      </c>
      <c r="HC6" s="93" t="s">
        <v>810</v>
      </c>
      <c r="HD6" s="1"/>
      <c r="HE6" s="93" t="s">
        <v>812</v>
      </c>
      <c r="HF6" s="93" t="s">
        <v>813</v>
      </c>
      <c r="HG6" s="93" t="s">
        <v>814</v>
      </c>
      <c r="HH6" s="93" t="s">
        <v>815</v>
      </c>
      <c r="HI6" s="93" t="s">
        <v>816</v>
      </c>
      <c r="HJ6" s="93" t="s">
        <v>817</v>
      </c>
      <c r="HK6" s="94" t="s">
        <v>818</v>
      </c>
      <c r="HL6" s="96" t="s">
        <v>819</v>
      </c>
      <c r="HM6" s="1"/>
      <c r="HN6" s="94" t="s">
        <v>1486</v>
      </c>
      <c r="HO6" s="95" t="s">
        <v>1487</v>
      </c>
      <c r="HP6" s="96" t="s">
        <v>1488</v>
      </c>
    </row>
    <row r="7" spans="1:224" x14ac:dyDescent="0.3">
      <c r="A7" s="1"/>
      <c r="B7" s="97" t="s">
        <v>820</v>
      </c>
      <c r="C7" s="98"/>
      <c r="D7" s="99"/>
      <c r="E7" s="100"/>
      <c r="F7" s="100">
        <v>8.8258700000000001</v>
      </c>
      <c r="G7" s="101">
        <v>8.5166900000000005</v>
      </c>
      <c r="H7" s="99"/>
      <c r="I7" s="101"/>
      <c r="J7" s="99">
        <v>81.096100000000007</v>
      </c>
      <c r="K7" s="101"/>
      <c r="L7" s="99"/>
      <c r="M7" s="100"/>
      <c r="N7" s="100"/>
      <c r="O7" s="100"/>
      <c r="P7" s="100"/>
      <c r="Q7" s="100">
        <v>109.03225999999999</v>
      </c>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197.52409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3408.8293700000004</v>
      </c>
      <c r="HO7" s="100">
        <v>3371.4961800000005</v>
      </c>
      <c r="HP7" s="101">
        <v>611.76813000000004</v>
      </c>
    </row>
    <row r="8" spans="1:224" x14ac:dyDescent="0.3">
      <c r="A8" s="1"/>
      <c r="B8" s="97" t="s">
        <v>821</v>
      </c>
      <c r="C8" s="98"/>
      <c r="D8" s="99"/>
      <c r="E8" s="100"/>
      <c r="F8" s="100">
        <v>8.8258700000000001</v>
      </c>
      <c r="G8" s="101">
        <v>8.5166900000000005</v>
      </c>
      <c r="H8" s="99"/>
      <c r="I8" s="101"/>
      <c r="J8" s="99">
        <v>81.096100000000007</v>
      </c>
      <c r="K8" s="101"/>
      <c r="L8" s="99"/>
      <c r="M8" s="100"/>
      <c r="N8" s="100"/>
      <c r="O8" s="100"/>
      <c r="P8" s="100"/>
      <c r="Q8" s="100">
        <v>109.03225999999999</v>
      </c>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3408.8293700000004</v>
      </c>
      <c r="HO8" s="100">
        <v>3371.4961800000005</v>
      </c>
      <c r="HP8" s="101">
        <v>611.76813000000004</v>
      </c>
    </row>
    <row r="9" spans="1:224" x14ac:dyDescent="0.3">
      <c r="A9" s="1"/>
      <c r="B9" s="97" t="s">
        <v>822</v>
      </c>
      <c r="C9" s="98"/>
      <c r="D9" s="99"/>
      <c r="E9" s="100"/>
      <c r="F9" s="100">
        <v>8.8258700000000001</v>
      </c>
      <c r="G9" s="101">
        <v>8.5166900000000005</v>
      </c>
      <c r="H9" s="99"/>
      <c r="I9" s="101"/>
      <c r="J9" s="99">
        <v>81.096100000000007</v>
      </c>
      <c r="K9" s="101"/>
      <c r="L9" s="99"/>
      <c r="M9" s="100"/>
      <c r="N9" s="100"/>
      <c r="O9" s="100">
        <v>202.65004999999999</v>
      </c>
      <c r="P9" s="100"/>
      <c r="Q9" s="100">
        <v>109.03225999999999</v>
      </c>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v>341.35771999999997</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3952.8371400000001</v>
      </c>
      <c r="HO9" s="100">
        <v>3915.5039500000003</v>
      </c>
      <c r="HP9" s="101">
        <v>688.89573000000007</v>
      </c>
    </row>
    <row r="10" spans="1:224" x14ac:dyDescent="0.3">
      <c r="A10" s="1"/>
      <c r="B10" s="97" t="s">
        <v>823</v>
      </c>
      <c r="C10" s="98"/>
      <c r="D10" s="99"/>
      <c r="E10" s="100"/>
      <c r="F10" s="100">
        <v>8.8258700000000001</v>
      </c>
      <c r="G10" s="101">
        <v>8.5166900000000005</v>
      </c>
      <c r="H10" s="99"/>
      <c r="I10" s="101"/>
      <c r="J10" s="99">
        <v>81.096100000000007</v>
      </c>
      <c r="K10" s="101"/>
      <c r="L10" s="99"/>
      <c r="M10" s="100"/>
      <c r="N10" s="100"/>
      <c r="O10" s="100">
        <v>202.65004999999999</v>
      </c>
      <c r="P10" s="100"/>
      <c r="Q10" s="100">
        <v>109.03225999999999</v>
      </c>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v>341.35771999999997</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3952.8371400000001</v>
      </c>
      <c r="HO10" s="100">
        <v>3915.5039500000003</v>
      </c>
      <c r="HP10" s="101">
        <v>688.89573000000007</v>
      </c>
    </row>
    <row r="11" spans="1:224" x14ac:dyDescent="0.3">
      <c r="A11" s="1"/>
      <c r="B11" s="97" t="s">
        <v>824</v>
      </c>
      <c r="C11" s="98"/>
      <c r="D11" s="99"/>
      <c r="E11" s="100"/>
      <c r="F11" s="100">
        <v>8.8258700000000001</v>
      </c>
      <c r="G11" s="101">
        <v>8.5166900000000005</v>
      </c>
      <c r="H11" s="99"/>
      <c r="I11" s="101"/>
      <c r="J11" s="99">
        <v>81.096100000000007</v>
      </c>
      <c r="K11" s="101"/>
      <c r="L11" s="99"/>
      <c r="M11" s="100"/>
      <c r="N11" s="100"/>
      <c r="O11" s="100">
        <v>407.9128</v>
      </c>
      <c r="P11" s="100"/>
      <c r="Q11" s="100">
        <v>109.03225999999999</v>
      </c>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4360.8219800000006</v>
      </c>
      <c r="HO11" s="100">
        <v>4323.4887900000003</v>
      </c>
      <c r="HP11" s="101">
        <v>897.62247000000002</v>
      </c>
    </row>
    <row r="12" spans="1:224" x14ac:dyDescent="0.3">
      <c r="A12" s="1"/>
      <c r="B12" s="97" t="s">
        <v>825</v>
      </c>
      <c r="C12" s="98"/>
      <c r="D12" s="99"/>
      <c r="E12" s="100"/>
      <c r="F12" s="100">
        <v>8.8258700000000001</v>
      </c>
      <c r="G12" s="101">
        <v>8.5166900000000005</v>
      </c>
      <c r="H12" s="99"/>
      <c r="I12" s="101"/>
      <c r="J12" s="99">
        <v>81.096100000000007</v>
      </c>
      <c r="K12" s="101"/>
      <c r="L12" s="99"/>
      <c r="M12" s="100"/>
      <c r="N12" s="100"/>
      <c r="O12" s="100">
        <v>407.9128</v>
      </c>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4251.7897200000007</v>
      </c>
      <c r="HO12" s="100">
        <v>4214.4565300000004</v>
      </c>
      <c r="HP12" s="101">
        <v>897.62247000000002</v>
      </c>
    </row>
    <row r="13" spans="1:224" x14ac:dyDescent="0.3">
      <c r="A13" s="1"/>
      <c r="B13" s="97" t="s">
        <v>826</v>
      </c>
      <c r="C13" s="98"/>
      <c r="D13" s="99"/>
      <c r="E13" s="100"/>
      <c r="F13" s="100">
        <v>8.8258700000000001</v>
      </c>
      <c r="G13" s="101">
        <v>8.5166900000000005</v>
      </c>
      <c r="H13" s="99"/>
      <c r="I13" s="101"/>
      <c r="J13" s="99">
        <v>81.096100000000007</v>
      </c>
      <c r="K13" s="101"/>
      <c r="L13" s="99"/>
      <c r="M13" s="100"/>
      <c r="N13" s="100"/>
      <c r="O13" s="100">
        <v>407.9128</v>
      </c>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4251.7897200000007</v>
      </c>
      <c r="HO13" s="100">
        <v>4214.4565300000004</v>
      </c>
      <c r="HP13" s="101">
        <v>897.62247000000002</v>
      </c>
    </row>
    <row r="14" spans="1:224" x14ac:dyDescent="0.3">
      <c r="A14" s="1"/>
      <c r="B14" s="97" t="s">
        <v>827</v>
      </c>
      <c r="C14" s="98"/>
      <c r="D14" s="99"/>
      <c r="E14" s="100"/>
      <c r="F14" s="100">
        <v>8.8258700000000001</v>
      </c>
      <c r="G14" s="101">
        <v>8.5166900000000005</v>
      </c>
      <c r="H14" s="99"/>
      <c r="I14" s="101"/>
      <c r="J14" s="99">
        <v>81.096100000000007</v>
      </c>
      <c r="K14" s="101"/>
      <c r="L14" s="99"/>
      <c r="M14" s="100"/>
      <c r="N14" s="100"/>
      <c r="O14" s="100">
        <v>407.9128</v>
      </c>
      <c r="P14" s="100"/>
      <c r="Q14" s="100">
        <v>320.19954000000001</v>
      </c>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4571.9892600000003</v>
      </c>
      <c r="HO14" s="100">
        <v>4534.65607</v>
      </c>
      <c r="HP14" s="101">
        <v>897.62247000000002</v>
      </c>
    </row>
    <row r="15" spans="1:224" x14ac:dyDescent="0.3">
      <c r="A15" s="1"/>
      <c r="B15" s="97" t="s">
        <v>828</v>
      </c>
      <c r="C15" s="98"/>
      <c r="D15" s="99"/>
      <c r="E15" s="100"/>
      <c r="F15" s="100">
        <v>8.8258700000000001</v>
      </c>
      <c r="G15" s="101">
        <v>8.5166900000000005</v>
      </c>
      <c r="H15" s="99"/>
      <c r="I15" s="101"/>
      <c r="J15" s="99">
        <v>81.096100000000007</v>
      </c>
      <c r="K15" s="101"/>
      <c r="L15" s="99"/>
      <c r="M15" s="100"/>
      <c r="N15" s="100"/>
      <c r="O15" s="100">
        <v>407.9128</v>
      </c>
      <c r="P15" s="100"/>
      <c r="Q15" s="100">
        <v>320.19954000000001</v>
      </c>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4571.9892600000003</v>
      </c>
      <c r="HO15" s="100">
        <v>4534.65607</v>
      </c>
      <c r="HP15" s="101">
        <v>897.62247000000002</v>
      </c>
    </row>
    <row r="16" spans="1:224" x14ac:dyDescent="0.3">
      <c r="A16" s="1"/>
      <c r="B16" s="97" t="s">
        <v>829</v>
      </c>
      <c r="C16" s="98"/>
      <c r="D16" s="99"/>
      <c r="E16" s="100"/>
      <c r="F16" s="100">
        <v>8.8258700000000001</v>
      </c>
      <c r="G16" s="101">
        <v>8.5166900000000005</v>
      </c>
      <c r="H16" s="99"/>
      <c r="I16" s="101"/>
      <c r="J16" s="99">
        <v>81.096100000000007</v>
      </c>
      <c r="K16" s="101"/>
      <c r="L16" s="99"/>
      <c r="M16" s="100"/>
      <c r="N16" s="100"/>
      <c r="O16" s="100">
        <v>407.9128</v>
      </c>
      <c r="P16" s="100"/>
      <c r="Q16" s="100">
        <v>320.19954000000001</v>
      </c>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4571.9892600000003</v>
      </c>
      <c r="HO16" s="100">
        <v>4534.65607</v>
      </c>
      <c r="HP16" s="101">
        <v>897.62247000000002</v>
      </c>
    </row>
    <row r="17" spans="1:224" x14ac:dyDescent="0.3">
      <c r="A17" s="1"/>
      <c r="B17" s="97" t="s">
        <v>830</v>
      </c>
      <c r="C17" s="98"/>
      <c r="D17" s="99"/>
      <c r="E17" s="100"/>
      <c r="F17" s="100">
        <v>8.8258700000000001</v>
      </c>
      <c r="G17" s="101">
        <v>8.5166900000000005</v>
      </c>
      <c r="H17" s="99"/>
      <c r="I17" s="101"/>
      <c r="J17" s="99">
        <v>81.096100000000007</v>
      </c>
      <c r="K17" s="101"/>
      <c r="L17" s="99"/>
      <c r="M17" s="100"/>
      <c r="N17" s="100"/>
      <c r="O17" s="100">
        <v>407.9128</v>
      </c>
      <c r="P17" s="100"/>
      <c r="Q17" s="100">
        <v>109.03225999999999</v>
      </c>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4360.8219800000006</v>
      </c>
      <c r="HO17" s="100">
        <v>4323.4887900000003</v>
      </c>
      <c r="HP17" s="101">
        <v>897.62247000000002</v>
      </c>
    </row>
    <row r="18" spans="1:224" x14ac:dyDescent="0.3">
      <c r="A18" s="1"/>
      <c r="B18" s="97" t="s">
        <v>831</v>
      </c>
      <c r="C18" s="98"/>
      <c r="D18" s="99"/>
      <c r="E18" s="100"/>
      <c r="F18" s="100">
        <v>8.8258700000000001</v>
      </c>
      <c r="G18" s="101">
        <v>8.5166900000000005</v>
      </c>
      <c r="H18" s="99"/>
      <c r="I18" s="101"/>
      <c r="J18" s="99">
        <v>81.096100000000007</v>
      </c>
      <c r="K18" s="101"/>
      <c r="L18" s="99"/>
      <c r="M18" s="100"/>
      <c r="N18" s="100"/>
      <c r="O18" s="100">
        <v>407.9128</v>
      </c>
      <c r="P18" s="100"/>
      <c r="Q18" s="100">
        <v>109.03225999999999</v>
      </c>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4360.8219800000006</v>
      </c>
      <c r="HO18" s="100">
        <v>4323.4887900000003</v>
      </c>
      <c r="HP18" s="101">
        <v>897.62247000000002</v>
      </c>
    </row>
    <row r="19" spans="1:224" x14ac:dyDescent="0.3">
      <c r="A19" s="1"/>
      <c r="B19" s="97" t="s">
        <v>832</v>
      </c>
      <c r="C19" s="98"/>
      <c r="D19" s="99"/>
      <c r="E19" s="100"/>
      <c r="F19" s="100">
        <v>8.8258700000000001</v>
      </c>
      <c r="G19" s="101">
        <v>8.5166900000000005</v>
      </c>
      <c r="H19" s="99"/>
      <c r="I19" s="101"/>
      <c r="J19" s="99">
        <v>81.096100000000007</v>
      </c>
      <c r="K19" s="101"/>
      <c r="L19" s="99"/>
      <c r="M19" s="100"/>
      <c r="N19" s="100"/>
      <c r="O19" s="100">
        <v>407.9128</v>
      </c>
      <c r="P19" s="100"/>
      <c r="Q19" s="100">
        <v>109.03225999999999</v>
      </c>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v>341.35771999999997</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4158.0998900000004</v>
      </c>
      <c r="HO19" s="100">
        <v>4120.7667000000001</v>
      </c>
      <c r="HP19" s="101">
        <v>897.62247000000002</v>
      </c>
    </row>
    <row r="20" spans="1:224" x14ac:dyDescent="0.3">
      <c r="A20" s="1"/>
      <c r="B20" s="97" t="s">
        <v>833</v>
      </c>
      <c r="C20" s="98"/>
      <c r="D20" s="99"/>
      <c r="E20" s="100"/>
      <c r="F20" s="100">
        <v>8.8258700000000001</v>
      </c>
      <c r="G20" s="101">
        <v>8.5166900000000005</v>
      </c>
      <c r="H20" s="99"/>
      <c r="I20" s="101"/>
      <c r="J20" s="99">
        <v>81.096100000000007</v>
      </c>
      <c r="K20" s="101"/>
      <c r="L20" s="99"/>
      <c r="M20" s="100"/>
      <c r="N20" s="100"/>
      <c r="O20" s="100">
        <v>407.9128</v>
      </c>
      <c r="P20" s="100"/>
      <c r="Q20" s="100">
        <v>109.03225999999999</v>
      </c>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v>341.35771999999997</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4158.0998900000004</v>
      </c>
      <c r="HO20" s="100">
        <v>4120.7667000000001</v>
      </c>
      <c r="HP20" s="101">
        <v>897.62247000000002</v>
      </c>
    </row>
    <row r="21" spans="1:224" x14ac:dyDescent="0.3">
      <c r="A21" s="1"/>
      <c r="B21" s="97" t="s">
        <v>834</v>
      </c>
      <c r="C21" s="98"/>
      <c r="D21" s="99"/>
      <c r="E21" s="100"/>
      <c r="F21" s="100">
        <v>8.8258700000000001</v>
      </c>
      <c r="G21" s="101">
        <v>8.5166900000000005</v>
      </c>
      <c r="H21" s="99"/>
      <c r="I21" s="101"/>
      <c r="J21" s="99">
        <v>81.096100000000007</v>
      </c>
      <c r="K21" s="101"/>
      <c r="L21" s="99"/>
      <c r="M21" s="100"/>
      <c r="N21" s="100"/>
      <c r="O21" s="100">
        <v>407.9128</v>
      </c>
      <c r="P21" s="100"/>
      <c r="Q21" s="100">
        <v>109.03225999999999</v>
      </c>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v>341.35771999999997</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4158.0998900000004</v>
      </c>
      <c r="HO21" s="100">
        <v>4120.7667000000001</v>
      </c>
      <c r="HP21" s="101">
        <v>897.62247000000002</v>
      </c>
    </row>
    <row r="22" spans="1:224" x14ac:dyDescent="0.3">
      <c r="A22" s="1"/>
      <c r="B22" s="97" t="s">
        <v>835</v>
      </c>
      <c r="C22" s="98"/>
      <c r="D22" s="99"/>
      <c r="E22" s="100"/>
      <c r="F22" s="100">
        <v>8.8258700000000001</v>
      </c>
      <c r="G22" s="101">
        <v>8.5166900000000005</v>
      </c>
      <c r="H22" s="99"/>
      <c r="I22" s="101"/>
      <c r="J22" s="99">
        <v>81.096100000000007</v>
      </c>
      <c r="K22" s="101"/>
      <c r="L22" s="99"/>
      <c r="M22" s="100"/>
      <c r="N22" s="100"/>
      <c r="O22" s="100">
        <v>202.65004999999999</v>
      </c>
      <c r="P22" s="100"/>
      <c r="Q22" s="100">
        <v>109.03225999999999</v>
      </c>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v>171.57544999999999</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3759.9941900000003</v>
      </c>
      <c r="HO22" s="100">
        <v>3722.6610000000005</v>
      </c>
      <c r="HP22" s="101">
        <v>897.62247000000002</v>
      </c>
    </row>
    <row r="23" spans="1:224" x14ac:dyDescent="0.3">
      <c r="A23" s="1"/>
      <c r="B23" s="97" t="s">
        <v>836</v>
      </c>
      <c r="C23" s="98"/>
      <c r="D23" s="99"/>
      <c r="E23" s="100"/>
      <c r="F23" s="100">
        <v>8.8258700000000001</v>
      </c>
      <c r="G23" s="101">
        <v>8.5166900000000005</v>
      </c>
      <c r="H23" s="99"/>
      <c r="I23" s="101"/>
      <c r="J23" s="99">
        <v>81.096100000000007</v>
      </c>
      <c r="K23" s="101"/>
      <c r="L23" s="99"/>
      <c r="M23" s="100"/>
      <c r="N23" s="100"/>
      <c r="O23" s="100"/>
      <c r="P23" s="100"/>
      <c r="Q23" s="100">
        <v>109.03225999999999</v>
      </c>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171.57544999999999</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3557.3441400000002</v>
      </c>
      <c r="HO23" s="100">
        <v>3520.0109500000003</v>
      </c>
      <c r="HP23" s="101">
        <v>897.62247000000002</v>
      </c>
    </row>
    <row r="24" spans="1:224" x14ac:dyDescent="0.3">
      <c r="A24" s="1"/>
      <c r="B24" s="97" t="s">
        <v>837</v>
      </c>
      <c r="C24" s="98"/>
      <c r="D24" s="99"/>
      <c r="E24" s="100"/>
      <c r="F24" s="100">
        <v>8.8258700000000001</v>
      </c>
      <c r="G24" s="101">
        <v>8.5166900000000005</v>
      </c>
      <c r="H24" s="99"/>
      <c r="I24" s="101"/>
      <c r="J24" s="99">
        <v>81.096100000000007</v>
      </c>
      <c r="K24" s="101"/>
      <c r="L24" s="99"/>
      <c r="M24" s="100"/>
      <c r="N24" s="100"/>
      <c r="O24" s="100"/>
      <c r="P24" s="100"/>
      <c r="Q24" s="100">
        <v>109.03225999999999</v>
      </c>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171.57544999999999</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3557.3441400000002</v>
      </c>
      <c r="HO24" s="100">
        <v>3520.0109500000003</v>
      </c>
      <c r="HP24" s="101">
        <v>897.62247000000002</v>
      </c>
    </row>
    <row r="25" spans="1:224" x14ac:dyDescent="0.3">
      <c r="A25" s="1"/>
      <c r="B25" s="97" t="s">
        <v>838</v>
      </c>
      <c r="C25" s="98"/>
      <c r="D25" s="99"/>
      <c r="E25" s="100"/>
      <c r="F25" s="100">
        <v>8.8258700000000001</v>
      </c>
      <c r="G25" s="101">
        <v>8.5166900000000005</v>
      </c>
      <c r="H25" s="99"/>
      <c r="I25" s="101"/>
      <c r="J25" s="99">
        <v>81.096100000000007</v>
      </c>
      <c r="K25" s="101"/>
      <c r="L25" s="99"/>
      <c r="M25" s="100"/>
      <c r="N25" s="100"/>
      <c r="O25" s="100"/>
      <c r="P25" s="100"/>
      <c r="Q25" s="100">
        <v>109.03225999999999</v>
      </c>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v>171.57544999999999</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3557.3441400000002</v>
      </c>
      <c r="HO25" s="100">
        <v>3520.0109500000003</v>
      </c>
      <c r="HP25" s="101">
        <v>897.62247000000002</v>
      </c>
    </row>
    <row r="26" spans="1:224" x14ac:dyDescent="0.3">
      <c r="A26" s="1"/>
      <c r="B26" s="97" t="s">
        <v>839</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v>171.57544999999999</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3448.3118800000002</v>
      </c>
      <c r="HO26" s="100">
        <v>3410.9786900000004</v>
      </c>
      <c r="HP26" s="101">
        <v>897.62247000000002</v>
      </c>
    </row>
    <row r="27" spans="1:224" x14ac:dyDescent="0.3">
      <c r="A27" s="1"/>
      <c r="B27" s="97" t="s">
        <v>840</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v>171.57544999999999</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3448.3118800000002</v>
      </c>
      <c r="HO27" s="100">
        <v>3410.9786900000004</v>
      </c>
      <c r="HP27" s="101">
        <v>897.62247000000002</v>
      </c>
    </row>
    <row r="28" spans="1:224" x14ac:dyDescent="0.3">
      <c r="A28" s="1"/>
      <c r="B28" s="97" t="s">
        <v>841</v>
      </c>
      <c r="C28" s="98"/>
      <c r="D28" s="99"/>
      <c r="E28" s="100"/>
      <c r="F28" s="100">
        <v>8.8258700000000001</v>
      </c>
      <c r="G28" s="101"/>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v>171.57544999999999</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3439.7951900000003</v>
      </c>
      <c r="HO28" s="100">
        <v>3402.4620000000004</v>
      </c>
      <c r="HP28" s="101">
        <v>897.62247000000002</v>
      </c>
    </row>
    <row r="29" spans="1:224" x14ac:dyDescent="0.3">
      <c r="A29" s="1"/>
      <c r="B29" s="97" t="s">
        <v>842</v>
      </c>
      <c r="C29" s="98"/>
      <c r="D29" s="99"/>
      <c r="E29" s="100"/>
      <c r="F29" s="100"/>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v>171.57544999999999</v>
      </c>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197.52409</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3439.4860100000005</v>
      </c>
      <c r="HO29" s="100">
        <v>3402.1528200000007</v>
      </c>
      <c r="HP29" s="101">
        <v>897.62247000000002</v>
      </c>
    </row>
    <row r="30" spans="1:224" x14ac:dyDescent="0.3">
      <c r="A30" s="1"/>
      <c r="B30" s="97" t="s">
        <v>843</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v>171.57544999999999</v>
      </c>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197.52409</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3448.3118800000002</v>
      </c>
      <c r="HO30" s="100">
        <v>3410.9786900000004</v>
      </c>
      <c r="HP30" s="101">
        <v>897.62247000000002</v>
      </c>
    </row>
    <row r="31" spans="1:224" x14ac:dyDescent="0.3">
      <c r="A31" s="1"/>
      <c r="B31" s="97" t="s">
        <v>844</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v>171.57544999999999</v>
      </c>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197.52409</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3448.3118800000002</v>
      </c>
      <c r="HO31" s="100">
        <v>3410.9786900000004</v>
      </c>
      <c r="HP31" s="101">
        <v>897.62247000000002</v>
      </c>
    </row>
    <row r="32" spans="1:224" x14ac:dyDescent="0.3">
      <c r="A32" s="1"/>
      <c r="B32" s="97" t="s">
        <v>845</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v>171.57544999999999</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197.52409</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3448.3118800000002</v>
      </c>
      <c r="HO32" s="100">
        <v>3410.9786900000004</v>
      </c>
      <c r="HP32" s="101">
        <v>897.62247000000002</v>
      </c>
    </row>
    <row r="33" spans="1:224" x14ac:dyDescent="0.3">
      <c r="A33" s="1"/>
      <c r="B33" s="97" t="s">
        <v>846</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v>171.57544999999999</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197.52409</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3448.3118800000002</v>
      </c>
      <c r="HO33" s="100">
        <v>3410.9786900000004</v>
      </c>
      <c r="HP33" s="101">
        <v>897.62247000000002</v>
      </c>
    </row>
    <row r="34" spans="1:224" x14ac:dyDescent="0.3">
      <c r="A34" s="1"/>
      <c r="B34" s="97" t="s">
        <v>847</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v>171.57544999999999</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197.52409</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3448.3118800000002</v>
      </c>
      <c r="HO34" s="100">
        <v>3410.9786900000004</v>
      </c>
      <c r="HP34" s="101">
        <v>897.62247000000002</v>
      </c>
    </row>
    <row r="35" spans="1:224" x14ac:dyDescent="0.3">
      <c r="A35" s="1"/>
      <c r="B35" s="97" t="s">
        <v>848</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v>171.57544999999999</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197.52409</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3448.3118800000002</v>
      </c>
      <c r="HO35" s="100">
        <v>3410.9786900000004</v>
      </c>
      <c r="HP35" s="101">
        <v>897.62247000000002</v>
      </c>
    </row>
    <row r="36" spans="1:224" x14ac:dyDescent="0.3">
      <c r="A36" s="1"/>
      <c r="B36" s="97" t="s">
        <v>849</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v>11.50652</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v>171.57544999999999</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197.52409</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3459.8184000000006</v>
      </c>
      <c r="HO36" s="100">
        <v>3422.4852100000007</v>
      </c>
      <c r="HP36" s="101">
        <v>897.62247000000002</v>
      </c>
    </row>
    <row r="37" spans="1:224" x14ac:dyDescent="0.3">
      <c r="A37" s="1"/>
      <c r="B37" s="97" t="s">
        <v>850</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v>11.50652</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v>171.57544999999999</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v>197.52409</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3459.8184000000006</v>
      </c>
      <c r="HO37" s="100">
        <v>3422.4852100000007</v>
      </c>
      <c r="HP37" s="101">
        <v>897.62247000000002</v>
      </c>
    </row>
    <row r="38" spans="1:224" x14ac:dyDescent="0.3">
      <c r="A38" s="1"/>
      <c r="B38" s="97" t="s">
        <v>851</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v>11.50652</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v>171.57544999999999</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v>197.52409</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3459.8184000000006</v>
      </c>
      <c r="HO38" s="100">
        <v>3422.4852100000007</v>
      </c>
      <c r="HP38" s="101">
        <v>897.62247000000002</v>
      </c>
    </row>
    <row r="39" spans="1:224" x14ac:dyDescent="0.3">
      <c r="A39" s="1"/>
      <c r="B39" s="97" t="s">
        <v>852</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v>11.50652</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v>171.57544999999999</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v>197.52409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3459.8184000000006</v>
      </c>
      <c r="HO39" s="100">
        <v>3422.4852100000007</v>
      </c>
      <c r="HP39" s="101">
        <v>897.62247000000002</v>
      </c>
    </row>
    <row r="40" spans="1:224" x14ac:dyDescent="0.3">
      <c r="A40" s="1"/>
      <c r="B40" s="97" t="s">
        <v>853</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v>171.57544999999999</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v>197.52409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3471.3725600000002</v>
      </c>
      <c r="HO40" s="100">
        <v>3434.0393700000004</v>
      </c>
      <c r="HP40" s="101">
        <v>897.62247000000002</v>
      </c>
    </row>
    <row r="41" spans="1:224" x14ac:dyDescent="0.3">
      <c r="A41" s="1"/>
      <c r="B41" s="97" t="s">
        <v>854</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v>171.57544999999999</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v>197.52409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3471.3725600000002</v>
      </c>
      <c r="HO41" s="100">
        <v>3434.0393700000004</v>
      </c>
      <c r="HP41" s="101">
        <v>897.62247000000002</v>
      </c>
    </row>
    <row r="42" spans="1:224" x14ac:dyDescent="0.3">
      <c r="A42" s="1"/>
      <c r="B42" s="97" t="s">
        <v>855</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v>171.57544999999999</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v>197.52409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3471.3725600000002</v>
      </c>
      <c r="HO42" s="100">
        <v>3434.0393700000004</v>
      </c>
      <c r="HP42" s="101">
        <v>897.62247000000002</v>
      </c>
    </row>
    <row r="43" spans="1:224" x14ac:dyDescent="0.3">
      <c r="A43" s="1"/>
      <c r="B43" s="97" t="s">
        <v>856</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v>171.57544999999999</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v>197.52409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3471.3725600000002</v>
      </c>
      <c r="HO43" s="100">
        <v>3434.0393700000004</v>
      </c>
      <c r="HP43" s="101">
        <v>897.62247000000002</v>
      </c>
    </row>
    <row r="44" spans="1:224" x14ac:dyDescent="0.3">
      <c r="A44" s="1"/>
      <c r="B44" s="97" t="s">
        <v>857</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v>197.52409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3276.7364300000004</v>
      </c>
      <c r="HO44" s="100">
        <v>3239.4032400000006</v>
      </c>
      <c r="HP44" s="101">
        <v>897.62247000000002</v>
      </c>
    </row>
    <row r="45" spans="1:224" x14ac:dyDescent="0.3">
      <c r="A45" s="1"/>
      <c r="B45" s="97" t="s">
        <v>858</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v>197.52409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3276.7364300000004</v>
      </c>
      <c r="HO45" s="100">
        <v>3239.4032400000006</v>
      </c>
      <c r="HP45" s="101">
        <v>897.62247000000002</v>
      </c>
    </row>
    <row r="46" spans="1:224" x14ac:dyDescent="0.3">
      <c r="A46" s="1"/>
      <c r="B46" s="97" t="s">
        <v>859</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v>197.52409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3276.7364300000004</v>
      </c>
      <c r="HO46" s="100">
        <v>3239.4032400000006</v>
      </c>
      <c r="HP46" s="101">
        <v>897.62247000000002</v>
      </c>
    </row>
    <row r="47" spans="1:224" x14ac:dyDescent="0.3">
      <c r="A47" s="1"/>
      <c r="B47" s="97" t="s">
        <v>860</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197.52409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3276.7364300000004</v>
      </c>
      <c r="HO47" s="100">
        <v>3239.4032400000006</v>
      </c>
      <c r="HP47" s="101">
        <v>897.62247000000002</v>
      </c>
    </row>
    <row r="48" spans="1:224" x14ac:dyDescent="0.3">
      <c r="A48" s="1"/>
      <c r="B48" s="97" t="s">
        <v>861</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197.52409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3276.7364300000004</v>
      </c>
      <c r="HO48" s="100">
        <v>3239.4032400000006</v>
      </c>
      <c r="HP48" s="101">
        <v>897.62247000000002</v>
      </c>
    </row>
    <row r="49" spans="1:224" x14ac:dyDescent="0.3">
      <c r="A49" s="1"/>
      <c r="B49" s="97" t="s">
        <v>862</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197.52409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3276.7364300000004</v>
      </c>
      <c r="HO49" s="100">
        <v>3239.4032400000006</v>
      </c>
      <c r="HP49" s="101">
        <v>897.62247000000002</v>
      </c>
    </row>
    <row r="50" spans="1:224" x14ac:dyDescent="0.3">
      <c r="A50" s="1"/>
      <c r="B50" s="97" t="s">
        <v>863</v>
      </c>
      <c r="C50" s="98"/>
      <c r="D50" s="99"/>
      <c r="E50" s="100"/>
      <c r="F50" s="100">
        <v>8.8258700000000001</v>
      </c>
      <c r="G50" s="101">
        <v>8.5166900000000005</v>
      </c>
      <c r="H50" s="99"/>
      <c r="I50" s="101"/>
      <c r="J50" s="99">
        <v>81.096100000000007</v>
      </c>
      <c r="K50" s="101"/>
      <c r="L50" s="99"/>
      <c r="M50" s="100"/>
      <c r="N50" s="100"/>
      <c r="O50" s="100">
        <v>182.37953999999999</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v>197.52409</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3459.1159700000003</v>
      </c>
      <c r="HO50" s="100">
        <v>3421.7827800000005</v>
      </c>
      <c r="HP50" s="101">
        <v>715.24293000000011</v>
      </c>
    </row>
    <row r="51" spans="1:224" x14ac:dyDescent="0.3">
      <c r="A51" s="1"/>
      <c r="B51" s="97" t="s">
        <v>864</v>
      </c>
      <c r="C51" s="98"/>
      <c r="D51" s="99"/>
      <c r="E51" s="100"/>
      <c r="F51" s="100">
        <v>8.8258700000000001</v>
      </c>
      <c r="G51" s="101">
        <v>8.5166900000000005</v>
      </c>
      <c r="H51" s="99"/>
      <c r="I51" s="101"/>
      <c r="J51" s="99">
        <v>81.096100000000007</v>
      </c>
      <c r="K51" s="101"/>
      <c r="L51" s="99"/>
      <c r="M51" s="100"/>
      <c r="N51" s="100"/>
      <c r="O51" s="100">
        <v>182.37953999999999</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197.52409</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3459.1159700000003</v>
      </c>
      <c r="HO51" s="100">
        <v>3421.7827800000005</v>
      </c>
      <c r="HP51" s="101">
        <v>715.24293000000011</v>
      </c>
    </row>
    <row r="52" spans="1:224" x14ac:dyDescent="0.3">
      <c r="A52" s="1"/>
      <c r="B52" s="97" t="s">
        <v>865</v>
      </c>
      <c r="C52" s="98"/>
      <c r="D52" s="99"/>
      <c r="E52" s="100"/>
      <c r="F52" s="100">
        <v>8.8258700000000001</v>
      </c>
      <c r="G52" s="101">
        <v>8.5166900000000005</v>
      </c>
      <c r="H52" s="99"/>
      <c r="I52" s="101"/>
      <c r="J52" s="99">
        <v>81.096100000000007</v>
      </c>
      <c r="K52" s="101"/>
      <c r="L52" s="99"/>
      <c r="M52" s="100"/>
      <c r="N52" s="100"/>
      <c r="O52" s="100">
        <v>182.37953999999999</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197.52409</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3459.1159700000003</v>
      </c>
      <c r="HO52" s="100">
        <v>3421.7827800000005</v>
      </c>
      <c r="HP52" s="101">
        <v>715.24293000000011</v>
      </c>
    </row>
    <row r="53" spans="1:224" x14ac:dyDescent="0.3">
      <c r="A53" s="1"/>
      <c r="B53" s="97" t="s">
        <v>866</v>
      </c>
      <c r="C53" s="98"/>
      <c r="D53" s="99"/>
      <c r="E53" s="100"/>
      <c r="F53" s="100">
        <v>8.8258700000000001</v>
      </c>
      <c r="G53" s="101">
        <v>8.5166900000000005</v>
      </c>
      <c r="H53" s="99"/>
      <c r="I53" s="101"/>
      <c r="J53" s="99">
        <v>81.096100000000007</v>
      </c>
      <c r="K53" s="101"/>
      <c r="L53" s="99"/>
      <c r="M53" s="100"/>
      <c r="N53" s="100"/>
      <c r="O53" s="100">
        <v>182.37953999999999</v>
      </c>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197.52409</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3482.1766500000003</v>
      </c>
      <c r="HO53" s="100">
        <v>3444.8434600000005</v>
      </c>
      <c r="HP53" s="101">
        <v>626.25961000000007</v>
      </c>
    </row>
    <row r="54" spans="1:224" x14ac:dyDescent="0.3">
      <c r="A54" s="1"/>
      <c r="B54" s="97" t="s">
        <v>1491</v>
      </c>
      <c r="C54" s="98"/>
      <c r="D54" s="99"/>
      <c r="E54" s="100"/>
      <c r="F54" s="100">
        <v>8.8258700000000001</v>
      </c>
      <c r="G54" s="101">
        <v>8.5166900000000005</v>
      </c>
      <c r="H54" s="99"/>
      <c r="I54" s="101"/>
      <c r="J54" s="99">
        <v>81.096100000000007</v>
      </c>
      <c r="K54" s="101"/>
      <c r="L54" s="99"/>
      <c r="M54" s="100"/>
      <c r="N54" s="100"/>
      <c r="O54" s="100">
        <v>182.37953999999999</v>
      </c>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197.52409</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3482.1766500000003</v>
      </c>
      <c r="HO54" s="100">
        <v>3444.8434600000005</v>
      </c>
      <c r="HP54" s="101">
        <v>524.23013000000003</v>
      </c>
    </row>
    <row r="55" spans="1:224" x14ac:dyDescent="0.3">
      <c r="A55" s="1"/>
      <c r="B55" s="106" t="s">
        <v>957</v>
      </c>
      <c r="C55" s="107">
        <v>0</v>
      </c>
      <c r="D55" s="108">
        <v>0</v>
      </c>
      <c r="E55" s="109">
        <v>0</v>
      </c>
      <c r="F55" s="109">
        <v>207.40794500000001</v>
      </c>
      <c r="G55" s="110">
        <v>200.14221499999999</v>
      </c>
      <c r="H55" s="108">
        <v>0</v>
      </c>
      <c r="I55" s="110">
        <v>0</v>
      </c>
      <c r="J55" s="108">
        <v>1946.3063999999999</v>
      </c>
      <c r="K55" s="110">
        <v>0</v>
      </c>
      <c r="L55" s="108">
        <v>0</v>
      </c>
      <c r="M55" s="109">
        <v>0</v>
      </c>
      <c r="N55" s="109">
        <v>0</v>
      </c>
      <c r="O55" s="109">
        <v>3003.4443249999999</v>
      </c>
      <c r="P55" s="109">
        <v>0</v>
      </c>
      <c r="Q55" s="109">
        <v>1243.52513</v>
      </c>
      <c r="R55" s="109">
        <v>0</v>
      </c>
      <c r="S55" s="110">
        <v>0</v>
      </c>
      <c r="T55" s="108">
        <v>435.38952</v>
      </c>
      <c r="U55" s="109">
        <v>460.60703999999998</v>
      </c>
      <c r="V55" s="109">
        <v>0</v>
      </c>
      <c r="W55" s="110">
        <v>25.470479999999998</v>
      </c>
      <c r="X55" s="107">
        <v>0</v>
      </c>
      <c r="Y55" s="108">
        <v>0</v>
      </c>
      <c r="Z55" s="109">
        <v>0</v>
      </c>
      <c r="AA55" s="110">
        <v>265.15017999999998</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4917.04349</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4740.57816</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H23" sqref="H23"/>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84</v>
      </c>
      <c r="C6" s="226"/>
      <c r="D6" s="226"/>
      <c r="E6" s="226"/>
      <c r="F6" s="226"/>
      <c r="G6" s="226"/>
      <c r="H6" s="226" t="s">
        <v>602</v>
      </c>
      <c r="I6" s="226"/>
      <c r="J6" s="226" t="s">
        <v>22</v>
      </c>
      <c r="K6" s="226"/>
      <c r="L6" s="226"/>
      <c r="M6" s="226" t="s">
        <v>598</v>
      </c>
      <c r="N6" s="226"/>
      <c r="O6" s="226" t="s">
        <v>238</v>
      </c>
      <c r="P6" s="226" t="s">
        <v>41</v>
      </c>
      <c r="Q6" s="226"/>
      <c r="R6" s="226"/>
      <c r="S6" s="226"/>
      <c r="T6" s="226" t="s">
        <v>600</v>
      </c>
      <c r="U6" s="226" t="s">
        <v>999</v>
      </c>
      <c r="V6" s="226" t="s">
        <v>48</v>
      </c>
      <c r="W6" s="226"/>
      <c r="X6" s="226"/>
      <c r="Y6" s="226"/>
      <c r="Z6" s="226"/>
      <c r="AA6" s="226" t="s">
        <v>112</v>
      </c>
      <c r="AB6" s="226"/>
      <c r="AC6" s="226" t="s">
        <v>127</v>
      </c>
      <c r="AD6" s="226"/>
      <c r="AE6" s="226"/>
      <c r="AF6" s="226"/>
      <c r="AG6" s="226" t="s">
        <v>151</v>
      </c>
      <c r="AH6" s="226"/>
      <c r="AI6" s="226"/>
      <c r="AJ6" s="226"/>
      <c r="AK6" s="226"/>
      <c r="AL6" s="226" t="s">
        <v>60</v>
      </c>
      <c r="AM6" s="226"/>
      <c r="AN6" s="226" t="s">
        <v>67</v>
      </c>
      <c r="AO6" s="226"/>
      <c r="AP6" s="226"/>
      <c r="AQ6" s="226"/>
      <c r="AR6" s="226"/>
      <c r="AS6" s="226"/>
      <c r="AT6" s="226"/>
      <c r="AU6" s="226"/>
      <c r="AV6" s="226"/>
      <c r="AW6" s="226" t="s">
        <v>71</v>
      </c>
    </row>
    <row r="7" spans="1:49" ht="39.6" x14ac:dyDescent="0.3">
      <c r="A7" s="116" t="s">
        <v>1497</v>
      </c>
      <c r="B7" s="116" t="s">
        <v>1498</v>
      </c>
      <c r="C7" s="116" t="s">
        <v>1498</v>
      </c>
      <c r="D7" s="116" t="s">
        <v>1498</v>
      </c>
      <c r="E7" s="116" t="s">
        <v>1498</v>
      </c>
      <c r="F7" s="116" t="s">
        <v>1498</v>
      </c>
      <c r="G7" s="116" t="s">
        <v>1498</v>
      </c>
      <c r="H7" s="116" t="s">
        <v>1499</v>
      </c>
      <c r="I7" s="116" t="s">
        <v>1500</v>
      </c>
      <c r="J7" s="116" t="s">
        <v>1501</v>
      </c>
      <c r="K7" s="116" t="s">
        <v>1501</v>
      </c>
      <c r="L7" s="116" t="s">
        <v>1501</v>
      </c>
      <c r="M7" s="116" t="s">
        <v>1502</v>
      </c>
      <c r="N7" s="116" t="s">
        <v>1502</v>
      </c>
      <c r="O7" s="116" t="s">
        <v>1503</v>
      </c>
      <c r="P7" s="116" t="s">
        <v>248</v>
      </c>
      <c r="Q7" s="116" t="s">
        <v>248</v>
      </c>
      <c r="R7" s="116" t="s">
        <v>248</v>
      </c>
      <c r="S7" s="116" t="s">
        <v>248</v>
      </c>
      <c r="T7" s="116" t="s">
        <v>1504</v>
      </c>
      <c r="U7" s="116" t="s">
        <v>1505</v>
      </c>
      <c r="V7" s="116" t="s">
        <v>1506</v>
      </c>
      <c r="W7" s="116" t="s">
        <v>1507</v>
      </c>
      <c r="X7" s="116" t="s">
        <v>1507</v>
      </c>
      <c r="Y7" s="116" t="s">
        <v>1508</v>
      </c>
      <c r="Z7" s="116" t="s">
        <v>1509</v>
      </c>
      <c r="AA7" s="116" t="s">
        <v>248</v>
      </c>
      <c r="AB7" s="116" t="s">
        <v>248</v>
      </c>
      <c r="AC7" s="116" t="s">
        <v>1510</v>
      </c>
      <c r="AD7" s="116" t="s">
        <v>1511</v>
      </c>
      <c r="AE7" s="116" t="s">
        <v>1512</v>
      </c>
      <c r="AF7" s="116" t="s">
        <v>1510</v>
      </c>
      <c r="AG7" s="116" t="s">
        <v>1513</v>
      </c>
      <c r="AH7" s="116" t="s">
        <v>1513</v>
      </c>
      <c r="AI7" s="116" t="s">
        <v>1514</v>
      </c>
      <c r="AJ7" s="116" t="s">
        <v>1515</v>
      </c>
      <c r="AK7" s="116" t="s">
        <v>1515</v>
      </c>
      <c r="AL7" s="116" t="s">
        <v>60</v>
      </c>
      <c r="AM7" s="116" t="s">
        <v>60</v>
      </c>
      <c r="AN7" s="116" t="s">
        <v>1516</v>
      </c>
      <c r="AO7" s="116" t="s">
        <v>248</v>
      </c>
      <c r="AP7" s="116" t="s">
        <v>248</v>
      </c>
      <c r="AQ7" s="116" t="s">
        <v>248</v>
      </c>
      <c r="AR7" s="116" t="s">
        <v>1507</v>
      </c>
      <c r="AS7" s="116" t="s">
        <v>1517</v>
      </c>
      <c r="AT7" s="116" t="s">
        <v>1506</v>
      </c>
      <c r="AU7" s="116" t="s">
        <v>1507</v>
      </c>
      <c r="AV7" s="116" t="s">
        <v>1518</v>
      </c>
      <c r="AW7" s="116" t="s">
        <v>1039</v>
      </c>
    </row>
    <row r="8" spans="1:49" ht="26.4" x14ac:dyDescent="0.3">
      <c r="A8" s="116" t="s">
        <v>1519</v>
      </c>
      <c r="B8" s="116" t="s">
        <v>1520</v>
      </c>
      <c r="C8" s="116" t="s">
        <v>1520</v>
      </c>
      <c r="D8" s="116" t="s">
        <v>1521</v>
      </c>
      <c r="E8" s="116" t="s">
        <v>1521</v>
      </c>
      <c r="F8" s="116" t="s">
        <v>62</v>
      </c>
      <c r="G8" s="116" t="s">
        <v>1521</v>
      </c>
      <c r="H8" s="116" t="s">
        <v>1521</v>
      </c>
      <c r="I8" s="116" t="s">
        <v>1521</v>
      </c>
      <c r="J8" s="116" t="s">
        <v>1520</v>
      </c>
      <c r="K8" s="116" t="s">
        <v>1520</v>
      </c>
      <c r="L8" s="116" t="s">
        <v>62</v>
      </c>
      <c r="M8" s="116" t="s">
        <v>1521</v>
      </c>
      <c r="N8" s="116" t="s">
        <v>1521</v>
      </c>
      <c r="O8" s="116" t="s">
        <v>1521</v>
      </c>
      <c r="P8" s="116" t="s">
        <v>1521</v>
      </c>
      <c r="Q8" s="116" t="s">
        <v>1521</v>
      </c>
      <c r="R8" s="116" t="s">
        <v>1521</v>
      </c>
      <c r="S8" s="116" t="s">
        <v>1521</v>
      </c>
      <c r="T8" s="116" t="s">
        <v>1521</v>
      </c>
      <c r="U8" s="116" t="s">
        <v>1521</v>
      </c>
      <c r="V8" s="116" t="s">
        <v>1521</v>
      </c>
      <c r="W8" s="116" t="s">
        <v>1521</v>
      </c>
      <c r="X8" s="116" t="s">
        <v>1521</v>
      </c>
      <c r="Y8" s="116" t="s">
        <v>1521</v>
      </c>
      <c r="Z8" s="116" t="s">
        <v>1521</v>
      </c>
      <c r="AA8" s="116" t="s">
        <v>1521</v>
      </c>
      <c r="AB8" s="116" t="s">
        <v>1521</v>
      </c>
      <c r="AC8" s="116" t="s">
        <v>1521</v>
      </c>
      <c r="AD8" s="116" t="s">
        <v>62</v>
      </c>
      <c r="AE8" s="116" t="s">
        <v>1520</v>
      </c>
      <c r="AF8" s="116" t="s">
        <v>1521</v>
      </c>
      <c r="AG8" s="116" t="s">
        <v>1521</v>
      </c>
      <c r="AH8" s="116" t="s">
        <v>1521</v>
      </c>
      <c r="AI8" s="116" t="s">
        <v>1520</v>
      </c>
      <c r="AJ8" s="116" t="s">
        <v>1521</v>
      </c>
      <c r="AK8" s="116" t="s">
        <v>1521</v>
      </c>
      <c r="AL8" s="116" t="s">
        <v>1521</v>
      </c>
      <c r="AM8" s="116" t="s">
        <v>1521</v>
      </c>
      <c r="AN8" s="116" t="s">
        <v>1521</v>
      </c>
      <c r="AO8" s="116" t="s">
        <v>1521</v>
      </c>
      <c r="AP8" s="116" t="s">
        <v>1521</v>
      </c>
      <c r="AQ8" s="116" t="s">
        <v>1521</v>
      </c>
      <c r="AR8" s="116" t="s">
        <v>1521</v>
      </c>
      <c r="AS8" s="116" t="s">
        <v>1521</v>
      </c>
      <c r="AT8" s="116" t="s">
        <v>1521</v>
      </c>
      <c r="AU8" s="116" t="s">
        <v>1521</v>
      </c>
      <c r="AV8" s="116" t="s">
        <v>1521</v>
      </c>
      <c r="AW8" s="116" t="s">
        <v>1521</v>
      </c>
    </row>
    <row r="9" spans="1:49" ht="39.6" x14ac:dyDescent="0.3">
      <c r="A9" s="116" t="s">
        <v>6</v>
      </c>
      <c r="B9" s="116" t="s">
        <v>1522</v>
      </c>
      <c r="C9" s="116" t="s">
        <v>1523</v>
      </c>
      <c r="D9" s="116" t="s">
        <v>1524</v>
      </c>
      <c r="E9" s="116" t="s">
        <v>1524</v>
      </c>
      <c r="F9" s="116" t="s">
        <v>85</v>
      </c>
      <c r="G9" s="116" t="s">
        <v>1524</v>
      </c>
      <c r="H9" s="116" t="s">
        <v>688</v>
      </c>
      <c r="I9" s="116" t="s">
        <v>687</v>
      </c>
      <c r="J9" s="116" t="s">
        <v>234</v>
      </c>
      <c r="K9" s="116" t="s">
        <v>1525</v>
      </c>
      <c r="L9" s="116" t="s">
        <v>984</v>
      </c>
      <c r="M9" s="116" t="s">
        <v>1526</v>
      </c>
      <c r="N9" s="116" t="s">
        <v>1526</v>
      </c>
      <c r="O9" s="116" t="s">
        <v>1527</v>
      </c>
      <c r="P9" s="116" t="s">
        <v>1528</v>
      </c>
      <c r="Q9" s="116" t="s">
        <v>1529</v>
      </c>
      <c r="R9" s="116" t="s">
        <v>1530</v>
      </c>
      <c r="S9" s="116" t="s">
        <v>1531</v>
      </c>
      <c r="T9" s="116" t="s">
        <v>686</v>
      </c>
      <c r="U9" s="116" t="s">
        <v>1532</v>
      </c>
      <c r="V9" s="116" t="s">
        <v>1533</v>
      </c>
      <c r="W9" s="116" t="s">
        <v>1534</v>
      </c>
      <c r="X9" s="116" t="s">
        <v>1534</v>
      </c>
      <c r="Y9" s="116" t="s">
        <v>1535</v>
      </c>
      <c r="Z9" s="116" t="s">
        <v>1536</v>
      </c>
      <c r="AA9" s="116" t="s">
        <v>1537</v>
      </c>
      <c r="AB9" s="116" t="s">
        <v>666</v>
      </c>
      <c r="AC9" s="116" t="s">
        <v>1538</v>
      </c>
      <c r="AD9" s="116" t="s">
        <v>1020</v>
      </c>
      <c r="AE9" s="116" t="s">
        <v>1539</v>
      </c>
      <c r="AF9" s="116" t="s">
        <v>1538</v>
      </c>
      <c r="AG9" s="116" t="s">
        <v>1540</v>
      </c>
      <c r="AH9" s="116" t="s">
        <v>1540</v>
      </c>
      <c r="AI9" s="116" t="s">
        <v>1541</v>
      </c>
      <c r="AJ9" s="116" t="s">
        <v>1542</v>
      </c>
      <c r="AK9" s="116" t="s">
        <v>1542</v>
      </c>
      <c r="AL9" s="116" t="s">
        <v>60</v>
      </c>
      <c r="AM9" s="116" t="s">
        <v>1543</v>
      </c>
      <c r="AN9" s="116" t="s">
        <v>1544</v>
      </c>
      <c r="AO9" s="116" t="s">
        <v>1545</v>
      </c>
      <c r="AP9" s="116" t="s">
        <v>1545</v>
      </c>
      <c r="AQ9" s="116" t="s">
        <v>1546</v>
      </c>
      <c r="AR9" s="116" t="s">
        <v>1547</v>
      </c>
      <c r="AS9" s="116" t="s">
        <v>1548</v>
      </c>
      <c r="AT9" s="116" t="s">
        <v>1549</v>
      </c>
      <c r="AU9" s="116" t="s">
        <v>1550</v>
      </c>
      <c r="AV9" s="116" t="s">
        <v>1551</v>
      </c>
      <c r="AW9" s="116" t="s">
        <v>1552</v>
      </c>
    </row>
    <row r="10" spans="1:49" ht="52.8" x14ac:dyDescent="0.3">
      <c r="A10" s="116" t="s">
        <v>1129</v>
      </c>
      <c r="B10" s="116" t="s">
        <v>1553</v>
      </c>
      <c r="C10" s="116" t="s">
        <v>1553</v>
      </c>
      <c r="D10" s="116" t="s">
        <v>1554</v>
      </c>
      <c r="E10" s="116" t="s">
        <v>1555</v>
      </c>
      <c r="F10" s="116" t="s">
        <v>1556</v>
      </c>
      <c r="G10" s="116" t="s">
        <v>1557</v>
      </c>
      <c r="H10" s="116" t="s">
        <v>1554</v>
      </c>
      <c r="I10" s="116" t="s">
        <v>1554</v>
      </c>
      <c r="J10" s="116" t="s">
        <v>1553</v>
      </c>
      <c r="K10" s="116" t="s">
        <v>1553</v>
      </c>
      <c r="L10" s="116" t="s">
        <v>1556</v>
      </c>
      <c r="M10" s="116" t="s">
        <v>1555</v>
      </c>
      <c r="N10" s="116" t="s">
        <v>1557</v>
      </c>
      <c r="O10" s="116" t="s">
        <v>1554</v>
      </c>
      <c r="P10" s="116" t="s">
        <v>1557</v>
      </c>
      <c r="Q10" s="116" t="s">
        <v>1557</v>
      </c>
      <c r="R10" s="116" t="s">
        <v>1557</v>
      </c>
      <c r="S10" s="116" t="s">
        <v>1554</v>
      </c>
      <c r="T10" s="116" t="s">
        <v>1557</v>
      </c>
      <c r="U10" s="116" t="s">
        <v>1554</v>
      </c>
      <c r="V10" s="116" t="s">
        <v>1557</v>
      </c>
      <c r="W10" s="116" t="s">
        <v>1557</v>
      </c>
      <c r="X10" s="116" t="s">
        <v>1555</v>
      </c>
      <c r="Y10" s="116" t="s">
        <v>1557</v>
      </c>
      <c r="Z10" s="116" t="s">
        <v>1557</v>
      </c>
      <c r="AA10" s="116" t="s">
        <v>1554</v>
      </c>
      <c r="AB10" s="116" t="s">
        <v>1557</v>
      </c>
      <c r="AC10" s="116" t="s">
        <v>1554</v>
      </c>
      <c r="AD10" s="116" t="s">
        <v>1556</v>
      </c>
      <c r="AE10" s="116" t="s">
        <v>1554</v>
      </c>
      <c r="AF10" s="116" t="s">
        <v>1554</v>
      </c>
      <c r="AG10" s="116" t="s">
        <v>1554</v>
      </c>
      <c r="AH10" s="116" t="s">
        <v>1557</v>
      </c>
      <c r="AI10" s="116" t="s">
        <v>1557</v>
      </c>
      <c r="AJ10" s="116" t="s">
        <v>1554</v>
      </c>
      <c r="AK10" s="116" t="s">
        <v>1557</v>
      </c>
      <c r="AL10" s="116" t="s">
        <v>1554</v>
      </c>
      <c r="AM10" s="116" t="s">
        <v>1557</v>
      </c>
      <c r="AN10" s="116" t="s">
        <v>1557</v>
      </c>
      <c r="AO10" s="116" t="s">
        <v>1554</v>
      </c>
      <c r="AP10" s="116" t="s">
        <v>1557</v>
      </c>
      <c r="AQ10" s="116" t="s">
        <v>1554</v>
      </c>
      <c r="AR10" s="116" t="s">
        <v>1554</v>
      </c>
      <c r="AS10" s="116" t="s">
        <v>1554</v>
      </c>
      <c r="AT10" s="116" t="s">
        <v>1554</v>
      </c>
      <c r="AU10" s="116" t="s">
        <v>1554</v>
      </c>
      <c r="AV10" s="116" t="s">
        <v>1557</v>
      </c>
      <c r="AW10" s="116" t="s">
        <v>1557</v>
      </c>
    </row>
    <row r="11" spans="1:49" x14ac:dyDescent="0.3">
      <c r="A11" s="116" t="s">
        <v>77</v>
      </c>
      <c r="B11" s="116" t="s">
        <v>1558</v>
      </c>
      <c r="C11" s="116" t="s">
        <v>1558</v>
      </c>
      <c r="D11" s="116" t="s">
        <v>1558</v>
      </c>
      <c r="E11" s="116" t="s">
        <v>1558</v>
      </c>
      <c r="F11" s="116" t="s">
        <v>1558</v>
      </c>
      <c r="G11" s="116" t="s">
        <v>1558</v>
      </c>
      <c r="H11" s="116" t="s">
        <v>1558</v>
      </c>
      <c r="I11" s="116" t="s">
        <v>1558</v>
      </c>
      <c r="J11" s="116" t="s">
        <v>1558</v>
      </c>
      <c r="K11" s="116" t="s">
        <v>1558</v>
      </c>
      <c r="L11" s="116" t="s">
        <v>1558</v>
      </c>
      <c r="M11" s="116" t="s">
        <v>1558</v>
      </c>
      <c r="N11" s="116" t="s">
        <v>1558</v>
      </c>
      <c r="O11" s="116" t="s">
        <v>1558</v>
      </c>
      <c r="P11" s="116" t="s">
        <v>1558</v>
      </c>
      <c r="Q11" s="116" t="s">
        <v>1558</v>
      </c>
      <c r="R11" s="116" t="s">
        <v>1558</v>
      </c>
      <c r="S11" s="116" t="s">
        <v>1558</v>
      </c>
      <c r="T11" s="116" t="s">
        <v>1558</v>
      </c>
      <c r="U11" s="116" t="s">
        <v>1558</v>
      </c>
      <c r="V11" s="116" t="s">
        <v>1558</v>
      </c>
      <c r="W11" s="116" t="s">
        <v>1558</v>
      </c>
      <c r="X11" s="116" t="s">
        <v>1558</v>
      </c>
      <c r="Y11" s="116" t="s">
        <v>1558</v>
      </c>
      <c r="Z11" s="116" t="s">
        <v>1558</v>
      </c>
      <c r="AA11" s="116" t="s">
        <v>1558</v>
      </c>
      <c r="AB11" s="116" t="s">
        <v>1558</v>
      </c>
      <c r="AC11" s="116" t="s">
        <v>1558</v>
      </c>
      <c r="AD11" s="116" t="s">
        <v>1558</v>
      </c>
      <c r="AE11" s="116" t="s">
        <v>1558</v>
      </c>
      <c r="AF11" s="116" t="s">
        <v>1558</v>
      </c>
      <c r="AG11" s="116" t="s">
        <v>1558</v>
      </c>
      <c r="AH11" s="116" t="s">
        <v>1558</v>
      </c>
      <c r="AI11" s="116" t="s">
        <v>1558</v>
      </c>
      <c r="AJ11" s="116" t="s">
        <v>1558</v>
      </c>
      <c r="AK11" s="116" t="s">
        <v>1558</v>
      </c>
      <c r="AL11" s="116" t="s">
        <v>1558</v>
      </c>
      <c r="AM11" s="116" t="s">
        <v>1558</v>
      </c>
      <c r="AN11" s="116" t="s">
        <v>1558</v>
      </c>
      <c r="AO11" s="116" t="s">
        <v>1558</v>
      </c>
      <c r="AP11" s="116" t="s">
        <v>1558</v>
      </c>
      <c r="AQ11" s="116" t="s">
        <v>1558</v>
      </c>
      <c r="AR11" s="116" t="s">
        <v>1558</v>
      </c>
      <c r="AS11" s="116" t="s">
        <v>1558</v>
      </c>
      <c r="AT11" s="116" t="s">
        <v>1558</v>
      </c>
      <c r="AU11" s="116" t="s">
        <v>1558</v>
      </c>
      <c r="AV11" s="116" t="s">
        <v>1558</v>
      </c>
      <c r="AW11" s="116" t="s">
        <v>1558</v>
      </c>
    </row>
    <row r="12" spans="1:49" x14ac:dyDescent="0.3">
      <c r="A12" s="117" t="s">
        <v>82</v>
      </c>
      <c r="B12" s="118">
        <v>8.1</v>
      </c>
      <c r="C12" s="119">
        <v>38</v>
      </c>
      <c r="D12" s="119">
        <v>39.700000000000003</v>
      </c>
      <c r="E12" s="119">
        <v>9.5059799999999992</v>
      </c>
      <c r="F12" s="119">
        <v>32.299999999999997</v>
      </c>
      <c r="G12" s="120">
        <v>52</v>
      </c>
      <c r="H12" s="118">
        <v>38</v>
      </c>
      <c r="I12" s="120">
        <v>230</v>
      </c>
      <c r="J12" s="118">
        <v>0</v>
      </c>
      <c r="K12" s="119">
        <v>0</v>
      </c>
      <c r="L12" s="120">
        <v>23.89</v>
      </c>
      <c r="M12" s="121" t="s">
        <v>1559</v>
      </c>
      <c r="N12" s="122" t="s">
        <v>1559</v>
      </c>
      <c r="O12" s="123">
        <v>6.4790000000000001</v>
      </c>
      <c r="P12" s="118">
        <v>80.02</v>
      </c>
      <c r="Q12" s="119">
        <v>104.41</v>
      </c>
      <c r="R12" s="119">
        <v>299.41000000000003</v>
      </c>
      <c r="S12" s="120">
        <v>210.71</v>
      </c>
      <c r="T12" s="123">
        <v>240.87700000000001</v>
      </c>
      <c r="U12" s="123">
        <v>6.04</v>
      </c>
      <c r="V12" s="118">
        <v>5.7</v>
      </c>
      <c r="W12" s="119">
        <v>38.14</v>
      </c>
      <c r="X12" s="119">
        <v>0.65</v>
      </c>
      <c r="Y12" s="124" t="s">
        <v>1559</v>
      </c>
      <c r="Z12" s="122" t="s">
        <v>1559</v>
      </c>
      <c r="AA12" s="118">
        <v>234.17</v>
      </c>
      <c r="AB12" s="120">
        <v>523.81200000000001</v>
      </c>
      <c r="AC12" s="118">
        <v>95.77</v>
      </c>
      <c r="AD12" s="119">
        <v>46.095999999999997</v>
      </c>
      <c r="AE12" s="119">
        <v>76.25</v>
      </c>
      <c r="AF12" s="120">
        <v>0</v>
      </c>
      <c r="AG12" s="118">
        <v>2.4420000000000002</v>
      </c>
      <c r="AH12" s="119">
        <v>13</v>
      </c>
      <c r="AI12" s="119">
        <v>10.228059999999999</v>
      </c>
      <c r="AJ12" s="119">
        <v>15.2</v>
      </c>
      <c r="AK12" s="120">
        <v>15.2</v>
      </c>
      <c r="AL12" s="118">
        <v>87.88</v>
      </c>
      <c r="AM12" s="120">
        <v>88.17</v>
      </c>
      <c r="AN12" s="118">
        <v>68.174999999999997</v>
      </c>
      <c r="AO12" s="124" t="s">
        <v>1559</v>
      </c>
      <c r="AP12" s="119">
        <v>48.546579999999999</v>
      </c>
      <c r="AQ12" s="124" t="s">
        <v>1559</v>
      </c>
      <c r="AR12" s="119">
        <v>16.84179</v>
      </c>
      <c r="AS12" s="119">
        <v>6.7561799999999996</v>
      </c>
      <c r="AT12" s="119">
        <v>67.489000000000004</v>
      </c>
      <c r="AU12" s="119">
        <v>19.681999999999999</v>
      </c>
      <c r="AV12" s="120">
        <v>32.508000000000003</v>
      </c>
      <c r="AW12" s="123">
        <v>11.255000000000001</v>
      </c>
    </row>
    <row r="13" spans="1:49" x14ac:dyDescent="0.3">
      <c r="A13" s="125" t="s">
        <v>820</v>
      </c>
      <c r="B13" s="118">
        <v>8.1</v>
      </c>
      <c r="C13" s="119">
        <v>38</v>
      </c>
      <c r="D13" s="119">
        <v>39.700000000000003</v>
      </c>
      <c r="E13" s="119">
        <v>9.5059799999999992</v>
      </c>
      <c r="F13" s="119">
        <v>32.299999999999997</v>
      </c>
      <c r="G13" s="120">
        <v>52</v>
      </c>
      <c r="H13" s="118">
        <v>38</v>
      </c>
      <c r="I13" s="120">
        <v>230</v>
      </c>
      <c r="J13" s="118">
        <v>0</v>
      </c>
      <c r="K13" s="119">
        <v>0</v>
      </c>
      <c r="L13" s="120">
        <v>23.89</v>
      </c>
      <c r="M13" s="121" t="s">
        <v>1559</v>
      </c>
      <c r="N13" s="122" t="s">
        <v>1559</v>
      </c>
      <c r="O13" s="123">
        <v>6.4790000000000001</v>
      </c>
      <c r="P13" s="118">
        <v>80.02</v>
      </c>
      <c r="Q13" s="119">
        <v>104.41</v>
      </c>
      <c r="R13" s="119">
        <v>299.41000000000003</v>
      </c>
      <c r="S13" s="120">
        <v>210.71</v>
      </c>
      <c r="T13" s="123">
        <v>240.87700000000001</v>
      </c>
      <c r="U13" s="123">
        <v>6.04</v>
      </c>
      <c r="V13" s="118">
        <v>5.7</v>
      </c>
      <c r="W13" s="119">
        <v>38.14</v>
      </c>
      <c r="X13" s="119">
        <v>0.65</v>
      </c>
      <c r="Y13" s="124" t="s">
        <v>1559</v>
      </c>
      <c r="Z13" s="122" t="s">
        <v>1559</v>
      </c>
      <c r="AA13" s="118">
        <v>234.17</v>
      </c>
      <c r="AB13" s="120">
        <v>523.81200000000001</v>
      </c>
      <c r="AC13" s="118">
        <v>95.77</v>
      </c>
      <c r="AD13" s="119">
        <v>46.095999999999997</v>
      </c>
      <c r="AE13" s="119">
        <v>76.25</v>
      </c>
      <c r="AF13" s="120">
        <v>0</v>
      </c>
      <c r="AG13" s="118">
        <v>2.4420000000000002</v>
      </c>
      <c r="AH13" s="119">
        <v>13</v>
      </c>
      <c r="AI13" s="119">
        <v>10.228059999999999</v>
      </c>
      <c r="AJ13" s="119">
        <v>15.2</v>
      </c>
      <c r="AK13" s="120">
        <v>15.2</v>
      </c>
      <c r="AL13" s="118">
        <v>87.88</v>
      </c>
      <c r="AM13" s="120">
        <v>88.17</v>
      </c>
      <c r="AN13" s="118">
        <v>68.174999999999997</v>
      </c>
      <c r="AO13" s="124" t="s">
        <v>1559</v>
      </c>
      <c r="AP13" s="119">
        <v>48.546579999999999</v>
      </c>
      <c r="AQ13" s="124" t="s">
        <v>1559</v>
      </c>
      <c r="AR13" s="119">
        <v>16.84179</v>
      </c>
      <c r="AS13" s="119">
        <v>6.7561799999999996</v>
      </c>
      <c r="AT13" s="119">
        <v>67.489000000000004</v>
      </c>
      <c r="AU13" s="119">
        <v>19.681999999999999</v>
      </c>
      <c r="AV13" s="120">
        <v>32.508000000000003</v>
      </c>
      <c r="AW13" s="123">
        <v>11.255000000000001</v>
      </c>
    </row>
    <row r="14" spans="1:49" x14ac:dyDescent="0.3">
      <c r="A14" s="125" t="s">
        <v>821</v>
      </c>
      <c r="B14" s="118">
        <v>8.1</v>
      </c>
      <c r="C14" s="119">
        <v>38</v>
      </c>
      <c r="D14" s="119">
        <v>39.700000000000003</v>
      </c>
      <c r="E14" s="119">
        <v>14.86017</v>
      </c>
      <c r="F14" s="119">
        <v>36.1</v>
      </c>
      <c r="G14" s="120">
        <v>52</v>
      </c>
      <c r="H14" s="118">
        <v>38</v>
      </c>
      <c r="I14" s="120">
        <v>230</v>
      </c>
      <c r="J14" s="118">
        <v>0</v>
      </c>
      <c r="K14" s="119">
        <v>0</v>
      </c>
      <c r="L14" s="120">
        <v>23.77</v>
      </c>
      <c r="M14" s="121" t="s">
        <v>1559</v>
      </c>
      <c r="N14" s="122" t="s">
        <v>1559</v>
      </c>
      <c r="O14" s="123">
        <v>6.4790000000000001</v>
      </c>
      <c r="P14" s="118">
        <v>79.180000000000007</v>
      </c>
      <c r="Q14" s="119">
        <v>104.41</v>
      </c>
      <c r="R14" s="119">
        <v>302.89</v>
      </c>
      <c r="S14" s="120">
        <v>220.32</v>
      </c>
      <c r="T14" s="123">
        <v>231.41</v>
      </c>
      <c r="U14" s="123">
        <v>6.05</v>
      </c>
      <c r="V14" s="118">
        <v>1.82</v>
      </c>
      <c r="W14" s="119">
        <v>17.667999999999999</v>
      </c>
      <c r="X14" s="119">
        <v>0.65</v>
      </c>
      <c r="Y14" s="124" t="s">
        <v>1559</v>
      </c>
      <c r="Z14" s="122" t="s">
        <v>1559</v>
      </c>
      <c r="AA14" s="118">
        <v>217.86</v>
      </c>
      <c r="AB14" s="120">
        <v>511.75</v>
      </c>
      <c r="AC14" s="118">
        <v>97.11</v>
      </c>
      <c r="AD14" s="119">
        <v>45.988</v>
      </c>
      <c r="AE14" s="119">
        <v>78.040000000000006</v>
      </c>
      <c r="AF14" s="120">
        <v>0</v>
      </c>
      <c r="AG14" s="118">
        <v>2.4420000000000002</v>
      </c>
      <c r="AH14" s="119">
        <v>9.4</v>
      </c>
      <c r="AI14" s="119">
        <v>10.09493</v>
      </c>
      <c r="AJ14" s="119">
        <v>15.2</v>
      </c>
      <c r="AK14" s="120">
        <v>15.2</v>
      </c>
      <c r="AL14" s="118">
        <v>86.75</v>
      </c>
      <c r="AM14" s="120">
        <v>87.04</v>
      </c>
      <c r="AN14" s="118">
        <v>68.174999999999997</v>
      </c>
      <c r="AO14" s="124" t="s">
        <v>1559</v>
      </c>
      <c r="AP14" s="124" t="s">
        <v>1559</v>
      </c>
      <c r="AQ14" s="124" t="s">
        <v>1559</v>
      </c>
      <c r="AR14" s="119">
        <v>16.76793</v>
      </c>
      <c r="AS14" s="119">
        <v>6.7561799999999996</v>
      </c>
      <c r="AT14" s="119">
        <v>67.489000000000004</v>
      </c>
      <c r="AU14" s="119">
        <v>19.326000000000001</v>
      </c>
      <c r="AV14" s="120">
        <v>32.445999999999998</v>
      </c>
      <c r="AW14" s="123">
        <v>10.863</v>
      </c>
    </row>
    <row r="15" spans="1:49" x14ac:dyDescent="0.3">
      <c r="A15" s="125" t="s">
        <v>822</v>
      </c>
      <c r="B15" s="118">
        <v>8.1</v>
      </c>
      <c r="C15" s="119">
        <v>38</v>
      </c>
      <c r="D15" s="119">
        <v>39.700000000000003</v>
      </c>
      <c r="E15" s="119">
        <v>14.86017</v>
      </c>
      <c r="F15" s="119">
        <v>36.1</v>
      </c>
      <c r="G15" s="120">
        <v>52</v>
      </c>
      <c r="H15" s="118">
        <v>38</v>
      </c>
      <c r="I15" s="120">
        <v>230</v>
      </c>
      <c r="J15" s="118">
        <v>0</v>
      </c>
      <c r="K15" s="119">
        <v>0</v>
      </c>
      <c r="L15" s="120">
        <v>23.77</v>
      </c>
      <c r="M15" s="121" t="s">
        <v>1559</v>
      </c>
      <c r="N15" s="122" t="s">
        <v>1559</v>
      </c>
      <c r="O15" s="123">
        <v>6.4790000000000001</v>
      </c>
      <c r="P15" s="118">
        <v>79.180000000000007</v>
      </c>
      <c r="Q15" s="119">
        <v>104.41</v>
      </c>
      <c r="R15" s="119">
        <v>302.89</v>
      </c>
      <c r="S15" s="120">
        <v>220.32</v>
      </c>
      <c r="T15" s="123">
        <v>231.41</v>
      </c>
      <c r="U15" s="123">
        <v>6.05</v>
      </c>
      <c r="V15" s="118">
        <v>1.82</v>
      </c>
      <c r="W15" s="119">
        <v>17.667999999999999</v>
      </c>
      <c r="X15" s="119">
        <v>0.65</v>
      </c>
      <c r="Y15" s="124" t="s">
        <v>1559</v>
      </c>
      <c r="Z15" s="122" t="s">
        <v>1559</v>
      </c>
      <c r="AA15" s="118">
        <v>217.86</v>
      </c>
      <c r="AB15" s="120">
        <v>511.75</v>
      </c>
      <c r="AC15" s="118">
        <v>97.11</v>
      </c>
      <c r="AD15" s="119">
        <v>45.988</v>
      </c>
      <c r="AE15" s="119">
        <v>78.040000000000006</v>
      </c>
      <c r="AF15" s="120">
        <v>0</v>
      </c>
      <c r="AG15" s="118">
        <v>2.4420000000000002</v>
      </c>
      <c r="AH15" s="119">
        <v>9.4</v>
      </c>
      <c r="AI15" s="119">
        <v>10.09493</v>
      </c>
      <c r="AJ15" s="119">
        <v>15.2</v>
      </c>
      <c r="AK15" s="120">
        <v>15.2</v>
      </c>
      <c r="AL15" s="118">
        <v>86.75</v>
      </c>
      <c r="AM15" s="120">
        <v>87.04</v>
      </c>
      <c r="AN15" s="118">
        <v>68.174999999999997</v>
      </c>
      <c r="AO15" s="124" t="s">
        <v>1559</v>
      </c>
      <c r="AP15" s="124" t="s">
        <v>1559</v>
      </c>
      <c r="AQ15" s="124" t="s">
        <v>1559</v>
      </c>
      <c r="AR15" s="119">
        <v>16.76793</v>
      </c>
      <c r="AS15" s="119">
        <v>6.7561799999999996</v>
      </c>
      <c r="AT15" s="119">
        <v>67.489000000000004</v>
      </c>
      <c r="AU15" s="119">
        <v>19.326000000000001</v>
      </c>
      <c r="AV15" s="120">
        <v>32.445999999999998</v>
      </c>
      <c r="AW15" s="123">
        <v>10.863</v>
      </c>
    </row>
    <row r="16" spans="1:49" x14ac:dyDescent="0.3">
      <c r="A16" s="125" t="s">
        <v>823</v>
      </c>
      <c r="B16" s="118">
        <v>8.1</v>
      </c>
      <c r="C16" s="119">
        <v>38</v>
      </c>
      <c r="D16" s="119">
        <v>39.700000000000003</v>
      </c>
      <c r="E16" s="119">
        <v>14.98807</v>
      </c>
      <c r="F16" s="119">
        <v>34.5</v>
      </c>
      <c r="G16" s="120">
        <v>52</v>
      </c>
      <c r="H16" s="118">
        <v>38</v>
      </c>
      <c r="I16" s="120">
        <v>225</v>
      </c>
      <c r="J16" s="118">
        <v>0</v>
      </c>
      <c r="K16" s="119">
        <v>0</v>
      </c>
      <c r="L16" s="120">
        <v>23.77</v>
      </c>
      <c r="M16" s="121" t="s">
        <v>1559</v>
      </c>
      <c r="N16" s="122" t="s">
        <v>1559</v>
      </c>
      <c r="O16" s="123">
        <v>6.4790000000000001</v>
      </c>
      <c r="P16" s="118">
        <v>59.93</v>
      </c>
      <c r="Q16" s="119">
        <v>104.41</v>
      </c>
      <c r="R16" s="119">
        <v>301.14999999999998</v>
      </c>
      <c r="S16" s="120">
        <v>220.29</v>
      </c>
      <c r="T16" s="123">
        <v>226.614</v>
      </c>
      <c r="U16" s="123">
        <v>6.04</v>
      </c>
      <c r="V16" s="118">
        <v>2.41</v>
      </c>
      <c r="W16" s="119">
        <v>20.533000000000001</v>
      </c>
      <c r="X16" s="119">
        <v>0.63</v>
      </c>
      <c r="Y16" s="124" t="s">
        <v>1559</v>
      </c>
      <c r="Z16" s="122" t="s">
        <v>1559</v>
      </c>
      <c r="AA16" s="118">
        <v>220.61</v>
      </c>
      <c r="AB16" s="120">
        <v>514.47</v>
      </c>
      <c r="AC16" s="118">
        <v>98.47</v>
      </c>
      <c r="AD16" s="119">
        <v>38.695</v>
      </c>
      <c r="AE16" s="119">
        <v>78.84</v>
      </c>
      <c r="AF16" s="120">
        <v>0</v>
      </c>
      <c r="AG16" s="118">
        <v>2.4420000000000002</v>
      </c>
      <c r="AH16" s="119">
        <v>12.2</v>
      </c>
      <c r="AI16" s="119">
        <v>10.13635</v>
      </c>
      <c r="AJ16" s="119">
        <v>15.2</v>
      </c>
      <c r="AK16" s="120">
        <v>15.2</v>
      </c>
      <c r="AL16" s="118">
        <v>86.61</v>
      </c>
      <c r="AM16" s="120">
        <v>86.9</v>
      </c>
      <c r="AN16" s="118">
        <v>68.174999999999997</v>
      </c>
      <c r="AO16" s="124" t="s">
        <v>1559</v>
      </c>
      <c r="AP16" s="124" t="s">
        <v>1559</v>
      </c>
      <c r="AQ16" s="124" t="s">
        <v>1559</v>
      </c>
      <c r="AR16" s="119">
        <v>16.736180000000001</v>
      </c>
      <c r="AS16" s="119">
        <v>6.7561799999999996</v>
      </c>
      <c r="AT16" s="119">
        <v>67.489000000000004</v>
      </c>
      <c r="AU16" s="119">
        <v>19.172999999999998</v>
      </c>
      <c r="AV16" s="120">
        <v>32.223999999999997</v>
      </c>
      <c r="AW16" s="123">
        <v>10.452</v>
      </c>
    </row>
    <row r="17" spans="1:49" x14ac:dyDescent="0.3">
      <c r="A17" s="125" t="s">
        <v>824</v>
      </c>
      <c r="B17" s="118">
        <v>8.1</v>
      </c>
      <c r="C17" s="119">
        <v>38</v>
      </c>
      <c r="D17" s="119">
        <v>39.700000000000003</v>
      </c>
      <c r="E17" s="119">
        <v>14.98807</v>
      </c>
      <c r="F17" s="119">
        <v>34.5</v>
      </c>
      <c r="G17" s="120">
        <v>52</v>
      </c>
      <c r="H17" s="118">
        <v>38</v>
      </c>
      <c r="I17" s="120">
        <v>225</v>
      </c>
      <c r="J17" s="118">
        <v>0</v>
      </c>
      <c r="K17" s="119">
        <v>0</v>
      </c>
      <c r="L17" s="120">
        <v>23.77</v>
      </c>
      <c r="M17" s="121" t="s">
        <v>1559</v>
      </c>
      <c r="N17" s="122" t="s">
        <v>1559</v>
      </c>
      <c r="O17" s="123">
        <v>6.4790000000000001</v>
      </c>
      <c r="P17" s="118">
        <v>59.93</v>
      </c>
      <c r="Q17" s="119">
        <v>104.41</v>
      </c>
      <c r="R17" s="119">
        <v>301.14999999999998</v>
      </c>
      <c r="S17" s="120">
        <v>220.29</v>
      </c>
      <c r="T17" s="123">
        <v>226.614</v>
      </c>
      <c r="U17" s="123">
        <v>6.04</v>
      </c>
      <c r="V17" s="118">
        <v>2.41</v>
      </c>
      <c r="W17" s="119">
        <v>20.533000000000001</v>
      </c>
      <c r="X17" s="119">
        <v>0.63</v>
      </c>
      <c r="Y17" s="124" t="s">
        <v>1559</v>
      </c>
      <c r="Z17" s="122" t="s">
        <v>1559</v>
      </c>
      <c r="AA17" s="118">
        <v>220.61</v>
      </c>
      <c r="AB17" s="120">
        <v>514.47</v>
      </c>
      <c r="AC17" s="118">
        <v>98.47</v>
      </c>
      <c r="AD17" s="119">
        <v>38.695</v>
      </c>
      <c r="AE17" s="119">
        <v>78.84</v>
      </c>
      <c r="AF17" s="120">
        <v>0</v>
      </c>
      <c r="AG17" s="118">
        <v>2.4420000000000002</v>
      </c>
      <c r="AH17" s="119">
        <v>12.2</v>
      </c>
      <c r="AI17" s="119">
        <v>10.13635</v>
      </c>
      <c r="AJ17" s="119">
        <v>15.2</v>
      </c>
      <c r="AK17" s="120">
        <v>15.2</v>
      </c>
      <c r="AL17" s="118">
        <v>86.61</v>
      </c>
      <c r="AM17" s="120">
        <v>86.9</v>
      </c>
      <c r="AN17" s="118">
        <v>68.174999999999997</v>
      </c>
      <c r="AO17" s="124" t="s">
        <v>1559</v>
      </c>
      <c r="AP17" s="124" t="s">
        <v>1559</v>
      </c>
      <c r="AQ17" s="124" t="s">
        <v>1559</v>
      </c>
      <c r="AR17" s="119">
        <v>16.736180000000001</v>
      </c>
      <c r="AS17" s="119">
        <v>6.7561799999999996</v>
      </c>
      <c r="AT17" s="119">
        <v>67.489000000000004</v>
      </c>
      <c r="AU17" s="119">
        <v>19.172999999999998</v>
      </c>
      <c r="AV17" s="120">
        <v>32.223999999999997</v>
      </c>
      <c r="AW17" s="123">
        <v>10.452</v>
      </c>
    </row>
    <row r="18" spans="1:49" x14ac:dyDescent="0.3">
      <c r="A18" s="125" t="s">
        <v>825</v>
      </c>
      <c r="B18" s="118">
        <v>8.1</v>
      </c>
      <c r="C18" s="119">
        <v>38</v>
      </c>
      <c r="D18" s="119">
        <v>39.700000000000003</v>
      </c>
      <c r="E18" s="119">
        <v>15.10891</v>
      </c>
      <c r="F18" s="119">
        <v>35.4</v>
      </c>
      <c r="G18" s="120">
        <v>52</v>
      </c>
      <c r="H18" s="118">
        <v>36.9</v>
      </c>
      <c r="I18" s="120">
        <v>220</v>
      </c>
      <c r="J18" s="118">
        <v>0</v>
      </c>
      <c r="K18" s="119">
        <v>0</v>
      </c>
      <c r="L18" s="120">
        <v>23.79</v>
      </c>
      <c r="M18" s="121" t="s">
        <v>1559</v>
      </c>
      <c r="N18" s="122" t="s">
        <v>1559</v>
      </c>
      <c r="O18" s="123">
        <v>6.4790000000000001</v>
      </c>
      <c r="P18" s="118">
        <v>71.09</v>
      </c>
      <c r="Q18" s="119">
        <v>103.46</v>
      </c>
      <c r="R18" s="119">
        <v>292.51</v>
      </c>
      <c r="S18" s="120">
        <v>223.75</v>
      </c>
      <c r="T18" s="123">
        <v>226.68700000000001</v>
      </c>
      <c r="U18" s="123">
        <v>6.05</v>
      </c>
      <c r="V18" s="118">
        <v>3.05</v>
      </c>
      <c r="W18" s="119">
        <v>20.59</v>
      </c>
      <c r="X18" s="119">
        <v>0.62</v>
      </c>
      <c r="Y18" s="124" t="s">
        <v>1559</v>
      </c>
      <c r="Z18" s="122" t="s">
        <v>1559</v>
      </c>
      <c r="AA18" s="118">
        <v>223.08</v>
      </c>
      <c r="AB18" s="120">
        <v>517.37</v>
      </c>
      <c r="AC18" s="118">
        <v>98.47</v>
      </c>
      <c r="AD18" s="119">
        <v>46.667999999999999</v>
      </c>
      <c r="AE18" s="119">
        <v>78.67</v>
      </c>
      <c r="AF18" s="120">
        <v>0</v>
      </c>
      <c r="AG18" s="118">
        <v>2.4420000000000002</v>
      </c>
      <c r="AH18" s="119">
        <v>9.5</v>
      </c>
      <c r="AI18" s="119">
        <v>9.9872800000000002</v>
      </c>
      <c r="AJ18" s="119">
        <v>15</v>
      </c>
      <c r="AK18" s="120">
        <v>15</v>
      </c>
      <c r="AL18" s="118">
        <v>86.8</v>
      </c>
      <c r="AM18" s="120">
        <v>87.08</v>
      </c>
      <c r="AN18" s="118">
        <v>68.174999999999997</v>
      </c>
      <c r="AO18" s="124" t="s">
        <v>1559</v>
      </c>
      <c r="AP18" s="124" t="s">
        <v>1559</v>
      </c>
      <c r="AQ18" s="124" t="s">
        <v>1559</v>
      </c>
      <c r="AR18" s="119">
        <v>16.641570000000002</v>
      </c>
      <c r="AS18" s="119">
        <v>6.7561799999999996</v>
      </c>
      <c r="AT18" s="119">
        <v>67.489000000000004</v>
      </c>
      <c r="AU18" s="119">
        <v>18.716999999999999</v>
      </c>
      <c r="AV18" s="120">
        <v>32.162999999999997</v>
      </c>
      <c r="AW18" s="123">
        <v>10.404999999999999</v>
      </c>
    </row>
    <row r="19" spans="1:49" x14ac:dyDescent="0.3">
      <c r="A19" s="125" t="s">
        <v>826</v>
      </c>
      <c r="B19" s="118">
        <v>8.1</v>
      </c>
      <c r="C19" s="119">
        <v>38</v>
      </c>
      <c r="D19" s="119">
        <v>39.700000000000003</v>
      </c>
      <c r="E19" s="119">
        <v>15.10891</v>
      </c>
      <c r="F19" s="119">
        <v>35.4</v>
      </c>
      <c r="G19" s="120">
        <v>52</v>
      </c>
      <c r="H19" s="118">
        <v>36.9</v>
      </c>
      <c r="I19" s="120">
        <v>220</v>
      </c>
      <c r="J19" s="118">
        <v>0</v>
      </c>
      <c r="K19" s="119">
        <v>0</v>
      </c>
      <c r="L19" s="120">
        <v>23.79</v>
      </c>
      <c r="M19" s="121" t="s">
        <v>1559</v>
      </c>
      <c r="N19" s="122" t="s">
        <v>1559</v>
      </c>
      <c r="O19" s="123">
        <v>6.4790000000000001</v>
      </c>
      <c r="P19" s="118">
        <v>71.09</v>
      </c>
      <c r="Q19" s="119">
        <v>103.46</v>
      </c>
      <c r="R19" s="119">
        <v>292.51</v>
      </c>
      <c r="S19" s="120">
        <v>223.75</v>
      </c>
      <c r="T19" s="123">
        <v>226.68700000000001</v>
      </c>
      <c r="U19" s="123">
        <v>6.05</v>
      </c>
      <c r="V19" s="118">
        <v>3.05</v>
      </c>
      <c r="W19" s="119">
        <v>20.59</v>
      </c>
      <c r="X19" s="119">
        <v>0.62</v>
      </c>
      <c r="Y19" s="124" t="s">
        <v>1559</v>
      </c>
      <c r="Z19" s="122" t="s">
        <v>1559</v>
      </c>
      <c r="AA19" s="118">
        <v>223.08</v>
      </c>
      <c r="AB19" s="120">
        <v>517.37</v>
      </c>
      <c r="AC19" s="118">
        <v>98.47</v>
      </c>
      <c r="AD19" s="119">
        <v>46.667999999999999</v>
      </c>
      <c r="AE19" s="119">
        <v>78.67</v>
      </c>
      <c r="AF19" s="120">
        <v>0</v>
      </c>
      <c r="AG19" s="118">
        <v>2.4420000000000002</v>
      </c>
      <c r="AH19" s="119">
        <v>9.5</v>
      </c>
      <c r="AI19" s="119">
        <v>9.9872800000000002</v>
      </c>
      <c r="AJ19" s="119">
        <v>15</v>
      </c>
      <c r="AK19" s="120">
        <v>15</v>
      </c>
      <c r="AL19" s="118">
        <v>86.8</v>
      </c>
      <c r="AM19" s="120">
        <v>87.08</v>
      </c>
      <c r="AN19" s="118">
        <v>68.174999999999997</v>
      </c>
      <c r="AO19" s="124" t="s">
        <v>1559</v>
      </c>
      <c r="AP19" s="124" t="s">
        <v>1559</v>
      </c>
      <c r="AQ19" s="124" t="s">
        <v>1559</v>
      </c>
      <c r="AR19" s="119">
        <v>16.641570000000002</v>
      </c>
      <c r="AS19" s="119">
        <v>6.7561799999999996</v>
      </c>
      <c r="AT19" s="119">
        <v>67.489000000000004</v>
      </c>
      <c r="AU19" s="119">
        <v>18.716999999999999</v>
      </c>
      <c r="AV19" s="120">
        <v>32.162999999999997</v>
      </c>
      <c r="AW19" s="123">
        <v>10.404999999999999</v>
      </c>
    </row>
    <row r="20" spans="1:49" x14ac:dyDescent="0.3">
      <c r="A20" s="125" t="s">
        <v>827</v>
      </c>
      <c r="B20" s="118">
        <v>8.1</v>
      </c>
      <c r="C20" s="119">
        <v>38</v>
      </c>
      <c r="D20" s="119">
        <v>39.700000000000003</v>
      </c>
      <c r="E20" s="119">
        <v>19.432880000000001</v>
      </c>
      <c r="F20" s="119">
        <v>33.6</v>
      </c>
      <c r="G20" s="120">
        <v>52</v>
      </c>
      <c r="H20" s="118">
        <v>36.9</v>
      </c>
      <c r="I20" s="120">
        <v>215</v>
      </c>
      <c r="J20" s="118">
        <v>0</v>
      </c>
      <c r="K20" s="119">
        <v>0</v>
      </c>
      <c r="L20" s="120">
        <v>23.68</v>
      </c>
      <c r="M20" s="121" t="s">
        <v>1559</v>
      </c>
      <c r="N20" s="122" t="s">
        <v>1559</v>
      </c>
      <c r="O20" s="123">
        <v>6.4790000000000001</v>
      </c>
      <c r="P20" s="118">
        <v>68</v>
      </c>
      <c r="Q20" s="119">
        <v>104.41</v>
      </c>
      <c r="R20" s="119">
        <v>285.70999999999998</v>
      </c>
      <c r="S20" s="120">
        <v>226.48</v>
      </c>
      <c r="T20" s="123">
        <v>229.23699999999999</v>
      </c>
      <c r="U20" s="123">
        <v>6.05</v>
      </c>
      <c r="V20" s="118">
        <v>4.88</v>
      </c>
      <c r="W20" s="119">
        <v>19.256</v>
      </c>
      <c r="X20" s="119">
        <v>0.6</v>
      </c>
      <c r="Y20" s="124" t="s">
        <v>1559</v>
      </c>
      <c r="Z20" s="122" t="s">
        <v>1559</v>
      </c>
      <c r="AA20" s="118">
        <v>226.98</v>
      </c>
      <c r="AB20" s="120">
        <v>520.53</v>
      </c>
      <c r="AC20" s="118">
        <v>98.47</v>
      </c>
      <c r="AD20" s="119">
        <v>68.707999999999998</v>
      </c>
      <c r="AE20" s="119">
        <v>78.17</v>
      </c>
      <c r="AF20" s="120">
        <v>0</v>
      </c>
      <c r="AG20" s="118">
        <v>2.4420000000000002</v>
      </c>
      <c r="AH20" s="119">
        <v>9.3000000000000007</v>
      </c>
      <c r="AI20" s="119">
        <v>10.032870000000001</v>
      </c>
      <c r="AJ20" s="119">
        <v>15</v>
      </c>
      <c r="AK20" s="120">
        <v>15</v>
      </c>
      <c r="AL20" s="118">
        <v>89.83</v>
      </c>
      <c r="AM20" s="120">
        <v>90.12</v>
      </c>
      <c r="AN20" s="118">
        <v>67.617999999999995</v>
      </c>
      <c r="AO20" s="124" t="s">
        <v>1559</v>
      </c>
      <c r="AP20" s="124" t="s">
        <v>1559</v>
      </c>
      <c r="AQ20" s="124" t="s">
        <v>1559</v>
      </c>
      <c r="AR20" s="119">
        <v>16.560030000000001</v>
      </c>
      <c r="AS20" s="119">
        <v>6.7561799999999996</v>
      </c>
      <c r="AT20" s="119">
        <v>67.489000000000004</v>
      </c>
      <c r="AU20" s="119">
        <v>18.324000000000002</v>
      </c>
      <c r="AV20" s="120">
        <v>31.943000000000001</v>
      </c>
      <c r="AW20" s="123">
        <v>10.129</v>
      </c>
    </row>
    <row r="21" spans="1:49" x14ac:dyDescent="0.3">
      <c r="A21" s="125" t="s">
        <v>828</v>
      </c>
      <c r="B21" s="118">
        <v>8.1</v>
      </c>
      <c r="C21" s="119">
        <v>38</v>
      </c>
      <c r="D21" s="119">
        <v>39.700000000000003</v>
      </c>
      <c r="E21" s="119">
        <v>19.432880000000001</v>
      </c>
      <c r="F21" s="119">
        <v>33.6</v>
      </c>
      <c r="G21" s="120">
        <v>52</v>
      </c>
      <c r="H21" s="118">
        <v>36.9</v>
      </c>
      <c r="I21" s="120">
        <v>215</v>
      </c>
      <c r="J21" s="118">
        <v>0</v>
      </c>
      <c r="K21" s="119">
        <v>0</v>
      </c>
      <c r="L21" s="120">
        <v>23.68</v>
      </c>
      <c r="M21" s="121" t="s">
        <v>1559</v>
      </c>
      <c r="N21" s="122" t="s">
        <v>1559</v>
      </c>
      <c r="O21" s="123">
        <v>6.4790000000000001</v>
      </c>
      <c r="P21" s="118">
        <v>68</v>
      </c>
      <c r="Q21" s="119">
        <v>104.41</v>
      </c>
      <c r="R21" s="119">
        <v>285.70999999999998</v>
      </c>
      <c r="S21" s="120">
        <v>226.48</v>
      </c>
      <c r="T21" s="123">
        <v>229.23699999999999</v>
      </c>
      <c r="U21" s="123">
        <v>6.05</v>
      </c>
      <c r="V21" s="118">
        <v>4.88</v>
      </c>
      <c r="W21" s="119">
        <v>19.256</v>
      </c>
      <c r="X21" s="119">
        <v>0.6</v>
      </c>
      <c r="Y21" s="124" t="s">
        <v>1559</v>
      </c>
      <c r="Z21" s="122" t="s">
        <v>1559</v>
      </c>
      <c r="AA21" s="118">
        <v>226.98</v>
      </c>
      <c r="AB21" s="120">
        <v>520.53</v>
      </c>
      <c r="AC21" s="118">
        <v>98.47</v>
      </c>
      <c r="AD21" s="119">
        <v>68.707999999999998</v>
      </c>
      <c r="AE21" s="119">
        <v>78.17</v>
      </c>
      <c r="AF21" s="120">
        <v>0</v>
      </c>
      <c r="AG21" s="118">
        <v>2.4420000000000002</v>
      </c>
      <c r="AH21" s="119">
        <v>9.3000000000000007</v>
      </c>
      <c r="AI21" s="119">
        <v>10.032870000000001</v>
      </c>
      <c r="AJ21" s="119">
        <v>15</v>
      </c>
      <c r="AK21" s="120">
        <v>15</v>
      </c>
      <c r="AL21" s="118">
        <v>89.83</v>
      </c>
      <c r="AM21" s="120">
        <v>90.12</v>
      </c>
      <c r="AN21" s="118">
        <v>67.617999999999995</v>
      </c>
      <c r="AO21" s="124" t="s">
        <v>1559</v>
      </c>
      <c r="AP21" s="124" t="s">
        <v>1559</v>
      </c>
      <c r="AQ21" s="124" t="s">
        <v>1559</v>
      </c>
      <c r="AR21" s="119">
        <v>16.560030000000001</v>
      </c>
      <c r="AS21" s="119">
        <v>6.7561799999999996</v>
      </c>
      <c r="AT21" s="119">
        <v>67.489000000000004</v>
      </c>
      <c r="AU21" s="119">
        <v>18.324000000000002</v>
      </c>
      <c r="AV21" s="120">
        <v>31.943000000000001</v>
      </c>
      <c r="AW21" s="123">
        <v>10.129</v>
      </c>
    </row>
    <row r="22" spans="1:49" x14ac:dyDescent="0.3">
      <c r="A22" s="125" t="s">
        <v>829</v>
      </c>
      <c r="B22" s="118">
        <v>8.1</v>
      </c>
      <c r="C22" s="119">
        <v>38</v>
      </c>
      <c r="D22" s="119">
        <v>39.700000000000003</v>
      </c>
      <c r="E22" s="119">
        <v>22.853110000000001</v>
      </c>
      <c r="F22" s="119">
        <v>35</v>
      </c>
      <c r="G22" s="120">
        <v>52</v>
      </c>
      <c r="H22" s="118">
        <v>36.9</v>
      </c>
      <c r="I22" s="120">
        <v>215</v>
      </c>
      <c r="J22" s="118">
        <v>0</v>
      </c>
      <c r="K22" s="119">
        <v>0</v>
      </c>
      <c r="L22" s="120">
        <v>23.8</v>
      </c>
      <c r="M22" s="121" t="s">
        <v>1559</v>
      </c>
      <c r="N22" s="122" t="s">
        <v>1559</v>
      </c>
      <c r="O22" s="123">
        <v>6.4790000000000001</v>
      </c>
      <c r="P22" s="118">
        <v>76.7</v>
      </c>
      <c r="Q22" s="119">
        <v>107.29</v>
      </c>
      <c r="R22" s="119">
        <v>284.02999999999997</v>
      </c>
      <c r="S22" s="120">
        <v>220.51</v>
      </c>
      <c r="T22" s="123">
        <v>235.13800000000001</v>
      </c>
      <c r="U22" s="123">
        <v>5.94</v>
      </c>
      <c r="V22" s="118">
        <v>4.49</v>
      </c>
      <c r="W22" s="119">
        <v>18.946000000000002</v>
      </c>
      <c r="X22" s="119">
        <v>0.59</v>
      </c>
      <c r="Y22" s="124" t="s">
        <v>1559</v>
      </c>
      <c r="Z22" s="122" t="s">
        <v>1559</v>
      </c>
      <c r="AA22" s="118">
        <v>206.57</v>
      </c>
      <c r="AB22" s="120">
        <v>500.86</v>
      </c>
      <c r="AC22" s="118">
        <v>98.47</v>
      </c>
      <c r="AD22" s="119">
        <v>66.783000000000001</v>
      </c>
      <c r="AE22" s="119">
        <v>77.78</v>
      </c>
      <c r="AF22" s="120">
        <v>0</v>
      </c>
      <c r="AG22" s="118">
        <v>2.4420000000000002</v>
      </c>
      <c r="AH22" s="119">
        <v>7.8</v>
      </c>
      <c r="AI22" s="119">
        <v>10.028230000000001</v>
      </c>
      <c r="AJ22" s="119">
        <v>15</v>
      </c>
      <c r="AK22" s="120">
        <v>15</v>
      </c>
      <c r="AL22" s="118">
        <v>90.84</v>
      </c>
      <c r="AM22" s="120">
        <v>91.13</v>
      </c>
      <c r="AN22" s="118">
        <v>67.617999999999995</v>
      </c>
      <c r="AO22" s="124" t="s">
        <v>1559</v>
      </c>
      <c r="AP22" s="124" t="s">
        <v>1559</v>
      </c>
      <c r="AQ22" s="124" t="s">
        <v>1559</v>
      </c>
      <c r="AR22" s="119">
        <v>16.45213</v>
      </c>
      <c r="AS22" s="119">
        <v>6.7561799999999996</v>
      </c>
      <c r="AT22" s="119">
        <v>67.489000000000004</v>
      </c>
      <c r="AU22" s="119">
        <v>17.803999999999998</v>
      </c>
      <c r="AV22" s="120">
        <v>31.882000000000001</v>
      </c>
      <c r="AW22" s="123">
        <v>10.004</v>
      </c>
    </row>
    <row r="23" spans="1:49" x14ac:dyDescent="0.3">
      <c r="A23" s="125" t="s">
        <v>830</v>
      </c>
      <c r="B23" s="118">
        <v>8.1</v>
      </c>
      <c r="C23" s="119">
        <v>38</v>
      </c>
      <c r="D23" s="119">
        <v>39.700000000000003</v>
      </c>
      <c r="E23" s="119">
        <v>22.853110000000001</v>
      </c>
      <c r="F23" s="119">
        <v>35</v>
      </c>
      <c r="G23" s="120">
        <v>52</v>
      </c>
      <c r="H23" s="118">
        <v>36.9</v>
      </c>
      <c r="I23" s="120">
        <v>215</v>
      </c>
      <c r="J23" s="118">
        <v>0</v>
      </c>
      <c r="K23" s="119">
        <v>0</v>
      </c>
      <c r="L23" s="120">
        <v>23.8</v>
      </c>
      <c r="M23" s="121" t="s">
        <v>1559</v>
      </c>
      <c r="N23" s="122" t="s">
        <v>1559</v>
      </c>
      <c r="O23" s="123">
        <v>6.4790000000000001</v>
      </c>
      <c r="P23" s="118">
        <v>76.7</v>
      </c>
      <c r="Q23" s="119">
        <v>107.29</v>
      </c>
      <c r="R23" s="119">
        <v>284.02999999999997</v>
      </c>
      <c r="S23" s="120">
        <v>220.51</v>
      </c>
      <c r="T23" s="123">
        <v>235.13800000000001</v>
      </c>
      <c r="U23" s="123">
        <v>5.94</v>
      </c>
      <c r="V23" s="118">
        <v>4.49</v>
      </c>
      <c r="W23" s="119">
        <v>18.946000000000002</v>
      </c>
      <c r="X23" s="119">
        <v>0.59</v>
      </c>
      <c r="Y23" s="124" t="s">
        <v>1559</v>
      </c>
      <c r="Z23" s="122" t="s">
        <v>1559</v>
      </c>
      <c r="AA23" s="118">
        <v>206.57</v>
      </c>
      <c r="AB23" s="120">
        <v>500.86</v>
      </c>
      <c r="AC23" s="118">
        <v>98.47</v>
      </c>
      <c r="AD23" s="119">
        <v>66.783000000000001</v>
      </c>
      <c r="AE23" s="119">
        <v>77.78</v>
      </c>
      <c r="AF23" s="120">
        <v>0</v>
      </c>
      <c r="AG23" s="118">
        <v>2.4420000000000002</v>
      </c>
      <c r="AH23" s="119">
        <v>7.8</v>
      </c>
      <c r="AI23" s="119">
        <v>10.028230000000001</v>
      </c>
      <c r="AJ23" s="119">
        <v>15</v>
      </c>
      <c r="AK23" s="120">
        <v>15</v>
      </c>
      <c r="AL23" s="118">
        <v>90.84</v>
      </c>
      <c r="AM23" s="120">
        <v>91.13</v>
      </c>
      <c r="AN23" s="118">
        <v>67.617999999999995</v>
      </c>
      <c r="AO23" s="124" t="s">
        <v>1559</v>
      </c>
      <c r="AP23" s="124" t="s">
        <v>1559</v>
      </c>
      <c r="AQ23" s="124" t="s">
        <v>1559</v>
      </c>
      <c r="AR23" s="119">
        <v>16.45213</v>
      </c>
      <c r="AS23" s="119">
        <v>6.7561799999999996</v>
      </c>
      <c r="AT23" s="119">
        <v>67.489000000000004</v>
      </c>
      <c r="AU23" s="119">
        <v>17.803999999999998</v>
      </c>
      <c r="AV23" s="120">
        <v>31.882000000000001</v>
      </c>
      <c r="AW23" s="123">
        <v>10.004</v>
      </c>
    </row>
    <row r="24" spans="1:49" x14ac:dyDescent="0.3">
      <c r="A24" s="125" t="s">
        <v>831</v>
      </c>
      <c r="B24" s="118">
        <v>8.1</v>
      </c>
      <c r="C24" s="119">
        <v>38</v>
      </c>
      <c r="D24" s="119">
        <v>39.700000000000003</v>
      </c>
      <c r="E24" s="119">
        <v>28.909990000000001</v>
      </c>
      <c r="F24" s="119">
        <v>35.5</v>
      </c>
      <c r="G24" s="120">
        <v>52</v>
      </c>
      <c r="H24" s="118">
        <v>35.9</v>
      </c>
      <c r="I24" s="120">
        <v>220</v>
      </c>
      <c r="J24" s="118">
        <v>0</v>
      </c>
      <c r="K24" s="119">
        <v>0</v>
      </c>
      <c r="L24" s="120">
        <v>23.81</v>
      </c>
      <c r="M24" s="118">
        <v>1.07</v>
      </c>
      <c r="N24" s="120">
        <v>410.77</v>
      </c>
      <c r="O24" s="123">
        <v>6.4790000000000001</v>
      </c>
      <c r="P24" s="118">
        <v>74.260000000000005</v>
      </c>
      <c r="Q24" s="119">
        <v>127.29</v>
      </c>
      <c r="R24" s="119">
        <v>284.02999999999997</v>
      </c>
      <c r="S24" s="120">
        <v>189.85</v>
      </c>
      <c r="T24" s="123">
        <v>230.898</v>
      </c>
      <c r="U24" s="123">
        <v>5.89</v>
      </c>
      <c r="V24" s="118">
        <v>3.74</v>
      </c>
      <c r="W24" s="119">
        <v>19.844999999999999</v>
      </c>
      <c r="X24" s="119">
        <v>0.57999999999999996</v>
      </c>
      <c r="Y24" s="124" t="s">
        <v>1559</v>
      </c>
      <c r="Z24" s="122" t="s">
        <v>1559</v>
      </c>
      <c r="AA24" s="118">
        <v>188.52</v>
      </c>
      <c r="AB24" s="120">
        <v>482.77</v>
      </c>
      <c r="AC24" s="118">
        <v>98.47</v>
      </c>
      <c r="AD24" s="119">
        <v>67.48</v>
      </c>
      <c r="AE24" s="119">
        <v>76.88</v>
      </c>
      <c r="AF24" s="120">
        <v>0</v>
      </c>
      <c r="AG24" s="118">
        <v>2.4420000000000002</v>
      </c>
      <c r="AH24" s="119">
        <v>6.5</v>
      </c>
      <c r="AI24" s="119">
        <v>10.10651</v>
      </c>
      <c r="AJ24" s="119">
        <v>15</v>
      </c>
      <c r="AK24" s="120">
        <v>15</v>
      </c>
      <c r="AL24" s="118">
        <v>91.03</v>
      </c>
      <c r="AM24" s="120">
        <v>91.32</v>
      </c>
      <c r="AN24" s="118">
        <v>67.617999999999995</v>
      </c>
      <c r="AO24" s="124" t="s">
        <v>1559</v>
      </c>
      <c r="AP24" s="124" t="s">
        <v>1559</v>
      </c>
      <c r="AQ24" s="124" t="s">
        <v>1559</v>
      </c>
      <c r="AR24" s="119">
        <v>16.42371</v>
      </c>
      <c r="AS24" s="119">
        <v>6.7561799999999996</v>
      </c>
      <c r="AT24" s="119">
        <v>67.489000000000004</v>
      </c>
      <c r="AU24" s="119">
        <v>17.667000000000002</v>
      </c>
      <c r="AV24" s="120">
        <v>31.663</v>
      </c>
      <c r="AW24" s="123">
        <v>9.9329999999999998</v>
      </c>
    </row>
    <row r="25" spans="1:49" x14ac:dyDescent="0.3">
      <c r="A25" s="125" t="s">
        <v>832</v>
      </c>
      <c r="B25" s="118">
        <v>8.1</v>
      </c>
      <c r="C25" s="119">
        <v>38</v>
      </c>
      <c r="D25" s="119">
        <v>39.700000000000003</v>
      </c>
      <c r="E25" s="119">
        <v>28.909990000000001</v>
      </c>
      <c r="F25" s="119">
        <v>35.5</v>
      </c>
      <c r="G25" s="120">
        <v>52</v>
      </c>
      <c r="H25" s="118">
        <v>35.9</v>
      </c>
      <c r="I25" s="120">
        <v>220</v>
      </c>
      <c r="J25" s="118">
        <v>0</v>
      </c>
      <c r="K25" s="119">
        <v>0</v>
      </c>
      <c r="L25" s="120">
        <v>23.81</v>
      </c>
      <c r="M25" s="118">
        <v>1.07</v>
      </c>
      <c r="N25" s="120">
        <v>410.77</v>
      </c>
      <c r="O25" s="123">
        <v>6.4790000000000001</v>
      </c>
      <c r="P25" s="118">
        <v>74.260000000000005</v>
      </c>
      <c r="Q25" s="119">
        <v>127.29</v>
      </c>
      <c r="R25" s="119">
        <v>284.02999999999997</v>
      </c>
      <c r="S25" s="120">
        <v>189.85</v>
      </c>
      <c r="T25" s="123">
        <v>230.898</v>
      </c>
      <c r="U25" s="123">
        <v>5.89</v>
      </c>
      <c r="V25" s="118">
        <v>3.74</v>
      </c>
      <c r="W25" s="119">
        <v>19.844999999999999</v>
      </c>
      <c r="X25" s="119">
        <v>0.57999999999999996</v>
      </c>
      <c r="Y25" s="124" t="s">
        <v>1559</v>
      </c>
      <c r="Z25" s="122" t="s">
        <v>1559</v>
      </c>
      <c r="AA25" s="118">
        <v>188.52</v>
      </c>
      <c r="AB25" s="120">
        <v>482.77</v>
      </c>
      <c r="AC25" s="118">
        <v>98.47</v>
      </c>
      <c r="AD25" s="119">
        <v>67.48</v>
      </c>
      <c r="AE25" s="119">
        <v>76.88</v>
      </c>
      <c r="AF25" s="120">
        <v>0</v>
      </c>
      <c r="AG25" s="118">
        <v>2.4420000000000002</v>
      </c>
      <c r="AH25" s="119">
        <v>6.5</v>
      </c>
      <c r="AI25" s="119">
        <v>10.10651</v>
      </c>
      <c r="AJ25" s="119">
        <v>15</v>
      </c>
      <c r="AK25" s="120">
        <v>15</v>
      </c>
      <c r="AL25" s="118">
        <v>91.03</v>
      </c>
      <c r="AM25" s="120">
        <v>91.32</v>
      </c>
      <c r="AN25" s="118">
        <v>67.617999999999995</v>
      </c>
      <c r="AO25" s="124" t="s">
        <v>1559</v>
      </c>
      <c r="AP25" s="124" t="s">
        <v>1559</v>
      </c>
      <c r="AQ25" s="124" t="s">
        <v>1559</v>
      </c>
      <c r="AR25" s="119">
        <v>16.42371</v>
      </c>
      <c r="AS25" s="119">
        <v>6.7561799999999996</v>
      </c>
      <c r="AT25" s="119">
        <v>67.489000000000004</v>
      </c>
      <c r="AU25" s="119">
        <v>17.667000000000002</v>
      </c>
      <c r="AV25" s="120">
        <v>31.663</v>
      </c>
      <c r="AW25" s="123">
        <v>9.9329999999999998</v>
      </c>
    </row>
    <row r="26" spans="1:49" x14ac:dyDescent="0.3">
      <c r="A26" s="125" t="s">
        <v>833</v>
      </c>
      <c r="B26" s="118">
        <v>8.1</v>
      </c>
      <c r="C26" s="119">
        <v>38</v>
      </c>
      <c r="D26" s="119">
        <v>39.700000000000003</v>
      </c>
      <c r="E26" s="119">
        <v>30.088349999999998</v>
      </c>
      <c r="F26" s="119">
        <v>27.8</v>
      </c>
      <c r="G26" s="120">
        <v>52</v>
      </c>
      <c r="H26" s="118">
        <v>33.700000000000003</v>
      </c>
      <c r="I26" s="120">
        <v>220</v>
      </c>
      <c r="J26" s="118">
        <v>0</v>
      </c>
      <c r="K26" s="119">
        <v>0</v>
      </c>
      <c r="L26" s="120">
        <v>23.45</v>
      </c>
      <c r="M26" s="121" t="s">
        <v>1559</v>
      </c>
      <c r="N26" s="122" t="s">
        <v>1559</v>
      </c>
      <c r="O26" s="123">
        <v>6.4790000000000001</v>
      </c>
      <c r="P26" s="118">
        <v>78.349999999999994</v>
      </c>
      <c r="Q26" s="119">
        <v>122.16</v>
      </c>
      <c r="R26" s="119">
        <v>285.70999999999998</v>
      </c>
      <c r="S26" s="120">
        <v>207.36</v>
      </c>
      <c r="T26" s="123">
        <v>228.80199999999999</v>
      </c>
      <c r="U26" s="123">
        <v>5.83</v>
      </c>
      <c r="V26" s="118">
        <v>3.39</v>
      </c>
      <c r="W26" s="119">
        <v>19.965</v>
      </c>
      <c r="X26" s="119">
        <v>0.56000000000000005</v>
      </c>
      <c r="Y26" s="124" t="s">
        <v>1559</v>
      </c>
      <c r="Z26" s="122" t="s">
        <v>1559</v>
      </c>
      <c r="AA26" s="118">
        <v>188.52</v>
      </c>
      <c r="AB26" s="120">
        <v>482.77</v>
      </c>
      <c r="AC26" s="118">
        <v>99.84</v>
      </c>
      <c r="AD26" s="119">
        <v>68.150999999999996</v>
      </c>
      <c r="AE26" s="119">
        <v>76.290000000000006</v>
      </c>
      <c r="AF26" s="120">
        <v>0</v>
      </c>
      <c r="AG26" s="118">
        <v>2.4420000000000002</v>
      </c>
      <c r="AH26" s="119">
        <v>6.6</v>
      </c>
      <c r="AI26" s="119">
        <v>10.26864</v>
      </c>
      <c r="AJ26" s="119">
        <v>14.5</v>
      </c>
      <c r="AK26" s="120">
        <v>14.5</v>
      </c>
      <c r="AL26" s="118">
        <v>90.72</v>
      </c>
      <c r="AM26" s="120">
        <v>91.01</v>
      </c>
      <c r="AN26" s="118">
        <v>67.617999999999995</v>
      </c>
      <c r="AO26" s="124" t="s">
        <v>1559</v>
      </c>
      <c r="AP26" s="124" t="s">
        <v>1559</v>
      </c>
      <c r="AQ26" s="124" t="s">
        <v>1559</v>
      </c>
      <c r="AR26" s="119">
        <v>16.275559999999999</v>
      </c>
      <c r="AS26" s="119">
        <v>6.7561799999999996</v>
      </c>
      <c r="AT26" s="119">
        <v>67.489000000000004</v>
      </c>
      <c r="AU26" s="119">
        <v>16.952999999999999</v>
      </c>
      <c r="AV26" s="120">
        <v>31.385000000000002</v>
      </c>
      <c r="AW26" s="123">
        <v>9.8490000000000002</v>
      </c>
    </row>
    <row r="27" spans="1:49" x14ac:dyDescent="0.3">
      <c r="A27" s="125" t="s">
        <v>834</v>
      </c>
      <c r="B27" s="118">
        <v>8.1</v>
      </c>
      <c r="C27" s="119">
        <v>38</v>
      </c>
      <c r="D27" s="119">
        <v>39.700000000000003</v>
      </c>
      <c r="E27" s="119">
        <v>30.088349999999998</v>
      </c>
      <c r="F27" s="119">
        <v>27.8</v>
      </c>
      <c r="G27" s="120">
        <v>52</v>
      </c>
      <c r="H27" s="118">
        <v>33.700000000000003</v>
      </c>
      <c r="I27" s="120">
        <v>220</v>
      </c>
      <c r="J27" s="118">
        <v>0</v>
      </c>
      <c r="K27" s="119">
        <v>0</v>
      </c>
      <c r="L27" s="120">
        <v>23.45</v>
      </c>
      <c r="M27" s="121" t="s">
        <v>1559</v>
      </c>
      <c r="N27" s="122" t="s">
        <v>1559</v>
      </c>
      <c r="O27" s="123">
        <v>6.4790000000000001</v>
      </c>
      <c r="P27" s="118">
        <v>78.349999999999994</v>
      </c>
      <c r="Q27" s="119">
        <v>122.16</v>
      </c>
      <c r="R27" s="119">
        <v>285.70999999999998</v>
      </c>
      <c r="S27" s="120">
        <v>207.36</v>
      </c>
      <c r="T27" s="123">
        <v>228.80199999999999</v>
      </c>
      <c r="U27" s="123">
        <v>5.83</v>
      </c>
      <c r="V27" s="118">
        <v>3.39</v>
      </c>
      <c r="W27" s="119">
        <v>19.965</v>
      </c>
      <c r="X27" s="119">
        <v>0.56000000000000005</v>
      </c>
      <c r="Y27" s="124" t="s">
        <v>1559</v>
      </c>
      <c r="Z27" s="122" t="s">
        <v>1559</v>
      </c>
      <c r="AA27" s="118">
        <v>188.52</v>
      </c>
      <c r="AB27" s="120">
        <v>482.77</v>
      </c>
      <c r="AC27" s="118">
        <v>99.84</v>
      </c>
      <c r="AD27" s="119">
        <v>68.150999999999996</v>
      </c>
      <c r="AE27" s="119">
        <v>76.290000000000006</v>
      </c>
      <c r="AF27" s="120">
        <v>0</v>
      </c>
      <c r="AG27" s="118">
        <v>2.4420000000000002</v>
      </c>
      <c r="AH27" s="119">
        <v>6.6</v>
      </c>
      <c r="AI27" s="119">
        <v>10.26864</v>
      </c>
      <c r="AJ27" s="119">
        <v>14.5</v>
      </c>
      <c r="AK27" s="120">
        <v>14.5</v>
      </c>
      <c r="AL27" s="118">
        <v>90.72</v>
      </c>
      <c r="AM27" s="120">
        <v>91.01</v>
      </c>
      <c r="AN27" s="118">
        <v>67.617999999999995</v>
      </c>
      <c r="AO27" s="124" t="s">
        <v>1559</v>
      </c>
      <c r="AP27" s="124" t="s">
        <v>1559</v>
      </c>
      <c r="AQ27" s="124" t="s">
        <v>1559</v>
      </c>
      <c r="AR27" s="119">
        <v>16.275559999999999</v>
      </c>
      <c r="AS27" s="119">
        <v>6.7561799999999996</v>
      </c>
      <c r="AT27" s="119">
        <v>67.489000000000004</v>
      </c>
      <c r="AU27" s="119">
        <v>16.952999999999999</v>
      </c>
      <c r="AV27" s="120">
        <v>31.385000000000002</v>
      </c>
      <c r="AW27" s="123">
        <v>9.8490000000000002</v>
      </c>
    </row>
    <row r="28" spans="1:49" x14ac:dyDescent="0.3">
      <c r="A28" s="125" t="s">
        <v>835</v>
      </c>
      <c r="B28" s="118">
        <v>8.1</v>
      </c>
      <c r="C28" s="119">
        <v>38</v>
      </c>
      <c r="D28" s="119">
        <v>39.700000000000003</v>
      </c>
      <c r="E28" s="119">
        <v>27.2637</v>
      </c>
      <c r="F28" s="119">
        <v>27.7</v>
      </c>
      <c r="G28" s="120">
        <v>52</v>
      </c>
      <c r="H28" s="118">
        <v>33.700000000000003</v>
      </c>
      <c r="I28" s="120">
        <v>220</v>
      </c>
      <c r="J28" s="118">
        <v>0</v>
      </c>
      <c r="K28" s="119">
        <v>0</v>
      </c>
      <c r="L28" s="120">
        <v>23.74</v>
      </c>
      <c r="M28" s="121" t="s">
        <v>1559</v>
      </c>
      <c r="N28" s="122" t="s">
        <v>1559</v>
      </c>
      <c r="O28" s="123">
        <v>6.4790000000000001</v>
      </c>
      <c r="P28" s="118">
        <v>80.86</v>
      </c>
      <c r="Q28" s="119">
        <v>121.14</v>
      </c>
      <c r="R28" s="119">
        <v>282.35000000000002</v>
      </c>
      <c r="S28" s="120">
        <v>220.28</v>
      </c>
      <c r="T28" s="123">
        <v>220.035</v>
      </c>
      <c r="U28" s="123">
        <v>5.77</v>
      </c>
      <c r="V28" s="118">
        <v>11.53</v>
      </c>
      <c r="W28" s="119">
        <v>19.513000000000002</v>
      </c>
      <c r="X28" s="119">
        <v>0.38</v>
      </c>
      <c r="Y28" s="124" t="s">
        <v>1559</v>
      </c>
      <c r="Z28" s="122" t="s">
        <v>1559</v>
      </c>
      <c r="AA28" s="118">
        <v>199.14</v>
      </c>
      <c r="AB28" s="120">
        <v>493.39</v>
      </c>
      <c r="AC28" s="118">
        <v>98.47</v>
      </c>
      <c r="AD28" s="119">
        <v>68.555999999999997</v>
      </c>
      <c r="AE28" s="119">
        <v>74.989999999999995</v>
      </c>
      <c r="AF28" s="120">
        <v>0</v>
      </c>
      <c r="AG28" s="118">
        <v>2.4420000000000002</v>
      </c>
      <c r="AH28" s="119">
        <v>7.2</v>
      </c>
      <c r="AI28" s="119">
        <v>5.0120699999999996</v>
      </c>
      <c r="AJ28" s="119">
        <v>14.4</v>
      </c>
      <c r="AK28" s="120">
        <v>14.4</v>
      </c>
      <c r="AL28" s="118">
        <v>91.2</v>
      </c>
      <c r="AM28" s="120">
        <v>91.49</v>
      </c>
      <c r="AN28" s="118">
        <v>67.058000000000007</v>
      </c>
      <c r="AO28" s="124" t="s">
        <v>1559</v>
      </c>
      <c r="AP28" s="124" t="s">
        <v>1559</v>
      </c>
      <c r="AQ28" s="124" t="s">
        <v>1559</v>
      </c>
      <c r="AR28" s="119">
        <v>16.277429999999999</v>
      </c>
      <c r="AS28" s="119">
        <v>6.7561799999999996</v>
      </c>
      <c r="AT28" s="119">
        <v>67.489000000000004</v>
      </c>
      <c r="AU28" s="119">
        <v>16.962</v>
      </c>
      <c r="AV28" s="120">
        <v>31.760999999999999</v>
      </c>
      <c r="AW28" s="123">
        <v>9.7479999999999993</v>
      </c>
    </row>
    <row r="29" spans="1:49" x14ac:dyDescent="0.3">
      <c r="A29" s="125" t="s">
        <v>836</v>
      </c>
      <c r="B29" s="118">
        <v>8.1</v>
      </c>
      <c r="C29" s="119">
        <v>38</v>
      </c>
      <c r="D29" s="119">
        <v>39.700000000000003</v>
      </c>
      <c r="E29" s="119">
        <v>27.2637</v>
      </c>
      <c r="F29" s="119">
        <v>27.7</v>
      </c>
      <c r="G29" s="120">
        <v>52</v>
      </c>
      <c r="H29" s="118">
        <v>33.700000000000003</v>
      </c>
      <c r="I29" s="120">
        <v>220</v>
      </c>
      <c r="J29" s="118">
        <v>0</v>
      </c>
      <c r="K29" s="119">
        <v>0</v>
      </c>
      <c r="L29" s="120">
        <v>23.74</v>
      </c>
      <c r="M29" s="121" t="s">
        <v>1559</v>
      </c>
      <c r="N29" s="122" t="s">
        <v>1559</v>
      </c>
      <c r="O29" s="123">
        <v>6.4790000000000001</v>
      </c>
      <c r="P29" s="118">
        <v>80.86</v>
      </c>
      <c r="Q29" s="119">
        <v>121.14</v>
      </c>
      <c r="R29" s="119">
        <v>282.35000000000002</v>
      </c>
      <c r="S29" s="120">
        <v>220.28</v>
      </c>
      <c r="T29" s="123">
        <v>220.035</v>
      </c>
      <c r="U29" s="123">
        <v>5.77</v>
      </c>
      <c r="V29" s="118">
        <v>11.53</v>
      </c>
      <c r="W29" s="119">
        <v>19.513000000000002</v>
      </c>
      <c r="X29" s="119">
        <v>0.38</v>
      </c>
      <c r="Y29" s="124" t="s">
        <v>1559</v>
      </c>
      <c r="Z29" s="122" t="s">
        <v>1559</v>
      </c>
      <c r="AA29" s="118">
        <v>199.14</v>
      </c>
      <c r="AB29" s="120">
        <v>493.39</v>
      </c>
      <c r="AC29" s="118">
        <v>98.47</v>
      </c>
      <c r="AD29" s="119">
        <v>68.555999999999997</v>
      </c>
      <c r="AE29" s="119">
        <v>74.989999999999995</v>
      </c>
      <c r="AF29" s="120">
        <v>0</v>
      </c>
      <c r="AG29" s="118">
        <v>2.4420000000000002</v>
      </c>
      <c r="AH29" s="119">
        <v>7.2</v>
      </c>
      <c r="AI29" s="119">
        <v>5.0120699999999996</v>
      </c>
      <c r="AJ29" s="119">
        <v>14.4</v>
      </c>
      <c r="AK29" s="120">
        <v>14.4</v>
      </c>
      <c r="AL29" s="118">
        <v>91.2</v>
      </c>
      <c r="AM29" s="120">
        <v>91.49</v>
      </c>
      <c r="AN29" s="118">
        <v>67.058000000000007</v>
      </c>
      <c r="AO29" s="124" t="s">
        <v>1559</v>
      </c>
      <c r="AP29" s="124" t="s">
        <v>1559</v>
      </c>
      <c r="AQ29" s="124" t="s">
        <v>1559</v>
      </c>
      <c r="AR29" s="119">
        <v>16.277429999999999</v>
      </c>
      <c r="AS29" s="119">
        <v>6.7561799999999996</v>
      </c>
      <c r="AT29" s="119">
        <v>67.489000000000004</v>
      </c>
      <c r="AU29" s="119">
        <v>16.962</v>
      </c>
      <c r="AV29" s="120">
        <v>31.760999999999999</v>
      </c>
      <c r="AW29" s="123">
        <v>9.7479999999999993</v>
      </c>
    </row>
    <row r="30" spans="1:49" x14ac:dyDescent="0.3">
      <c r="A30" s="125" t="s">
        <v>837</v>
      </c>
      <c r="B30" s="118">
        <v>8.1</v>
      </c>
      <c r="C30" s="119">
        <v>38</v>
      </c>
      <c r="D30" s="119">
        <v>39.700000000000003</v>
      </c>
      <c r="E30" s="119">
        <v>27.2637</v>
      </c>
      <c r="F30" s="119">
        <v>24.3</v>
      </c>
      <c r="G30" s="120">
        <v>52</v>
      </c>
      <c r="H30" s="118">
        <v>32.700000000000003</v>
      </c>
      <c r="I30" s="120">
        <v>220</v>
      </c>
      <c r="J30" s="118">
        <v>0</v>
      </c>
      <c r="K30" s="119">
        <v>0</v>
      </c>
      <c r="L30" s="120">
        <v>23.83</v>
      </c>
      <c r="M30" s="121" t="s">
        <v>1559</v>
      </c>
      <c r="N30" s="122" t="s">
        <v>1559</v>
      </c>
      <c r="O30" s="123">
        <v>6.4790000000000001</v>
      </c>
      <c r="P30" s="118">
        <v>78.349999999999994</v>
      </c>
      <c r="Q30" s="119">
        <v>117.11</v>
      </c>
      <c r="R30" s="119">
        <v>279</v>
      </c>
      <c r="S30" s="120">
        <v>220.47</v>
      </c>
      <c r="T30" s="123">
        <v>214.345</v>
      </c>
      <c r="U30" s="123">
        <v>5.7</v>
      </c>
      <c r="V30" s="118">
        <v>10.99</v>
      </c>
      <c r="W30" s="119">
        <v>13.044</v>
      </c>
      <c r="X30" s="119">
        <v>0.37</v>
      </c>
      <c r="Y30" s="124" t="s">
        <v>1559</v>
      </c>
      <c r="Z30" s="122" t="s">
        <v>1559</v>
      </c>
      <c r="AA30" s="118">
        <v>191.48</v>
      </c>
      <c r="AB30" s="120">
        <v>485.73</v>
      </c>
      <c r="AC30" s="118">
        <v>98.47</v>
      </c>
      <c r="AD30" s="119">
        <v>68.617000000000004</v>
      </c>
      <c r="AE30" s="119">
        <v>74.790000000000006</v>
      </c>
      <c r="AF30" s="120">
        <v>0</v>
      </c>
      <c r="AG30" s="118">
        <v>2.4420000000000002</v>
      </c>
      <c r="AH30" s="119">
        <v>9.5</v>
      </c>
      <c r="AI30" s="119">
        <v>5.0779500000000004</v>
      </c>
      <c r="AJ30" s="119">
        <v>14.4</v>
      </c>
      <c r="AK30" s="120">
        <v>14.4</v>
      </c>
      <c r="AL30" s="118">
        <v>90.78</v>
      </c>
      <c r="AM30" s="120">
        <v>91.07</v>
      </c>
      <c r="AN30" s="118">
        <v>67.058000000000007</v>
      </c>
      <c r="AO30" s="124" t="s">
        <v>1559</v>
      </c>
      <c r="AP30" s="124" t="s">
        <v>1559</v>
      </c>
      <c r="AQ30" s="124" t="s">
        <v>1559</v>
      </c>
      <c r="AR30" s="119">
        <v>16.199619999999999</v>
      </c>
      <c r="AS30" s="119">
        <v>6.7561799999999996</v>
      </c>
      <c r="AT30" s="119">
        <v>67.489000000000004</v>
      </c>
      <c r="AU30" s="119">
        <v>16.587</v>
      </c>
      <c r="AV30" s="120">
        <v>31.663</v>
      </c>
      <c r="AW30" s="123">
        <v>9.7170000000000005</v>
      </c>
    </row>
    <row r="31" spans="1:49" x14ac:dyDescent="0.3">
      <c r="A31" s="125" t="s">
        <v>838</v>
      </c>
      <c r="B31" s="118">
        <v>8.1</v>
      </c>
      <c r="C31" s="119">
        <v>38</v>
      </c>
      <c r="D31" s="119">
        <v>39.700000000000003</v>
      </c>
      <c r="E31" s="119">
        <v>27.2637</v>
      </c>
      <c r="F31" s="119">
        <v>24.3</v>
      </c>
      <c r="G31" s="120">
        <v>52</v>
      </c>
      <c r="H31" s="118">
        <v>32.700000000000003</v>
      </c>
      <c r="I31" s="120">
        <v>220</v>
      </c>
      <c r="J31" s="118">
        <v>0</v>
      </c>
      <c r="K31" s="119">
        <v>0</v>
      </c>
      <c r="L31" s="120">
        <v>23.83</v>
      </c>
      <c r="M31" s="121" t="s">
        <v>1559</v>
      </c>
      <c r="N31" s="122" t="s">
        <v>1559</v>
      </c>
      <c r="O31" s="123">
        <v>6.4790000000000001</v>
      </c>
      <c r="P31" s="118">
        <v>78.349999999999994</v>
      </c>
      <c r="Q31" s="119">
        <v>117.11</v>
      </c>
      <c r="R31" s="119">
        <v>279</v>
      </c>
      <c r="S31" s="120">
        <v>220.47</v>
      </c>
      <c r="T31" s="123">
        <v>214.345</v>
      </c>
      <c r="U31" s="123">
        <v>5.7</v>
      </c>
      <c r="V31" s="118">
        <v>10.99</v>
      </c>
      <c r="W31" s="119">
        <v>13.044</v>
      </c>
      <c r="X31" s="119">
        <v>0.37</v>
      </c>
      <c r="Y31" s="124" t="s">
        <v>1559</v>
      </c>
      <c r="Z31" s="122" t="s">
        <v>1559</v>
      </c>
      <c r="AA31" s="118">
        <v>191.48</v>
      </c>
      <c r="AB31" s="120">
        <v>485.73</v>
      </c>
      <c r="AC31" s="118">
        <v>98.47</v>
      </c>
      <c r="AD31" s="119">
        <v>68.617000000000004</v>
      </c>
      <c r="AE31" s="119">
        <v>74.790000000000006</v>
      </c>
      <c r="AF31" s="120">
        <v>0</v>
      </c>
      <c r="AG31" s="118">
        <v>2.4420000000000002</v>
      </c>
      <c r="AH31" s="119">
        <v>9.5</v>
      </c>
      <c r="AI31" s="119">
        <v>5.0779500000000004</v>
      </c>
      <c r="AJ31" s="119">
        <v>14.4</v>
      </c>
      <c r="AK31" s="120">
        <v>14.4</v>
      </c>
      <c r="AL31" s="118">
        <v>90.78</v>
      </c>
      <c r="AM31" s="120">
        <v>91.07</v>
      </c>
      <c r="AN31" s="118">
        <v>67.058000000000007</v>
      </c>
      <c r="AO31" s="124" t="s">
        <v>1559</v>
      </c>
      <c r="AP31" s="124" t="s">
        <v>1559</v>
      </c>
      <c r="AQ31" s="124" t="s">
        <v>1559</v>
      </c>
      <c r="AR31" s="119">
        <v>16.199619999999999</v>
      </c>
      <c r="AS31" s="119">
        <v>6.7561799999999996</v>
      </c>
      <c r="AT31" s="119">
        <v>67.489000000000004</v>
      </c>
      <c r="AU31" s="119">
        <v>16.587</v>
      </c>
      <c r="AV31" s="120">
        <v>31.663</v>
      </c>
      <c r="AW31" s="123">
        <v>9.7170000000000005</v>
      </c>
    </row>
    <row r="32" spans="1:49" x14ac:dyDescent="0.3">
      <c r="A32" s="125" t="s">
        <v>839</v>
      </c>
      <c r="B32" s="118">
        <v>8.1</v>
      </c>
      <c r="C32" s="119">
        <v>38</v>
      </c>
      <c r="D32" s="119">
        <v>39.700000000000003</v>
      </c>
      <c r="E32" s="119">
        <v>25.65372</v>
      </c>
      <c r="F32" s="119">
        <v>29.5</v>
      </c>
      <c r="G32" s="120">
        <v>52</v>
      </c>
      <c r="H32" s="118">
        <v>31.6</v>
      </c>
      <c r="I32" s="120">
        <v>220</v>
      </c>
      <c r="J32" s="118">
        <v>0</v>
      </c>
      <c r="K32" s="119">
        <v>0</v>
      </c>
      <c r="L32" s="120">
        <v>23.79</v>
      </c>
      <c r="M32" s="121" t="s">
        <v>1559</v>
      </c>
      <c r="N32" s="122" t="s">
        <v>1559</v>
      </c>
      <c r="O32" s="123">
        <v>6.4790000000000001</v>
      </c>
      <c r="P32" s="118">
        <v>75.069999999999993</v>
      </c>
      <c r="Q32" s="119">
        <v>107.29</v>
      </c>
      <c r="R32" s="119">
        <v>277.33999999999997</v>
      </c>
      <c r="S32" s="120">
        <v>220.18</v>
      </c>
      <c r="T32" s="123">
        <v>209.976</v>
      </c>
      <c r="U32" s="123">
        <v>5.51</v>
      </c>
      <c r="V32" s="118">
        <v>19.54</v>
      </c>
      <c r="W32" s="119">
        <v>15.77</v>
      </c>
      <c r="X32" s="119">
        <v>0.36</v>
      </c>
      <c r="Y32" s="124" t="s">
        <v>1559</v>
      </c>
      <c r="Z32" s="122" t="s">
        <v>1559</v>
      </c>
      <c r="AA32" s="118">
        <v>244.22</v>
      </c>
      <c r="AB32" s="120">
        <v>538.47</v>
      </c>
      <c r="AC32" s="118">
        <v>97.11</v>
      </c>
      <c r="AD32" s="119">
        <v>68.409000000000006</v>
      </c>
      <c r="AE32" s="119">
        <v>74.55</v>
      </c>
      <c r="AF32" s="120">
        <v>0</v>
      </c>
      <c r="AG32" s="118">
        <v>2.4420000000000002</v>
      </c>
      <c r="AH32" s="119">
        <v>10.6</v>
      </c>
      <c r="AI32" s="119">
        <v>6.3305199999999999</v>
      </c>
      <c r="AJ32" s="119">
        <v>14.4</v>
      </c>
      <c r="AK32" s="120">
        <v>14.4</v>
      </c>
      <c r="AL32" s="118">
        <v>90.14</v>
      </c>
      <c r="AM32" s="120">
        <v>90.43</v>
      </c>
      <c r="AN32" s="118">
        <v>67.058000000000007</v>
      </c>
      <c r="AO32" s="124" t="s">
        <v>1559</v>
      </c>
      <c r="AP32" s="124" t="s">
        <v>1559</v>
      </c>
      <c r="AQ32" s="124" t="s">
        <v>1559</v>
      </c>
      <c r="AR32" s="119">
        <v>16.153980000000001</v>
      </c>
      <c r="AS32" s="119">
        <v>6.7561799999999996</v>
      </c>
      <c r="AT32" s="119">
        <v>67.489000000000004</v>
      </c>
      <c r="AU32" s="119">
        <v>16.367000000000001</v>
      </c>
      <c r="AV32" s="120">
        <v>31.603000000000002</v>
      </c>
      <c r="AW32" s="123">
        <v>9.5730000000000004</v>
      </c>
    </row>
    <row r="33" spans="1:49" x14ac:dyDescent="0.3">
      <c r="A33" s="125" t="s">
        <v>840</v>
      </c>
      <c r="B33" s="118">
        <v>8.1</v>
      </c>
      <c r="C33" s="119">
        <v>38</v>
      </c>
      <c r="D33" s="119">
        <v>39.700000000000003</v>
      </c>
      <c r="E33" s="119">
        <v>25.65372</v>
      </c>
      <c r="F33" s="119">
        <v>29.5</v>
      </c>
      <c r="G33" s="120">
        <v>52</v>
      </c>
      <c r="H33" s="118">
        <v>31.6</v>
      </c>
      <c r="I33" s="120">
        <v>220</v>
      </c>
      <c r="J33" s="118">
        <v>0</v>
      </c>
      <c r="K33" s="119">
        <v>0</v>
      </c>
      <c r="L33" s="120">
        <v>23.79</v>
      </c>
      <c r="M33" s="121" t="s">
        <v>1559</v>
      </c>
      <c r="N33" s="122" t="s">
        <v>1559</v>
      </c>
      <c r="O33" s="123">
        <v>6.4790000000000001</v>
      </c>
      <c r="P33" s="118">
        <v>75.069999999999993</v>
      </c>
      <c r="Q33" s="119">
        <v>107.29</v>
      </c>
      <c r="R33" s="119">
        <v>277.33999999999997</v>
      </c>
      <c r="S33" s="120">
        <v>220.18</v>
      </c>
      <c r="T33" s="123">
        <v>209.976</v>
      </c>
      <c r="U33" s="123">
        <v>5.51</v>
      </c>
      <c r="V33" s="118">
        <v>19.54</v>
      </c>
      <c r="W33" s="119">
        <v>15.77</v>
      </c>
      <c r="X33" s="119">
        <v>0.36</v>
      </c>
      <c r="Y33" s="124" t="s">
        <v>1559</v>
      </c>
      <c r="Z33" s="122" t="s">
        <v>1559</v>
      </c>
      <c r="AA33" s="118">
        <v>244.22</v>
      </c>
      <c r="AB33" s="120">
        <v>538.47</v>
      </c>
      <c r="AC33" s="118">
        <v>97.11</v>
      </c>
      <c r="AD33" s="119">
        <v>68.409000000000006</v>
      </c>
      <c r="AE33" s="119">
        <v>74.55</v>
      </c>
      <c r="AF33" s="120">
        <v>0</v>
      </c>
      <c r="AG33" s="118">
        <v>2.4420000000000002</v>
      </c>
      <c r="AH33" s="119">
        <v>10.6</v>
      </c>
      <c r="AI33" s="119">
        <v>6.3305199999999999</v>
      </c>
      <c r="AJ33" s="119">
        <v>14.4</v>
      </c>
      <c r="AK33" s="120">
        <v>14.4</v>
      </c>
      <c r="AL33" s="118">
        <v>90.14</v>
      </c>
      <c r="AM33" s="120">
        <v>90.43</v>
      </c>
      <c r="AN33" s="118">
        <v>67.058000000000007</v>
      </c>
      <c r="AO33" s="124" t="s">
        <v>1559</v>
      </c>
      <c r="AP33" s="124" t="s">
        <v>1559</v>
      </c>
      <c r="AQ33" s="124" t="s">
        <v>1559</v>
      </c>
      <c r="AR33" s="119">
        <v>16.153980000000001</v>
      </c>
      <c r="AS33" s="119">
        <v>6.7561799999999996</v>
      </c>
      <c r="AT33" s="119">
        <v>67.489000000000004</v>
      </c>
      <c r="AU33" s="119">
        <v>16.367000000000001</v>
      </c>
      <c r="AV33" s="120">
        <v>31.603000000000002</v>
      </c>
      <c r="AW33" s="123">
        <v>9.5730000000000004</v>
      </c>
    </row>
    <row r="34" spans="1:49" x14ac:dyDescent="0.3">
      <c r="A34" s="125" t="s">
        <v>841</v>
      </c>
      <c r="B34" s="118">
        <v>8.1</v>
      </c>
      <c r="C34" s="119">
        <v>38</v>
      </c>
      <c r="D34" s="119">
        <v>39.700000000000003</v>
      </c>
      <c r="E34" s="119">
        <v>22.5122</v>
      </c>
      <c r="F34" s="119">
        <v>32.1</v>
      </c>
      <c r="G34" s="120">
        <v>52</v>
      </c>
      <c r="H34" s="118">
        <v>31.6</v>
      </c>
      <c r="I34" s="120">
        <v>220</v>
      </c>
      <c r="J34" s="118">
        <v>0</v>
      </c>
      <c r="K34" s="119">
        <v>0</v>
      </c>
      <c r="L34" s="120">
        <v>23.72</v>
      </c>
      <c r="M34" s="121" t="s">
        <v>1559</v>
      </c>
      <c r="N34" s="122" t="s">
        <v>1559</v>
      </c>
      <c r="O34" s="123">
        <v>6.4790000000000001</v>
      </c>
      <c r="P34" s="118">
        <v>65.739999999999995</v>
      </c>
      <c r="Q34" s="119">
        <v>112.16</v>
      </c>
      <c r="R34" s="119">
        <v>275.68</v>
      </c>
      <c r="S34" s="120">
        <v>209.94</v>
      </c>
      <c r="T34" s="123">
        <v>210.50800000000001</v>
      </c>
      <c r="U34" s="123">
        <v>5.37</v>
      </c>
      <c r="V34" s="118">
        <v>15.64</v>
      </c>
      <c r="W34" s="119">
        <v>15.18</v>
      </c>
      <c r="X34" s="119">
        <v>0.36</v>
      </c>
      <c r="Y34" s="124" t="s">
        <v>1559</v>
      </c>
      <c r="Z34" s="122" t="s">
        <v>1559</v>
      </c>
      <c r="AA34" s="118">
        <v>271.86</v>
      </c>
      <c r="AB34" s="120">
        <v>566.11</v>
      </c>
      <c r="AC34" s="118">
        <v>95.77</v>
      </c>
      <c r="AD34" s="119">
        <v>68.323999999999998</v>
      </c>
      <c r="AE34" s="119">
        <v>74.040000000000006</v>
      </c>
      <c r="AF34" s="120">
        <v>0</v>
      </c>
      <c r="AG34" s="118">
        <v>2.4420000000000002</v>
      </c>
      <c r="AH34" s="119">
        <v>18.100000000000001</v>
      </c>
      <c r="AI34" s="119">
        <v>6.9610000000000003</v>
      </c>
      <c r="AJ34" s="119">
        <v>14.2</v>
      </c>
      <c r="AK34" s="120">
        <v>14.2</v>
      </c>
      <c r="AL34" s="118">
        <v>85.87</v>
      </c>
      <c r="AM34" s="120">
        <v>86.15</v>
      </c>
      <c r="AN34" s="118">
        <v>66.495999999999995</v>
      </c>
      <c r="AO34" s="124" t="s">
        <v>1559</v>
      </c>
      <c r="AP34" s="124" t="s">
        <v>1559</v>
      </c>
      <c r="AQ34" s="124" t="s">
        <v>1559</v>
      </c>
      <c r="AR34" s="119">
        <v>16.09609</v>
      </c>
      <c r="AS34" s="119">
        <v>6.7561799999999996</v>
      </c>
      <c r="AT34" s="119">
        <v>67.489000000000004</v>
      </c>
      <c r="AU34" s="119">
        <v>16.088000000000001</v>
      </c>
      <c r="AV34" s="120">
        <v>31.603000000000002</v>
      </c>
      <c r="AW34" s="123">
        <v>9.5380000000000003</v>
      </c>
    </row>
    <row r="35" spans="1:49" x14ac:dyDescent="0.3">
      <c r="A35" s="125" t="s">
        <v>842</v>
      </c>
      <c r="B35" s="118">
        <v>8.1</v>
      </c>
      <c r="C35" s="119">
        <v>38</v>
      </c>
      <c r="D35" s="119">
        <v>39.700000000000003</v>
      </c>
      <c r="E35" s="119">
        <v>22.5122</v>
      </c>
      <c r="F35" s="119">
        <v>32.1</v>
      </c>
      <c r="G35" s="120">
        <v>52</v>
      </c>
      <c r="H35" s="118">
        <v>31.6</v>
      </c>
      <c r="I35" s="120">
        <v>220</v>
      </c>
      <c r="J35" s="118">
        <v>0</v>
      </c>
      <c r="K35" s="119">
        <v>0</v>
      </c>
      <c r="L35" s="120">
        <v>23.72</v>
      </c>
      <c r="M35" s="121" t="s">
        <v>1559</v>
      </c>
      <c r="N35" s="122" t="s">
        <v>1559</v>
      </c>
      <c r="O35" s="123">
        <v>6.4790000000000001</v>
      </c>
      <c r="P35" s="118">
        <v>65.739999999999995</v>
      </c>
      <c r="Q35" s="119">
        <v>112.16</v>
      </c>
      <c r="R35" s="119">
        <v>275.68</v>
      </c>
      <c r="S35" s="120">
        <v>209.94</v>
      </c>
      <c r="T35" s="123">
        <v>210.50800000000001</v>
      </c>
      <c r="U35" s="123">
        <v>5.37</v>
      </c>
      <c r="V35" s="118">
        <v>15.64</v>
      </c>
      <c r="W35" s="119">
        <v>15.18</v>
      </c>
      <c r="X35" s="119">
        <v>0.36</v>
      </c>
      <c r="Y35" s="124" t="s">
        <v>1559</v>
      </c>
      <c r="Z35" s="122" t="s">
        <v>1559</v>
      </c>
      <c r="AA35" s="118">
        <v>271.86</v>
      </c>
      <c r="AB35" s="120">
        <v>566.11</v>
      </c>
      <c r="AC35" s="118">
        <v>95.77</v>
      </c>
      <c r="AD35" s="119">
        <v>68.323999999999998</v>
      </c>
      <c r="AE35" s="119">
        <v>74.040000000000006</v>
      </c>
      <c r="AF35" s="120">
        <v>0</v>
      </c>
      <c r="AG35" s="118">
        <v>2.4420000000000002</v>
      </c>
      <c r="AH35" s="119">
        <v>18.100000000000001</v>
      </c>
      <c r="AI35" s="119">
        <v>6.9610000000000003</v>
      </c>
      <c r="AJ35" s="119">
        <v>14.2</v>
      </c>
      <c r="AK35" s="120">
        <v>14.2</v>
      </c>
      <c r="AL35" s="118">
        <v>85.87</v>
      </c>
      <c r="AM35" s="120">
        <v>86.15</v>
      </c>
      <c r="AN35" s="118">
        <v>66.495999999999995</v>
      </c>
      <c r="AO35" s="124" t="s">
        <v>1559</v>
      </c>
      <c r="AP35" s="124" t="s">
        <v>1559</v>
      </c>
      <c r="AQ35" s="124" t="s">
        <v>1559</v>
      </c>
      <c r="AR35" s="119">
        <v>16.09609</v>
      </c>
      <c r="AS35" s="119">
        <v>6.7561799999999996</v>
      </c>
      <c r="AT35" s="119">
        <v>67.489000000000004</v>
      </c>
      <c r="AU35" s="119">
        <v>16.088000000000001</v>
      </c>
      <c r="AV35" s="120">
        <v>31.603000000000002</v>
      </c>
      <c r="AW35" s="123">
        <v>9.5380000000000003</v>
      </c>
    </row>
    <row r="36" spans="1:49" x14ac:dyDescent="0.3">
      <c r="A36" s="125" t="s">
        <v>843</v>
      </c>
      <c r="B36" s="118">
        <v>8.1</v>
      </c>
      <c r="C36" s="119">
        <v>38</v>
      </c>
      <c r="D36" s="119">
        <v>39.700000000000003</v>
      </c>
      <c r="E36" s="119">
        <v>21.51315</v>
      </c>
      <c r="F36" s="119">
        <v>29.3</v>
      </c>
      <c r="G36" s="120">
        <v>52</v>
      </c>
      <c r="H36" s="118">
        <v>31.6</v>
      </c>
      <c r="I36" s="120">
        <v>215</v>
      </c>
      <c r="J36" s="118">
        <v>0</v>
      </c>
      <c r="K36" s="119">
        <v>0</v>
      </c>
      <c r="L36" s="120">
        <v>23.74</v>
      </c>
      <c r="M36" s="121" t="s">
        <v>1559</v>
      </c>
      <c r="N36" s="122" t="s">
        <v>1559</v>
      </c>
      <c r="O36" s="123">
        <v>6.4790000000000001</v>
      </c>
      <c r="P36" s="118">
        <v>78.349999999999994</v>
      </c>
      <c r="Q36" s="119">
        <v>111.18</v>
      </c>
      <c r="R36" s="119">
        <v>274.02999999999997</v>
      </c>
      <c r="S36" s="120">
        <v>211.96</v>
      </c>
      <c r="T36" s="123">
        <v>210.649</v>
      </c>
      <c r="U36" s="123">
        <v>5.2</v>
      </c>
      <c r="V36" s="118">
        <v>15.02</v>
      </c>
      <c r="W36" s="119">
        <v>18.98</v>
      </c>
      <c r="X36" s="119">
        <v>0.39</v>
      </c>
      <c r="Y36" s="124" t="s">
        <v>1559</v>
      </c>
      <c r="Z36" s="122" t="s">
        <v>1559</v>
      </c>
      <c r="AA36" s="118">
        <v>286.68</v>
      </c>
      <c r="AB36" s="120">
        <v>580.92999999999995</v>
      </c>
      <c r="AC36" s="118">
        <v>94.34</v>
      </c>
      <c r="AD36" s="119">
        <v>67.957999999999998</v>
      </c>
      <c r="AE36" s="119">
        <v>73.8</v>
      </c>
      <c r="AF36" s="120">
        <v>0</v>
      </c>
      <c r="AG36" s="118">
        <v>2.4420000000000002</v>
      </c>
      <c r="AH36" s="119">
        <v>17.8</v>
      </c>
      <c r="AI36" s="119">
        <v>6.9874900000000002</v>
      </c>
      <c r="AJ36" s="119">
        <v>14.1</v>
      </c>
      <c r="AK36" s="120">
        <v>14.1</v>
      </c>
      <c r="AL36" s="118">
        <v>83.29</v>
      </c>
      <c r="AM36" s="120">
        <v>83.57</v>
      </c>
      <c r="AN36" s="118">
        <v>66.495999999999995</v>
      </c>
      <c r="AO36" s="124" t="s">
        <v>1559</v>
      </c>
      <c r="AP36" s="124" t="s">
        <v>1559</v>
      </c>
      <c r="AQ36" s="124" t="s">
        <v>1559</v>
      </c>
      <c r="AR36" s="119">
        <v>16.079910000000002</v>
      </c>
      <c r="AS36" s="119">
        <v>6.7561799999999996</v>
      </c>
      <c r="AT36" s="119">
        <v>67.489000000000004</v>
      </c>
      <c r="AU36" s="119">
        <v>16.010000000000002</v>
      </c>
      <c r="AV36" s="120">
        <v>31.385000000000002</v>
      </c>
      <c r="AW36" s="123">
        <v>9.468</v>
      </c>
    </row>
    <row r="37" spans="1:49" x14ac:dyDescent="0.3">
      <c r="A37" s="125" t="s">
        <v>844</v>
      </c>
      <c r="B37" s="118">
        <v>8.1</v>
      </c>
      <c r="C37" s="119">
        <v>38</v>
      </c>
      <c r="D37" s="119">
        <v>39.700000000000003</v>
      </c>
      <c r="E37" s="119">
        <v>21.51315</v>
      </c>
      <c r="F37" s="119">
        <v>29.3</v>
      </c>
      <c r="G37" s="120">
        <v>52</v>
      </c>
      <c r="H37" s="118">
        <v>31.6</v>
      </c>
      <c r="I37" s="120">
        <v>215</v>
      </c>
      <c r="J37" s="118">
        <v>0</v>
      </c>
      <c r="K37" s="119">
        <v>0</v>
      </c>
      <c r="L37" s="120">
        <v>23.74</v>
      </c>
      <c r="M37" s="121" t="s">
        <v>1559</v>
      </c>
      <c r="N37" s="122" t="s">
        <v>1559</v>
      </c>
      <c r="O37" s="123">
        <v>6.4790000000000001</v>
      </c>
      <c r="P37" s="118">
        <v>78.349999999999994</v>
      </c>
      <c r="Q37" s="119">
        <v>111.18</v>
      </c>
      <c r="R37" s="119">
        <v>274.02999999999997</v>
      </c>
      <c r="S37" s="120">
        <v>211.96</v>
      </c>
      <c r="T37" s="123">
        <v>210.649</v>
      </c>
      <c r="U37" s="123">
        <v>5.2</v>
      </c>
      <c r="V37" s="118">
        <v>15.02</v>
      </c>
      <c r="W37" s="119">
        <v>18.98</v>
      </c>
      <c r="X37" s="119">
        <v>0.39</v>
      </c>
      <c r="Y37" s="124" t="s">
        <v>1559</v>
      </c>
      <c r="Z37" s="122" t="s">
        <v>1559</v>
      </c>
      <c r="AA37" s="118">
        <v>286.68</v>
      </c>
      <c r="AB37" s="120">
        <v>580.92999999999995</v>
      </c>
      <c r="AC37" s="118">
        <v>94.34</v>
      </c>
      <c r="AD37" s="119">
        <v>67.957999999999998</v>
      </c>
      <c r="AE37" s="119">
        <v>73.8</v>
      </c>
      <c r="AF37" s="120">
        <v>0</v>
      </c>
      <c r="AG37" s="118">
        <v>2.4420000000000002</v>
      </c>
      <c r="AH37" s="119">
        <v>17.8</v>
      </c>
      <c r="AI37" s="119">
        <v>6.9874900000000002</v>
      </c>
      <c r="AJ37" s="119">
        <v>14.1</v>
      </c>
      <c r="AK37" s="120">
        <v>14.1</v>
      </c>
      <c r="AL37" s="118">
        <v>83.29</v>
      </c>
      <c r="AM37" s="120">
        <v>83.57</v>
      </c>
      <c r="AN37" s="118">
        <v>66.495999999999995</v>
      </c>
      <c r="AO37" s="124" t="s">
        <v>1559</v>
      </c>
      <c r="AP37" s="124" t="s">
        <v>1559</v>
      </c>
      <c r="AQ37" s="124" t="s">
        <v>1559</v>
      </c>
      <c r="AR37" s="119">
        <v>16.079910000000002</v>
      </c>
      <c r="AS37" s="119">
        <v>6.7561799999999996</v>
      </c>
      <c r="AT37" s="119">
        <v>67.489000000000004</v>
      </c>
      <c r="AU37" s="119">
        <v>16.010000000000002</v>
      </c>
      <c r="AV37" s="120">
        <v>31.385000000000002</v>
      </c>
      <c r="AW37" s="123">
        <v>9.468</v>
      </c>
    </row>
    <row r="38" spans="1:49" x14ac:dyDescent="0.3">
      <c r="A38" s="125" t="s">
        <v>845</v>
      </c>
      <c r="B38" s="118">
        <v>8.1</v>
      </c>
      <c r="C38" s="119">
        <v>38</v>
      </c>
      <c r="D38" s="119">
        <v>39.700000000000003</v>
      </c>
      <c r="E38" s="119">
        <v>20.546669999999999</v>
      </c>
      <c r="F38" s="119">
        <v>29.8</v>
      </c>
      <c r="G38" s="120">
        <v>52</v>
      </c>
      <c r="H38" s="118">
        <v>31.6</v>
      </c>
      <c r="I38" s="120">
        <v>215</v>
      </c>
      <c r="J38" s="118">
        <v>0</v>
      </c>
      <c r="K38" s="119">
        <v>0</v>
      </c>
      <c r="L38" s="120">
        <v>23.74</v>
      </c>
      <c r="M38" s="121" t="s">
        <v>1559</v>
      </c>
      <c r="N38" s="122" t="s">
        <v>1559</v>
      </c>
      <c r="O38" s="123">
        <v>6.4790000000000001</v>
      </c>
      <c r="P38" s="118">
        <v>95.11</v>
      </c>
      <c r="Q38" s="119">
        <v>116.11</v>
      </c>
      <c r="R38" s="119">
        <v>269.12</v>
      </c>
      <c r="S38" s="120">
        <v>214</v>
      </c>
      <c r="T38" s="123">
        <v>209.994</v>
      </c>
      <c r="U38" s="123">
        <v>5.08</v>
      </c>
      <c r="V38" s="118">
        <v>14.41</v>
      </c>
      <c r="W38" s="119">
        <v>17.37</v>
      </c>
      <c r="X38" s="119">
        <v>0.41</v>
      </c>
      <c r="Y38" s="124" t="s">
        <v>1559</v>
      </c>
      <c r="Z38" s="122" t="s">
        <v>1559</v>
      </c>
      <c r="AA38" s="118">
        <v>289.58</v>
      </c>
      <c r="AB38" s="120">
        <v>583.83000000000004</v>
      </c>
      <c r="AC38" s="118">
        <v>91.72</v>
      </c>
      <c r="AD38" s="119">
        <v>68.076999999999998</v>
      </c>
      <c r="AE38" s="119">
        <v>73.599999999999994</v>
      </c>
      <c r="AF38" s="120">
        <v>0</v>
      </c>
      <c r="AG38" s="118">
        <v>2.4420000000000002</v>
      </c>
      <c r="AH38" s="119">
        <v>12.5</v>
      </c>
      <c r="AI38" s="119">
        <v>6.07165</v>
      </c>
      <c r="AJ38" s="119">
        <v>14.1</v>
      </c>
      <c r="AK38" s="120">
        <v>14.1</v>
      </c>
      <c r="AL38" s="118">
        <v>83.01</v>
      </c>
      <c r="AM38" s="120">
        <v>83.3</v>
      </c>
      <c r="AN38" s="118">
        <v>66.495999999999995</v>
      </c>
      <c r="AO38" s="124" t="s">
        <v>1559</v>
      </c>
      <c r="AP38" s="124" t="s">
        <v>1559</v>
      </c>
      <c r="AQ38" s="124" t="s">
        <v>1559</v>
      </c>
      <c r="AR38" s="119">
        <v>16.06372</v>
      </c>
      <c r="AS38" s="119">
        <v>6.7561799999999996</v>
      </c>
      <c r="AT38" s="119">
        <v>67.489000000000004</v>
      </c>
      <c r="AU38" s="119">
        <v>15.932</v>
      </c>
      <c r="AV38" s="120">
        <v>31.324999999999999</v>
      </c>
      <c r="AW38" s="123">
        <v>9.359</v>
      </c>
    </row>
    <row r="39" spans="1:49" x14ac:dyDescent="0.3">
      <c r="A39" s="125" t="s">
        <v>846</v>
      </c>
      <c r="B39" s="118">
        <v>8.1</v>
      </c>
      <c r="C39" s="119">
        <v>38</v>
      </c>
      <c r="D39" s="119">
        <v>39.700000000000003</v>
      </c>
      <c r="E39" s="119">
        <v>20.546669999999999</v>
      </c>
      <c r="F39" s="119">
        <v>29.8</v>
      </c>
      <c r="G39" s="120">
        <v>52</v>
      </c>
      <c r="H39" s="118">
        <v>31.6</v>
      </c>
      <c r="I39" s="120">
        <v>215</v>
      </c>
      <c r="J39" s="118">
        <v>0</v>
      </c>
      <c r="K39" s="119">
        <v>0</v>
      </c>
      <c r="L39" s="120">
        <v>23.74</v>
      </c>
      <c r="M39" s="121" t="s">
        <v>1559</v>
      </c>
      <c r="N39" s="122" t="s">
        <v>1559</v>
      </c>
      <c r="O39" s="123">
        <v>6.4790000000000001</v>
      </c>
      <c r="P39" s="118">
        <v>95.11</v>
      </c>
      <c r="Q39" s="119">
        <v>116.11</v>
      </c>
      <c r="R39" s="119">
        <v>269.12</v>
      </c>
      <c r="S39" s="120">
        <v>214</v>
      </c>
      <c r="T39" s="123">
        <v>209.994</v>
      </c>
      <c r="U39" s="123">
        <v>5.08</v>
      </c>
      <c r="V39" s="118">
        <v>14.41</v>
      </c>
      <c r="W39" s="119">
        <v>17.37</v>
      </c>
      <c r="X39" s="119">
        <v>0.41</v>
      </c>
      <c r="Y39" s="124" t="s">
        <v>1559</v>
      </c>
      <c r="Z39" s="122" t="s">
        <v>1559</v>
      </c>
      <c r="AA39" s="118">
        <v>289.58</v>
      </c>
      <c r="AB39" s="120">
        <v>583.83000000000004</v>
      </c>
      <c r="AC39" s="118">
        <v>91.72</v>
      </c>
      <c r="AD39" s="119">
        <v>68.076999999999998</v>
      </c>
      <c r="AE39" s="119">
        <v>73.599999999999994</v>
      </c>
      <c r="AF39" s="120">
        <v>0</v>
      </c>
      <c r="AG39" s="118">
        <v>2.4420000000000002</v>
      </c>
      <c r="AH39" s="119">
        <v>12.5</v>
      </c>
      <c r="AI39" s="119">
        <v>6.07165</v>
      </c>
      <c r="AJ39" s="119">
        <v>14.1</v>
      </c>
      <c r="AK39" s="120">
        <v>14.1</v>
      </c>
      <c r="AL39" s="118">
        <v>83.01</v>
      </c>
      <c r="AM39" s="120">
        <v>83.3</v>
      </c>
      <c r="AN39" s="118">
        <v>66.495999999999995</v>
      </c>
      <c r="AO39" s="124" t="s">
        <v>1559</v>
      </c>
      <c r="AP39" s="124" t="s">
        <v>1559</v>
      </c>
      <c r="AQ39" s="124" t="s">
        <v>1559</v>
      </c>
      <c r="AR39" s="119">
        <v>16.06372</v>
      </c>
      <c r="AS39" s="119">
        <v>6.7561799999999996</v>
      </c>
      <c r="AT39" s="119">
        <v>67.489000000000004</v>
      </c>
      <c r="AU39" s="119">
        <v>15.932</v>
      </c>
      <c r="AV39" s="120">
        <v>31.324999999999999</v>
      </c>
      <c r="AW39" s="123">
        <v>9.359</v>
      </c>
    </row>
    <row r="40" spans="1:49" x14ac:dyDescent="0.3">
      <c r="A40" s="125" t="s">
        <v>847</v>
      </c>
      <c r="B40" s="118">
        <v>8.1</v>
      </c>
      <c r="C40" s="119">
        <v>38</v>
      </c>
      <c r="D40" s="119">
        <v>39.700000000000003</v>
      </c>
      <c r="E40" s="119">
        <v>20.47972</v>
      </c>
      <c r="F40" s="119">
        <v>28.5</v>
      </c>
      <c r="G40" s="120">
        <v>52</v>
      </c>
      <c r="H40" s="118">
        <v>31.6</v>
      </c>
      <c r="I40" s="120">
        <v>212</v>
      </c>
      <c r="J40" s="118">
        <v>0</v>
      </c>
      <c r="K40" s="119">
        <v>0</v>
      </c>
      <c r="L40" s="120">
        <v>23.79</v>
      </c>
      <c r="M40" s="121" t="s">
        <v>1559</v>
      </c>
      <c r="N40" s="122" t="s">
        <v>1559</v>
      </c>
      <c r="O40" s="123">
        <v>6.4790000000000001</v>
      </c>
      <c r="P40" s="118">
        <v>87.81</v>
      </c>
      <c r="Q40" s="119">
        <v>114.13</v>
      </c>
      <c r="R40" s="119">
        <v>265.87</v>
      </c>
      <c r="S40" s="120">
        <v>208.03</v>
      </c>
      <c r="T40" s="123">
        <v>209.69900000000001</v>
      </c>
      <c r="U40" s="123">
        <v>5.04</v>
      </c>
      <c r="V40" s="118">
        <v>13.82</v>
      </c>
      <c r="W40" s="119">
        <v>16.02</v>
      </c>
      <c r="X40" s="119">
        <v>0.41</v>
      </c>
      <c r="Y40" s="124" t="s">
        <v>1559</v>
      </c>
      <c r="Z40" s="122" t="s">
        <v>1559</v>
      </c>
      <c r="AA40" s="118">
        <v>286.8</v>
      </c>
      <c r="AB40" s="120">
        <v>581.04999999999995</v>
      </c>
      <c r="AC40" s="118">
        <v>93.03</v>
      </c>
      <c r="AD40" s="119">
        <v>67.846999999999994</v>
      </c>
      <c r="AE40" s="119">
        <v>72.38</v>
      </c>
      <c r="AF40" s="120">
        <v>0</v>
      </c>
      <c r="AG40" s="118">
        <v>2.4420000000000002</v>
      </c>
      <c r="AH40" s="119">
        <v>12.1</v>
      </c>
      <c r="AI40" s="119">
        <v>5.9675799999999999</v>
      </c>
      <c r="AJ40" s="119">
        <v>14</v>
      </c>
      <c r="AK40" s="120">
        <v>14</v>
      </c>
      <c r="AL40" s="118">
        <v>82.45</v>
      </c>
      <c r="AM40" s="120">
        <v>82.74</v>
      </c>
      <c r="AN40" s="118">
        <v>65.933000000000007</v>
      </c>
      <c r="AO40" s="124" t="s">
        <v>1559</v>
      </c>
      <c r="AP40" s="124" t="s">
        <v>1559</v>
      </c>
      <c r="AQ40" s="124" t="s">
        <v>1559</v>
      </c>
      <c r="AR40" s="119">
        <v>15.93052</v>
      </c>
      <c r="AS40" s="119">
        <v>6.7561799999999996</v>
      </c>
      <c r="AT40" s="119">
        <v>67.489000000000004</v>
      </c>
      <c r="AU40" s="119">
        <v>15.29</v>
      </c>
      <c r="AV40" s="120">
        <v>31.324999999999999</v>
      </c>
      <c r="AW40" s="123">
        <v>9.24</v>
      </c>
    </row>
    <row r="41" spans="1:49" x14ac:dyDescent="0.3">
      <c r="A41" s="125" t="s">
        <v>848</v>
      </c>
      <c r="B41" s="118">
        <v>8.1</v>
      </c>
      <c r="C41" s="119">
        <v>38</v>
      </c>
      <c r="D41" s="119">
        <v>39.700000000000003</v>
      </c>
      <c r="E41" s="119">
        <v>20.47972</v>
      </c>
      <c r="F41" s="119">
        <v>28.5</v>
      </c>
      <c r="G41" s="120">
        <v>52</v>
      </c>
      <c r="H41" s="118">
        <v>31.6</v>
      </c>
      <c r="I41" s="120">
        <v>212</v>
      </c>
      <c r="J41" s="118">
        <v>0</v>
      </c>
      <c r="K41" s="119">
        <v>0</v>
      </c>
      <c r="L41" s="120">
        <v>23.79</v>
      </c>
      <c r="M41" s="121" t="s">
        <v>1559</v>
      </c>
      <c r="N41" s="122" t="s">
        <v>1559</v>
      </c>
      <c r="O41" s="123">
        <v>6.4790000000000001</v>
      </c>
      <c r="P41" s="118">
        <v>87.81</v>
      </c>
      <c r="Q41" s="119">
        <v>114.13</v>
      </c>
      <c r="R41" s="119">
        <v>265.87</v>
      </c>
      <c r="S41" s="120">
        <v>208.03</v>
      </c>
      <c r="T41" s="123">
        <v>209.69900000000001</v>
      </c>
      <c r="U41" s="123">
        <v>5.04</v>
      </c>
      <c r="V41" s="118">
        <v>13.82</v>
      </c>
      <c r="W41" s="119">
        <v>16.02</v>
      </c>
      <c r="X41" s="119">
        <v>0.41</v>
      </c>
      <c r="Y41" s="124" t="s">
        <v>1559</v>
      </c>
      <c r="Z41" s="122" t="s">
        <v>1559</v>
      </c>
      <c r="AA41" s="118">
        <v>286.8</v>
      </c>
      <c r="AB41" s="120">
        <v>581.04999999999995</v>
      </c>
      <c r="AC41" s="118">
        <v>93.03</v>
      </c>
      <c r="AD41" s="119">
        <v>67.846999999999994</v>
      </c>
      <c r="AE41" s="119">
        <v>72.38</v>
      </c>
      <c r="AF41" s="120">
        <v>0</v>
      </c>
      <c r="AG41" s="118">
        <v>2.4420000000000002</v>
      </c>
      <c r="AH41" s="119">
        <v>12.1</v>
      </c>
      <c r="AI41" s="119">
        <v>5.9675799999999999</v>
      </c>
      <c r="AJ41" s="119">
        <v>14</v>
      </c>
      <c r="AK41" s="120">
        <v>14</v>
      </c>
      <c r="AL41" s="118">
        <v>82.45</v>
      </c>
      <c r="AM41" s="120">
        <v>82.74</v>
      </c>
      <c r="AN41" s="118">
        <v>65.933000000000007</v>
      </c>
      <c r="AO41" s="124" t="s">
        <v>1559</v>
      </c>
      <c r="AP41" s="124" t="s">
        <v>1559</v>
      </c>
      <c r="AQ41" s="124" t="s">
        <v>1559</v>
      </c>
      <c r="AR41" s="119">
        <v>15.93052</v>
      </c>
      <c r="AS41" s="119">
        <v>6.7561799999999996</v>
      </c>
      <c r="AT41" s="119">
        <v>67.489000000000004</v>
      </c>
      <c r="AU41" s="119">
        <v>15.29</v>
      </c>
      <c r="AV41" s="120">
        <v>31.324999999999999</v>
      </c>
      <c r="AW41" s="123">
        <v>9.24</v>
      </c>
    </row>
    <row r="42" spans="1:49" x14ac:dyDescent="0.3">
      <c r="A42" s="125" t="s">
        <v>849</v>
      </c>
      <c r="B42" s="118">
        <v>8.1</v>
      </c>
      <c r="C42" s="119">
        <v>38</v>
      </c>
      <c r="D42" s="119">
        <v>39.700000000000003</v>
      </c>
      <c r="E42" s="119">
        <v>20.381779999999999</v>
      </c>
      <c r="F42" s="119">
        <v>29.9</v>
      </c>
      <c r="G42" s="120">
        <v>52</v>
      </c>
      <c r="H42" s="118">
        <v>31.6</v>
      </c>
      <c r="I42" s="120">
        <v>195</v>
      </c>
      <c r="J42" s="118">
        <v>0</v>
      </c>
      <c r="K42" s="119">
        <v>0</v>
      </c>
      <c r="L42" s="120">
        <v>23.81</v>
      </c>
      <c r="M42" s="121" t="s">
        <v>1559</v>
      </c>
      <c r="N42" s="122" t="s">
        <v>1559</v>
      </c>
      <c r="O42" s="123">
        <v>6.4790000000000001</v>
      </c>
      <c r="P42" s="118">
        <v>76.7</v>
      </c>
      <c r="Q42" s="119">
        <v>116.11</v>
      </c>
      <c r="R42" s="119">
        <v>265.87</v>
      </c>
      <c r="S42" s="120">
        <v>199.38</v>
      </c>
      <c r="T42" s="123">
        <v>204.50299999999999</v>
      </c>
      <c r="U42" s="123">
        <v>5.0999999999999996</v>
      </c>
      <c r="V42" s="118">
        <v>13.23</v>
      </c>
      <c r="W42" s="119">
        <v>16.95</v>
      </c>
      <c r="X42" s="119">
        <v>0.42</v>
      </c>
      <c r="Y42" s="124" t="s">
        <v>1559</v>
      </c>
      <c r="Z42" s="122" t="s">
        <v>1559</v>
      </c>
      <c r="AA42" s="118">
        <v>280.13</v>
      </c>
      <c r="AB42" s="120">
        <v>574.38</v>
      </c>
      <c r="AC42" s="118">
        <v>91.72</v>
      </c>
      <c r="AD42" s="119">
        <v>67.888000000000005</v>
      </c>
      <c r="AE42" s="119">
        <v>69.400000000000006</v>
      </c>
      <c r="AF42" s="120">
        <v>0</v>
      </c>
      <c r="AG42" s="118">
        <v>2.4420000000000002</v>
      </c>
      <c r="AH42" s="119">
        <v>12</v>
      </c>
      <c r="AI42" s="119">
        <v>5.98353</v>
      </c>
      <c r="AJ42" s="119">
        <v>13.9</v>
      </c>
      <c r="AK42" s="120">
        <v>13.9</v>
      </c>
      <c r="AL42" s="118">
        <v>82.41</v>
      </c>
      <c r="AM42" s="120">
        <v>82.7</v>
      </c>
      <c r="AN42" s="118">
        <v>65.933000000000007</v>
      </c>
      <c r="AO42" s="124" t="s">
        <v>1559</v>
      </c>
      <c r="AP42" s="124" t="s">
        <v>1559</v>
      </c>
      <c r="AQ42" s="124" t="s">
        <v>1559</v>
      </c>
      <c r="AR42" s="119">
        <v>15.898770000000001</v>
      </c>
      <c r="AS42" s="119">
        <v>6.7561799999999996</v>
      </c>
      <c r="AT42" s="119">
        <v>67.489000000000004</v>
      </c>
      <c r="AU42" s="119">
        <v>15.137</v>
      </c>
      <c r="AV42" s="120">
        <v>31.11</v>
      </c>
      <c r="AW42" s="123">
        <v>9.2469999999999999</v>
      </c>
    </row>
    <row r="43" spans="1:49" x14ac:dyDescent="0.3">
      <c r="A43" s="125" t="s">
        <v>850</v>
      </c>
      <c r="B43" s="118">
        <v>8.1</v>
      </c>
      <c r="C43" s="119">
        <v>38</v>
      </c>
      <c r="D43" s="119">
        <v>39.700000000000003</v>
      </c>
      <c r="E43" s="119">
        <v>20.381779999999999</v>
      </c>
      <c r="F43" s="119">
        <v>29.9</v>
      </c>
      <c r="G43" s="120">
        <v>52</v>
      </c>
      <c r="H43" s="118">
        <v>31.6</v>
      </c>
      <c r="I43" s="120">
        <v>195</v>
      </c>
      <c r="J43" s="118">
        <v>0</v>
      </c>
      <c r="K43" s="119">
        <v>0</v>
      </c>
      <c r="L43" s="120">
        <v>23.81</v>
      </c>
      <c r="M43" s="121" t="s">
        <v>1559</v>
      </c>
      <c r="N43" s="122" t="s">
        <v>1559</v>
      </c>
      <c r="O43" s="123">
        <v>6.4790000000000001</v>
      </c>
      <c r="P43" s="118">
        <v>76.7</v>
      </c>
      <c r="Q43" s="119">
        <v>116.11</v>
      </c>
      <c r="R43" s="119">
        <v>265.87</v>
      </c>
      <c r="S43" s="120">
        <v>199.38</v>
      </c>
      <c r="T43" s="123">
        <v>204.50299999999999</v>
      </c>
      <c r="U43" s="123">
        <v>5.0999999999999996</v>
      </c>
      <c r="V43" s="118">
        <v>13.23</v>
      </c>
      <c r="W43" s="119">
        <v>16.95</v>
      </c>
      <c r="X43" s="119">
        <v>0.42</v>
      </c>
      <c r="Y43" s="124" t="s">
        <v>1559</v>
      </c>
      <c r="Z43" s="122" t="s">
        <v>1559</v>
      </c>
      <c r="AA43" s="118">
        <v>280.13</v>
      </c>
      <c r="AB43" s="120">
        <v>574.38</v>
      </c>
      <c r="AC43" s="118">
        <v>91.72</v>
      </c>
      <c r="AD43" s="119">
        <v>67.888000000000005</v>
      </c>
      <c r="AE43" s="119">
        <v>69.400000000000006</v>
      </c>
      <c r="AF43" s="120">
        <v>0</v>
      </c>
      <c r="AG43" s="118">
        <v>2.4420000000000002</v>
      </c>
      <c r="AH43" s="119">
        <v>12</v>
      </c>
      <c r="AI43" s="119">
        <v>5.98353</v>
      </c>
      <c r="AJ43" s="119">
        <v>13.9</v>
      </c>
      <c r="AK43" s="120">
        <v>13.9</v>
      </c>
      <c r="AL43" s="118">
        <v>82.41</v>
      </c>
      <c r="AM43" s="120">
        <v>82.7</v>
      </c>
      <c r="AN43" s="118">
        <v>65.933000000000007</v>
      </c>
      <c r="AO43" s="124" t="s">
        <v>1559</v>
      </c>
      <c r="AP43" s="124" t="s">
        <v>1559</v>
      </c>
      <c r="AQ43" s="124" t="s">
        <v>1559</v>
      </c>
      <c r="AR43" s="119">
        <v>15.898770000000001</v>
      </c>
      <c r="AS43" s="119">
        <v>6.7561799999999996</v>
      </c>
      <c r="AT43" s="119">
        <v>67.489000000000004</v>
      </c>
      <c r="AU43" s="119">
        <v>15.137</v>
      </c>
      <c r="AV43" s="120">
        <v>31.11</v>
      </c>
      <c r="AW43" s="123">
        <v>9.2469999999999999</v>
      </c>
    </row>
    <row r="44" spans="1:49" x14ac:dyDescent="0.3">
      <c r="A44" s="125" t="s">
        <v>851</v>
      </c>
      <c r="B44" s="118">
        <v>8.1</v>
      </c>
      <c r="C44" s="119">
        <v>38</v>
      </c>
      <c r="D44" s="119">
        <v>39.700000000000003</v>
      </c>
      <c r="E44" s="119">
        <v>20.40624</v>
      </c>
      <c r="F44" s="119">
        <v>26.6</v>
      </c>
      <c r="G44" s="120">
        <v>52</v>
      </c>
      <c r="H44" s="118">
        <v>31.6</v>
      </c>
      <c r="I44" s="120">
        <v>195</v>
      </c>
      <c r="J44" s="118">
        <v>0</v>
      </c>
      <c r="K44" s="119">
        <v>0</v>
      </c>
      <c r="L44" s="120">
        <v>23.77</v>
      </c>
      <c r="M44" s="121" t="s">
        <v>1559</v>
      </c>
      <c r="N44" s="122" t="s">
        <v>1559</v>
      </c>
      <c r="O44" s="123">
        <v>6.4790000000000001</v>
      </c>
      <c r="P44" s="118">
        <v>76.7</v>
      </c>
      <c r="Q44" s="119">
        <v>117.11</v>
      </c>
      <c r="R44" s="119">
        <v>262.64</v>
      </c>
      <c r="S44" s="120">
        <v>194.64</v>
      </c>
      <c r="T44" s="123">
        <v>197.48699999999999</v>
      </c>
      <c r="U44" s="123">
        <v>5.17</v>
      </c>
      <c r="V44" s="118">
        <v>13.23</v>
      </c>
      <c r="W44" s="119">
        <v>16.95</v>
      </c>
      <c r="X44" s="119">
        <v>0.42</v>
      </c>
      <c r="Y44" s="124" t="s">
        <v>1559</v>
      </c>
      <c r="Z44" s="122" t="s">
        <v>1559</v>
      </c>
      <c r="AA44" s="118">
        <v>282.11</v>
      </c>
      <c r="AB44" s="120">
        <v>576.36</v>
      </c>
      <c r="AC44" s="118">
        <v>90.44</v>
      </c>
      <c r="AD44" s="119">
        <v>68.129000000000005</v>
      </c>
      <c r="AE44" s="119">
        <v>76.680000000000007</v>
      </c>
      <c r="AF44" s="120">
        <v>0</v>
      </c>
      <c r="AG44" s="118">
        <v>2.4420000000000002</v>
      </c>
      <c r="AH44" s="119">
        <v>12.1</v>
      </c>
      <c r="AI44" s="119">
        <v>5.91099</v>
      </c>
      <c r="AJ44" s="119">
        <v>13.8</v>
      </c>
      <c r="AK44" s="120">
        <v>13.8</v>
      </c>
      <c r="AL44" s="118">
        <v>81.58</v>
      </c>
      <c r="AM44" s="120">
        <v>81.87</v>
      </c>
      <c r="AN44" s="118">
        <v>65.933000000000007</v>
      </c>
      <c r="AO44" s="124" t="s">
        <v>1559</v>
      </c>
      <c r="AP44" s="124" t="s">
        <v>1559</v>
      </c>
      <c r="AQ44" s="124" t="s">
        <v>1559</v>
      </c>
      <c r="AR44" s="119">
        <v>16.01662</v>
      </c>
      <c r="AS44" s="119">
        <v>6.7561799999999996</v>
      </c>
      <c r="AT44" s="119">
        <v>67.489000000000004</v>
      </c>
      <c r="AU44" s="119">
        <v>15.705</v>
      </c>
      <c r="AV44" s="120">
        <v>30.175999999999998</v>
      </c>
      <c r="AW44" s="123">
        <v>9.2330000000000005</v>
      </c>
    </row>
    <row r="45" spans="1:49" x14ac:dyDescent="0.3">
      <c r="A45" s="125" t="s">
        <v>852</v>
      </c>
      <c r="B45" s="118">
        <v>8.1</v>
      </c>
      <c r="C45" s="119">
        <v>38</v>
      </c>
      <c r="D45" s="119">
        <v>39.700000000000003</v>
      </c>
      <c r="E45" s="119">
        <v>20.40624</v>
      </c>
      <c r="F45" s="119">
        <v>26.6</v>
      </c>
      <c r="G45" s="120">
        <v>52</v>
      </c>
      <c r="H45" s="118">
        <v>31.6</v>
      </c>
      <c r="I45" s="120">
        <v>195</v>
      </c>
      <c r="J45" s="118">
        <v>0</v>
      </c>
      <c r="K45" s="119">
        <v>0</v>
      </c>
      <c r="L45" s="120">
        <v>23.77</v>
      </c>
      <c r="M45" s="121" t="s">
        <v>1559</v>
      </c>
      <c r="N45" s="122" t="s">
        <v>1559</v>
      </c>
      <c r="O45" s="123">
        <v>6.4790000000000001</v>
      </c>
      <c r="P45" s="118">
        <v>76.7</v>
      </c>
      <c r="Q45" s="119">
        <v>117.11</v>
      </c>
      <c r="R45" s="119">
        <v>262.64</v>
      </c>
      <c r="S45" s="120">
        <v>194.64</v>
      </c>
      <c r="T45" s="123">
        <v>197.48699999999999</v>
      </c>
      <c r="U45" s="123">
        <v>5.17</v>
      </c>
      <c r="V45" s="118">
        <v>13.23</v>
      </c>
      <c r="W45" s="119">
        <v>16.95</v>
      </c>
      <c r="X45" s="119">
        <v>0.42</v>
      </c>
      <c r="Y45" s="124" t="s">
        <v>1559</v>
      </c>
      <c r="Z45" s="122" t="s">
        <v>1559</v>
      </c>
      <c r="AA45" s="118">
        <v>282.11</v>
      </c>
      <c r="AB45" s="120">
        <v>576.36</v>
      </c>
      <c r="AC45" s="118">
        <v>90.44</v>
      </c>
      <c r="AD45" s="119">
        <v>68.129000000000005</v>
      </c>
      <c r="AE45" s="119">
        <v>76.680000000000007</v>
      </c>
      <c r="AF45" s="120">
        <v>0</v>
      </c>
      <c r="AG45" s="118">
        <v>2.4420000000000002</v>
      </c>
      <c r="AH45" s="119">
        <v>12.1</v>
      </c>
      <c r="AI45" s="119">
        <v>5.91099</v>
      </c>
      <c r="AJ45" s="119">
        <v>13.8</v>
      </c>
      <c r="AK45" s="120">
        <v>13.8</v>
      </c>
      <c r="AL45" s="118">
        <v>81.58</v>
      </c>
      <c r="AM45" s="120">
        <v>81.87</v>
      </c>
      <c r="AN45" s="118">
        <v>65.933000000000007</v>
      </c>
      <c r="AO45" s="124" t="s">
        <v>1559</v>
      </c>
      <c r="AP45" s="124" t="s">
        <v>1559</v>
      </c>
      <c r="AQ45" s="124" t="s">
        <v>1559</v>
      </c>
      <c r="AR45" s="119">
        <v>16.01662</v>
      </c>
      <c r="AS45" s="119">
        <v>6.7561799999999996</v>
      </c>
      <c r="AT45" s="119">
        <v>67.489000000000004</v>
      </c>
      <c r="AU45" s="119">
        <v>15.705</v>
      </c>
      <c r="AV45" s="120">
        <v>30.175999999999998</v>
      </c>
      <c r="AW45" s="123">
        <v>9.2330000000000005</v>
      </c>
    </row>
    <row r="46" spans="1:49" x14ac:dyDescent="0.3">
      <c r="A46" s="125" t="s">
        <v>853</v>
      </c>
      <c r="B46" s="118">
        <v>8.1</v>
      </c>
      <c r="C46" s="119">
        <v>38</v>
      </c>
      <c r="D46" s="119">
        <v>39.700000000000003</v>
      </c>
      <c r="E46" s="119">
        <v>20.422529999999998</v>
      </c>
      <c r="F46" s="119">
        <v>25.8</v>
      </c>
      <c r="G46" s="120">
        <v>52</v>
      </c>
      <c r="H46" s="118">
        <v>33.700000000000003</v>
      </c>
      <c r="I46" s="120">
        <v>200</v>
      </c>
      <c r="J46" s="118">
        <v>0</v>
      </c>
      <c r="K46" s="119">
        <v>0</v>
      </c>
      <c r="L46" s="120">
        <v>23.81</v>
      </c>
      <c r="M46" s="121" t="s">
        <v>1559</v>
      </c>
      <c r="N46" s="122" t="s">
        <v>1559</v>
      </c>
      <c r="O46" s="123">
        <v>6.4790000000000001</v>
      </c>
      <c r="P46" s="118">
        <v>83.43</v>
      </c>
      <c r="Q46" s="119">
        <v>114.13</v>
      </c>
      <c r="R46" s="119">
        <v>261.04000000000002</v>
      </c>
      <c r="S46" s="120">
        <v>205.24</v>
      </c>
      <c r="T46" s="123">
        <v>197.96799999999999</v>
      </c>
      <c r="U46" s="123">
        <v>5.0999999999999996</v>
      </c>
      <c r="V46" s="118">
        <v>13.23</v>
      </c>
      <c r="W46" s="119">
        <v>16.95</v>
      </c>
      <c r="X46" s="119">
        <v>0.42</v>
      </c>
      <c r="Y46" s="124" t="s">
        <v>1559</v>
      </c>
      <c r="Z46" s="122" t="s">
        <v>1559</v>
      </c>
      <c r="AA46" s="118">
        <v>278.88</v>
      </c>
      <c r="AB46" s="120">
        <v>573.13</v>
      </c>
      <c r="AC46" s="118">
        <v>89.16</v>
      </c>
      <c r="AD46" s="119">
        <v>68.242999999999995</v>
      </c>
      <c r="AE46" s="119">
        <v>76.81</v>
      </c>
      <c r="AF46" s="120">
        <v>0</v>
      </c>
      <c r="AG46" s="118">
        <v>2.4420000000000002</v>
      </c>
      <c r="AH46" s="119">
        <v>12.3</v>
      </c>
      <c r="AI46" s="119">
        <v>5.80375</v>
      </c>
      <c r="AJ46" s="119">
        <v>13.6</v>
      </c>
      <c r="AK46" s="120">
        <v>13.6</v>
      </c>
      <c r="AL46" s="118">
        <v>80.709999999999994</v>
      </c>
      <c r="AM46" s="120">
        <v>81</v>
      </c>
      <c r="AN46" s="118">
        <v>65.933000000000007</v>
      </c>
      <c r="AO46" s="124" t="s">
        <v>1559</v>
      </c>
      <c r="AP46" s="124" t="s">
        <v>1559</v>
      </c>
      <c r="AQ46" s="124" t="s">
        <v>1559</v>
      </c>
      <c r="AR46" s="119">
        <v>16.137589999999999</v>
      </c>
      <c r="AS46" s="119">
        <v>6.7561799999999996</v>
      </c>
      <c r="AT46" s="119">
        <v>67.489000000000004</v>
      </c>
      <c r="AU46" s="119">
        <v>16.288</v>
      </c>
      <c r="AV46" s="120">
        <v>30.358000000000001</v>
      </c>
      <c r="AW46" s="123">
        <v>9.36</v>
      </c>
    </row>
    <row r="47" spans="1:49" x14ac:dyDescent="0.3">
      <c r="A47" s="125" t="s">
        <v>854</v>
      </c>
      <c r="B47" s="118">
        <v>8.1</v>
      </c>
      <c r="C47" s="119">
        <v>38</v>
      </c>
      <c r="D47" s="119">
        <v>39.700000000000003</v>
      </c>
      <c r="E47" s="119">
        <v>20.422529999999998</v>
      </c>
      <c r="F47" s="119">
        <v>25.8</v>
      </c>
      <c r="G47" s="120">
        <v>52</v>
      </c>
      <c r="H47" s="118">
        <v>33.700000000000003</v>
      </c>
      <c r="I47" s="120">
        <v>200</v>
      </c>
      <c r="J47" s="118">
        <v>0</v>
      </c>
      <c r="K47" s="119">
        <v>0</v>
      </c>
      <c r="L47" s="120">
        <v>23.81</v>
      </c>
      <c r="M47" s="121" t="s">
        <v>1559</v>
      </c>
      <c r="N47" s="122" t="s">
        <v>1559</v>
      </c>
      <c r="O47" s="123">
        <v>6.4790000000000001</v>
      </c>
      <c r="P47" s="118">
        <v>83.43</v>
      </c>
      <c r="Q47" s="119">
        <v>114.13</v>
      </c>
      <c r="R47" s="119">
        <v>261.04000000000002</v>
      </c>
      <c r="S47" s="120">
        <v>205.24</v>
      </c>
      <c r="T47" s="123">
        <v>197.96799999999999</v>
      </c>
      <c r="U47" s="123">
        <v>5.0999999999999996</v>
      </c>
      <c r="V47" s="118">
        <v>13.23</v>
      </c>
      <c r="W47" s="119">
        <v>16.95</v>
      </c>
      <c r="X47" s="119">
        <v>0.42</v>
      </c>
      <c r="Y47" s="124" t="s">
        <v>1559</v>
      </c>
      <c r="Z47" s="122" t="s">
        <v>1559</v>
      </c>
      <c r="AA47" s="118">
        <v>278.88</v>
      </c>
      <c r="AB47" s="120">
        <v>573.13</v>
      </c>
      <c r="AC47" s="118">
        <v>89.16</v>
      </c>
      <c r="AD47" s="119">
        <v>68.242999999999995</v>
      </c>
      <c r="AE47" s="119">
        <v>76.81</v>
      </c>
      <c r="AF47" s="120">
        <v>0</v>
      </c>
      <c r="AG47" s="118">
        <v>2.4420000000000002</v>
      </c>
      <c r="AH47" s="119">
        <v>12.3</v>
      </c>
      <c r="AI47" s="119">
        <v>5.80375</v>
      </c>
      <c r="AJ47" s="119">
        <v>13.6</v>
      </c>
      <c r="AK47" s="120">
        <v>13.6</v>
      </c>
      <c r="AL47" s="118">
        <v>80.709999999999994</v>
      </c>
      <c r="AM47" s="120">
        <v>81</v>
      </c>
      <c r="AN47" s="118">
        <v>65.933000000000007</v>
      </c>
      <c r="AO47" s="124" t="s">
        <v>1559</v>
      </c>
      <c r="AP47" s="124" t="s">
        <v>1559</v>
      </c>
      <c r="AQ47" s="124" t="s">
        <v>1559</v>
      </c>
      <c r="AR47" s="119">
        <v>16.137589999999999</v>
      </c>
      <c r="AS47" s="119">
        <v>6.7561799999999996</v>
      </c>
      <c r="AT47" s="119">
        <v>67.489000000000004</v>
      </c>
      <c r="AU47" s="119">
        <v>16.288</v>
      </c>
      <c r="AV47" s="120">
        <v>30.358000000000001</v>
      </c>
      <c r="AW47" s="123">
        <v>9.36</v>
      </c>
    </row>
    <row r="48" spans="1:49" x14ac:dyDescent="0.3">
      <c r="A48" s="125" t="s">
        <v>855</v>
      </c>
      <c r="B48" s="118">
        <v>8.1</v>
      </c>
      <c r="C48" s="119">
        <v>38</v>
      </c>
      <c r="D48" s="119">
        <v>39.700000000000003</v>
      </c>
      <c r="E48" s="119">
        <v>20.365459999999999</v>
      </c>
      <c r="F48" s="119">
        <v>29.8</v>
      </c>
      <c r="G48" s="120">
        <v>52</v>
      </c>
      <c r="H48" s="118">
        <v>33.700000000000003</v>
      </c>
      <c r="I48" s="120">
        <v>203</v>
      </c>
      <c r="J48" s="118">
        <v>0</v>
      </c>
      <c r="K48" s="119">
        <v>0</v>
      </c>
      <c r="L48" s="120">
        <v>23.8</v>
      </c>
      <c r="M48" s="118">
        <v>1.07</v>
      </c>
      <c r="N48" s="120">
        <v>369.04</v>
      </c>
      <c r="O48" s="123">
        <v>6.4790000000000001</v>
      </c>
      <c r="P48" s="118">
        <v>72.66</v>
      </c>
      <c r="Q48" s="119">
        <v>113.14</v>
      </c>
      <c r="R48" s="119">
        <v>262.64</v>
      </c>
      <c r="S48" s="120">
        <v>208.18</v>
      </c>
      <c r="T48" s="123">
        <v>199.792</v>
      </c>
      <c r="U48" s="123">
        <v>5.0599999999999996</v>
      </c>
      <c r="V48" s="118">
        <v>13.23</v>
      </c>
      <c r="W48" s="119">
        <v>16.95</v>
      </c>
      <c r="X48" s="119">
        <v>0.42</v>
      </c>
      <c r="Y48" s="124" t="s">
        <v>1559</v>
      </c>
      <c r="Z48" s="122" t="s">
        <v>1559</v>
      </c>
      <c r="AA48" s="118">
        <v>259.20999999999998</v>
      </c>
      <c r="AB48" s="120">
        <v>553.46</v>
      </c>
      <c r="AC48" s="118">
        <v>89.27</v>
      </c>
      <c r="AD48" s="119">
        <v>68.006</v>
      </c>
      <c r="AE48" s="119">
        <v>76.400000000000006</v>
      </c>
      <c r="AF48" s="120">
        <v>0</v>
      </c>
      <c r="AG48" s="118">
        <v>2.4420000000000002</v>
      </c>
      <c r="AH48" s="119">
        <v>12.2</v>
      </c>
      <c r="AI48" s="119">
        <v>6.5465600000000004</v>
      </c>
      <c r="AJ48" s="119">
        <v>13.6</v>
      </c>
      <c r="AK48" s="120">
        <v>13.6</v>
      </c>
      <c r="AL48" s="118">
        <v>80.209999999999994</v>
      </c>
      <c r="AM48" s="120">
        <v>80.5</v>
      </c>
      <c r="AN48" s="118">
        <v>65.366</v>
      </c>
      <c r="AO48" s="124" t="s">
        <v>1559</v>
      </c>
      <c r="AP48" s="124" t="s">
        <v>1559</v>
      </c>
      <c r="AQ48" s="124" t="s">
        <v>1559</v>
      </c>
      <c r="AR48" s="119">
        <v>16.09235</v>
      </c>
      <c r="AS48" s="119">
        <v>6.7561799999999996</v>
      </c>
      <c r="AT48" s="119">
        <v>67.489000000000004</v>
      </c>
      <c r="AU48" s="119">
        <v>16.07</v>
      </c>
      <c r="AV48" s="120">
        <v>30.475000000000001</v>
      </c>
      <c r="AW48" s="123">
        <v>9.4130000000000003</v>
      </c>
    </row>
    <row r="49" spans="1:49" x14ac:dyDescent="0.3">
      <c r="A49" s="125" t="s">
        <v>856</v>
      </c>
      <c r="B49" s="118">
        <v>8.1</v>
      </c>
      <c r="C49" s="119">
        <v>38</v>
      </c>
      <c r="D49" s="119">
        <v>39.700000000000003</v>
      </c>
      <c r="E49" s="119">
        <v>20.365459999999999</v>
      </c>
      <c r="F49" s="119">
        <v>29.8</v>
      </c>
      <c r="G49" s="120">
        <v>52</v>
      </c>
      <c r="H49" s="118">
        <v>33.700000000000003</v>
      </c>
      <c r="I49" s="120">
        <v>203</v>
      </c>
      <c r="J49" s="118">
        <v>0</v>
      </c>
      <c r="K49" s="119">
        <v>0</v>
      </c>
      <c r="L49" s="120">
        <v>23.8</v>
      </c>
      <c r="M49" s="118">
        <v>1.07</v>
      </c>
      <c r="N49" s="120">
        <v>369.04</v>
      </c>
      <c r="O49" s="123">
        <v>6.4790000000000001</v>
      </c>
      <c r="P49" s="118">
        <v>72.66</v>
      </c>
      <c r="Q49" s="119">
        <v>113.14</v>
      </c>
      <c r="R49" s="119">
        <v>262.64</v>
      </c>
      <c r="S49" s="120">
        <v>208.18</v>
      </c>
      <c r="T49" s="123">
        <v>199.792</v>
      </c>
      <c r="U49" s="123">
        <v>5.0599999999999996</v>
      </c>
      <c r="V49" s="118">
        <v>13.23</v>
      </c>
      <c r="W49" s="119">
        <v>16.95</v>
      </c>
      <c r="X49" s="119">
        <v>0.42</v>
      </c>
      <c r="Y49" s="124" t="s">
        <v>1559</v>
      </c>
      <c r="Z49" s="122" t="s">
        <v>1559</v>
      </c>
      <c r="AA49" s="118">
        <v>259.20999999999998</v>
      </c>
      <c r="AB49" s="120">
        <v>553.46</v>
      </c>
      <c r="AC49" s="118">
        <v>89.27</v>
      </c>
      <c r="AD49" s="119">
        <v>68.006</v>
      </c>
      <c r="AE49" s="119">
        <v>76.400000000000006</v>
      </c>
      <c r="AF49" s="120">
        <v>0</v>
      </c>
      <c r="AG49" s="118">
        <v>2.4420000000000002</v>
      </c>
      <c r="AH49" s="119">
        <v>12.2</v>
      </c>
      <c r="AI49" s="119">
        <v>6.5465600000000004</v>
      </c>
      <c r="AJ49" s="119">
        <v>13.6</v>
      </c>
      <c r="AK49" s="120">
        <v>13.6</v>
      </c>
      <c r="AL49" s="118">
        <v>80.209999999999994</v>
      </c>
      <c r="AM49" s="120">
        <v>80.5</v>
      </c>
      <c r="AN49" s="118">
        <v>65.366</v>
      </c>
      <c r="AO49" s="124" t="s">
        <v>1559</v>
      </c>
      <c r="AP49" s="124" t="s">
        <v>1559</v>
      </c>
      <c r="AQ49" s="124" t="s">
        <v>1559</v>
      </c>
      <c r="AR49" s="119">
        <v>16.09235</v>
      </c>
      <c r="AS49" s="119">
        <v>6.7561799999999996</v>
      </c>
      <c r="AT49" s="119">
        <v>67.489000000000004</v>
      </c>
      <c r="AU49" s="119">
        <v>16.07</v>
      </c>
      <c r="AV49" s="120">
        <v>30.475000000000001</v>
      </c>
      <c r="AW49" s="123">
        <v>9.4130000000000003</v>
      </c>
    </row>
    <row r="50" spans="1:49" x14ac:dyDescent="0.3">
      <c r="A50" s="125" t="s">
        <v>857</v>
      </c>
      <c r="B50" s="118">
        <v>8.1</v>
      </c>
      <c r="C50" s="119">
        <v>38</v>
      </c>
      <c r="D50" s="119">
        <v>39.700000000000003</v>
      </c>
      <c r="E50" s="119">
        <v>20.298860000000001</v>
      </c>
      <c r="F50" s="119">
        <v>30.6</v>
      </c>
      <c r="G50" s="120">
        <v>52</v>
      </c>
      <c r="H50" s="118">
        <v>33.700000000000003</v>
      </c>
      <c r="I50" s="120">
        <v>207</v>
      </c>
      <c r="J50" s="118">
        <v>0</v>
      </c>
      <c r="K50" s="119">
        <v>0</v>
      </c>
      <c r="L50" s="120">
        <v>23.82</v>
      </c>
      <c r="M50" s="121" t="s">
        <v>1559</v>
      </c>
      <c r="N50" s="122" t="s">
        <v>1559</v>
      </c>
      <c r="O50" s="123">
        <v>6.4790000000000001</v>
      </c>
      <c r="P50" s="118">
        <v>64.260000000000005</v>
      </c>
      <c r="Q50" s="119">
        <v>107.29</v>
      </c>
      <c r="R50" s="119">
        <v>267.49</v>
      </c>
      <c r="S50" s="120">
        <v>213.03</v>
      </c>
      <c r="T50" s="123">
        <v>199.08500000000001</v>
      </c>
      <c r="U50" s="123">
        <v>5.0199999999999996</v>
      </c>
      <c r="V50" s="118">
        <v>13.23</v>
      </c>
      <c r="W50" s="119">
        <v>16.95</v>
      </c>
      <c r="X50" s="119">
        <v>0.42</v>
      </c>
      <c r="Y50" s="124" t="s">
        <v>1559</v>
      </c>
      <c r="Z50" s="122" t="s">
        <v>1559</v>
      </c>
      <c r="AA50" s="118">
        <v>264.93</v>
      </c>
      <c r="AB50" s="120">
        <v>546.70299999999997</v>
      </c>
      <c r="AC50" s="118">
        <v>88.007000000000005</v>
      </c>
      <c r="AD50" s="119">
        <v>67.915999999999997</v>
      </c>
      <c r="AE50" s="119">
        <v>76.335999999999999</v>
      </c>
      <c r="AF50" s="120">
        <v>0</v>
      </c>
      <c r="AG50" s="118">
        <v>2.4420000000000002</v>
      </c>
      <c r="AH50" s="119">
        <v>12.2</v>
      </c>
      <c r="AI50" s="119">
        <v>6.69658</v>
      </c>
      <c r="AJ50" s="119">
        <v>13.6</v>
      </c>
      <c r="AK50" s="120">
        <v>13.6</v>
      </c>
      <c r="AL50" s="118">
        <v>85.2</v>
      </c>
      <c r="AM50" s="120">
        <v>85.49</v>
      </c>
      <c r="AN50" s="118">
        <v>65.366</v>
      </c>
      <c r="AO50" s="124" t="s">
        <v>1559</v>
      </c>
      <c r="AP50" s="124" t="s">
        <v>1559</v>
      </c>
      <c r="AQ50" s="124" t="s">
        <v>1559</v>
      </c>
      <c r="AR50" s="119">
        <v>16.029689999999999</v>
      </c>
      <c r="AS50" s="119">
        <v>6.7561799999999996</v>
      </c>
      <c r="AT50" s="119">
        <v>67.489000000000004</v>
      </c>
      <c r="AU50" s="119">
        <v>15.768000000000001</v>
      </c>
      <c r="AV50" s="120">
        <v>30.475000000000001</v>
      </c>
      <c r="AW50" s="123">
        <v>10.134</v>
      </c>
    </row>
    <row r="51" spans="1:49" x14ac:dyDescent="0.3">
      <c r="A51" s="125" t="s">
        <v>858</v>
      </c>
      <c r="B51" s="118">
        <v>8.1</v>
      </c>
      <c r="C51" s="119">
        <v>38</v>
      </c>
      <c r="D51" s="119">
        <v>39.700000000000003</v>
      </c>
      <c r="E51" s="119">
        <v>20.298860000000001</v>
      </c>
      <c r="F51" s="119">
        <v>30.6</v>
      </c>
      <c r="G51" s="120">
        <v>52</v>
      </c>
      <c r="H51" s="118">
        <v>33.700000000000003</v>
      </c>
      <c r="I51" s="120">
        <v>207</v>
      </c>
      <c r="J51" s="118">
        <v>0</v>
      </c>
      <c r="K51" s="119">
        <v>0</v>
      </c>
      <c r="L51" s="120">
        <v>23.82</v>
      </c>
      <c r="M51" s="121" t="s">
        <v>1559</v>
      </c>
      <c r="N51" s="122" t="s">
        <v>1559</v>
      </c>
      <c r="O51" s="123">
        <v>6.4790000000000001</v>
      </c>
      <c r="P51" s="118">
        <v>64.260000000000005</v>
      </c>
      <c r="Q51" s="119">
        <v>107.29</v>
      </c>
      <c r="R51" s="119">
        <v>267.49</v>
      </c>
      <c r="S51" s="120">
        <v>213.03</v>
      </c>
      <c r="T51" s="123">
        <v>199.08500000000001</v>
      </c>
      <c r="U51" s="123">
        <v>5.0199999999999996</v>
      </c>
      <c r="V51" s="118">
        <v>13.23</v>
      </c>
      <c r="W51" s="119">
        <v>16.95</v>
      </c>
      <c r="X51" s="119">
        <v>0.42</v>
      </c>
      <c r="Y51" s="124" t="s">
        <v>1559</v>
      </c>
      <c r="Z51" s="122" t="s">
        <v>1559</v>
      </c>
      <c r="AA51" s="118">
        <v>264.93</v>
      </c>
      <c r="AB51" s="120">
        <v>546.70299999999997</v>
      </c>
      <c r="AC51" s="118">
        <v>88.007000000000005</v>
      </c>
      <c r="AD51" s="119">
        <v>67.915999999999997</v>
      </c>
      <c r="AE51" s="119">
        <v>76.335999999999999</v>
      </c>
      <c r="AF51" s="120">
        <v>0</v>
      </c>
      <c r="AG51" s="118">
        <v>2.4420000000000002</v>
      </c>
      <c r="AH51" s="119">
        <v>12.2</v>
      </c>
      <c r="AI51" s="119">
        <v>6.69658</v>
      </c>
      <c r="AJ51" s="119">
        <v>13.6</v>
      </c>
      <c r="AK51" s="120">
        <v>13.6</v>
      </c>
      <c r="AL51" s="118">
        <v>85.2</v>
      </c>
      <c r="AM51" s="120">
        <v>85.49</v>
      </c>
      <c r="AN51" s="118">
        <v>65.366</v>
      </c>
      <c r="AO51" s="124" t="s">
        <v>1559</v>
      </c>
      <c r="AP51" s="124" t="s">
        <v>1559</v>
      </c>
      <c r="AQ51" s="124" t="s">
        <v>1559</v>
      </c>
      <c r="AR51" s="119">
        <v>16.029689999999999</v>
      </c>
      <c r="AS51" s="119">
        <v>6.7561799999999996</v>
      </c>
      <c r="AT51" s="119">
        <v>67.489000000000004</v>
      </c>
      <c r="AU51" s="119">
        <v>15.768000000000001</v>
      </c>
      <c r="AV51" s="120">
        <v>30.475000000000001</v>
      </c>
      <c r="AW51" s="123">
        <v>10.134</v>
      </c>
    </row>
    <row r="52" spans="1:49" x14ac:dyDescent="0.3">
      <c r="A52" s="125" t="s">
        <v>859</v>
      </c>
      <c r="B52" s="118">
        <v>8.1</v>
      </c>
      <c r="C52" s="119">
        <v>38</v>
      </c>
      <c r="D52" s="119">
        <v>39.700000000000003</v>
      </c>
      <c r="E52" s="119">
        <v>20.174440000000001</v>
      </c>
      <c r="F52" s="119">
        <v>31.1</v>
      </c>
      <c r="G52" s="120">
        <v>52</v>
      </c>
      <c r="H52" s="118">
        <v>33.700000000000003</v>
      </c>
      <c r="I52" s="120">
        <v>200</v>
      </c>
      <c r="J52" s="118">
        <v>0</v>
      </c>
      <c r="K52" s="119">
        <v>0</v>
      </c>
      <c r="L52" s="120">
        <v>23.77</v>
      </c>
      <c r="M52" s="121" t="s">
        <v>1559</v>
      </c>
      <c r="N52" s="122" t="s">
        <v>1559</v>
      </c>
      <c r="O52" s="123">
        <v>6.4790000000000001</v>
      </c>
      <c r="P52" s="118">
        <v>75.88</v>
      </c>
      <c r="Q52" s="119">
        <v>119.12</v>
      </c>
      <c r="R52" s="119">
        <v>267.49</v>
      </c>
      <c r="S52" s="120">
        <v>213.03</v>
      </c>
      <c r="T52" s="123">
        <v>217.75399999999999</v>
      </c>
      <c r="U52" s="123">
        <v>5.01</v>
      </c>
      <c r="V52" s="118">
        <v>13.23</v>
      </c>
      <c r="W52" s="119">
        <v>16.95</v>
      </c>
      <c r="X52" s="119">
        <v>0.42</v>
      </c>
      <c r="Y52" s="124" t="s">
        <v>1559</v>
      </c>
      <c r="Z52" s="122" t="s">
        <v>1559</v>
      </c>
      <c r="AA52" s="118">
        <v>261.07</v>
      </c>
      <c r="AB52" s="120">
        <v>542.84199999999998</v>
      </c>
      <c r="AC52" s="118">
        <v>88.007000000000005</v>
      </c>
      <c r="AD52" s="119">
        <v>68.22</v>
      </c>
      <c r="AE52" s="119">
        <v>77.256</v>
      </c>
      <c r="AF52" s="120">
        <v>0</v>
      </c>
      <c r="AG52" s="118">
        <v>2.4420000000000002</v>
      </c>
      <c r="AH52" s="119">
        <v>9.9</v>
      </c>
      <c r="AI52" s="119">
        <v>6.2999499999999999</v>
      </c>
      <c r="AJ52" s="119">
        <v>13.6</v>
      </c>
      <c r="AK52" s="120">
        <v>13.6</v>
      </c>
      <c r="AL52" s="118">
        <v>88.51</v>
      </c>
      <c r="AM52" s="120">
        <v>88.8</v>
      </c>
      <c r="AN52" s="118">
        <v>65.366</v>
      </c>
      <c r="AO52" s="124" t="s">
        <v>1559</v>
      </c>
      <c r="AP52" s="124" t="s">
        <v>1559</v>
      </c>
      <c r="AQ52" s="124" t="s">
        <v>1559</v>
      </c>
      <c r="AR52" s="119">
        <v>15.88508</v>
      </c>
      <c r="AS52" s="119">
        <v>6.7561799999999996</v>
      </c>
      <c r="AT52" s="119">
        <v>67.489000000000004</v>
      </c>
      <c r="AU52" s="119">
        <v>15.071</v>
      </c>
      <c r="AV52" s="120">
        <v>30.24</v>
      </c>
      <c r="AW52" s="123">
        <v>10.532999999999999</v>
      </c>
    </row>
    <row r="53" spans="1:49" x14ac:dyDescent="0.3">
      <c r="A53" s="125" t="s">
        <v>860</v>
      </c>
      <c r="B53" s="118">
        <v>8.1</v>
      </c>
      <c r="C53" s="119">
        <v>38</v>
      </c>
      <c r="D53" s="119">
        <v>39.700000000000003</v>
      </c>
      <c r="E53" s="119">
        <v>20.174440000000001</v>
      </c>
      <c r="F53" s="119">
        <v>31.1</v>
      </c>
      <c r="G53" s="120">
        <v>52</v>
      </c>
      <c r="H53" s="118">
        <v>33.700000000000003</v>
      </c>
      <c r="I53" s="120">
        <v>200</v>
      </c>
      <c r="J53" s="118">
        <v>0</v>
      </c>
      <c r="K53" s="119">
        <v>0</v>
      </c>
      <c r="L53" s="120">
        <v>23.77</v>
      </c>
      <c r="M53" s="121" t="s">
        <v>1559</v>
      </c>
      <c r="N53" s="122" t="s">
        <v>1559</v>
      </c>
      <c r="O53" s="123">
        <v>6.4790000000000001</v>
      </c>
      <c r="P53" s="118">
        <v>75.88</v>
      </c>
      <c r="Q53" s="119">
        <v>119.12</v>
      </c>
      <c r="R53" s="119">
        <v>267.49</v>
      </c>
      <c r="S53" s="120">
        <v>213.03</v>
      </c>
      <c r="T53" s="123">
        <v>217.75399999999999</v>
      </c>
      <c r="U53" s="123">
        <v>5.01</v>
      </c>
      <c r="V53" s="118">
        <v>13.23</v>
      </c>
      <c r="W53" s="119">
        <v>16.95</v>
      </c>
      <c r="X53" s="119">
        <v>0.42</v>
      </c>
      <c r="Y53" s="124" t="s">
        <v>1559</v>
      </c>
      <c r="Z53" s="122" t="s">
        <v>1559</v>
      </c>
      <c r="AA53" s="118">
        <v>261.07</v>
      </c>
      <c r="AB53" s="120">
        <v>542.84199999999998</v>
      </c>
      <c r="AC53" s="118">
        <v>88.007000000000005</v>
      </c>
      <c r="AD53" s="119">
        <v>68.22</v>
      </c>
      <c r="AE53" s="119">
        <v>77.256</v>
      </c>
      <c r="AF53" s="120">
        <v>0</v>
      </c>
      <c r="AG53" s="118">
        <v>2.4420000000000002</v>
      </c>
      <c r="AH53" s="119">
        <v>9.9</v>
      </c>
      <c r="AI53" s="119">
        <v>6.2999499999999999</v>
      </c>
      <c r="AJ53" s="119">
        <v>13.6</v>
      </c>
      <c r="AK53" s="120">
        <v>13.6</v>
      </c>
      <c r="AL53" s="118">
        <v>88.51</v>
      </c>
      <c r="AM53" s="120">
        <v>88.8</v>
      </c>
      <c r="AN53" s="118">
        <v>65.366</v>
      </c>
      <c r="AO53" s="124" t="s">
        <v>1559</v>
      </c>
      <c r="AP53" s="124" t="s">
        <v>1559</v>
      </c>
      <c r="AQ53" s="124" t="s">
        <v>1559</v>
      </c>
      <c r="AR53" s="119">
        <v>15.88508</v>
      </c>
      <c r="AS53" s="119">
        <v>6.7561799999999996</v>
      </c>
      <c r="AT53" s="119">
        <v>67.489000000000004</v>
      </c>
      <c r="AU53" s="119">
        <v>15.071</v>
      </c>
      <c r="AV53" s="120">
        <v>30.24</v>
      </c>
      <c r="AW53" s="123">
        <v>10.532999999999999</v>
      </c>
    </row>
    <row r="54" spans="1:49" x14ac:dyDescent="0.3">
      <c r="A54" s="125" t="s">
        <v>861</v>
      </c>
      <c r="B54" s="118">
        <v>8.1</v>
      </c>
      <c r="C54" s="119">
        <v>38</v>
      </c>
      <c r="D54" s="119">
        <v>39.700000000000003</v>
      </c>
      <c r="E54" s="119">
        <v>20.091840000000001</v>
      </c>
      <c r="F54" s="119">
        <v>30.5</v>
      </c>
      <c r="G54" s="120">
        <v>52</v>
      </c>
      <c r="H54" s="118">
        <v>31.6</v>
      </c>
      <c r="I54" s="120">
        <v>200</v>
      </c>
      <c r="J54" s="118">
        <v>0</v>
      </c>
      <c r="K54" s="119">
        <v>0</v>
      </c>
      <c r="L54" s="120">
        <v>23.83</v>
      </c>
      <c r="M54" s="121" t="s">
        <v>1559</v>
      </c>
      <c r="N54" s="122" t="s">
        <v>1559</v>
      </c>
      <c r="O54" s="123">
        <v>6.4790000000000001</v>
      </c>
      <c r="P54" s="118">
        <v>87.81</v>
      </c>
      <c r="Q54" s="119">
        <v>124.2</v>
      </c>
      <c r="R54" s="119">
        <v>264.25</v>
      </c>
      <c r="S54" s="120">
        <v>205.02</v>
      </c>
      <c r="T54" s="123">
        <v>213.642</v>
      </c>
      <c r="U54" s="123">
        <v>5.0199999999999996</v>
      </c>
      <c r="V54" s="118">
        <v>13.23</v>
      </c>
      <c r="W54" s="119">
        <v>16.95</v>
      </c>
      <c r="X54" s="119">
        <v>0.42</v>
      </c>
      <c r="Y54" s="124" t="s">
        <v>1559</v>
      </c>
      <c r="Z54" s="122" t="s">
        <v>1559</v>
      </c>
      <c r="AA54" s="118">
        <v>241.04</v>
      </c>
      <c r="AB54" s="120">
        <v>522.81200000000001</v>
      </c>
      <c r="AC54" s="118">
        <v>89.268000000000001</v>
      </c>
      <c r="AD54" s="119">
        <v>67.864999999999995</v>
      </c>
      <c r="AE54" s="119">
        <v>93.73</v>
      </c>
      <c r="AF54" s="120">
        <v>0</v>
      </c>
      <c r="AG54" s="118">
        <v>2.4420000000000002</v>
      </c>
      <c r="AH54" s="119">
        <v>10</v>
      </c>
      <c r="AI54" s="119">
        <v>6.3333899999999996</v>
      </c>
      <c r="AJ54" s="119">
        <v>13.6</v>
      </c>
      <c r="AK54" s="120">
        <v>13.6</v>
      </c>
      <c r="AL54" s="118">
        <v>89.78</v>
      </c>
      <c r="AM54" s="120">
        <v>90.07</v>
      </c>
      <c r="AN54" s="118">
        <v>65.366</v>
      </c>
      <c r="AO54" s="124" t="s">
        <v>1559</v>
      </c>
      <c r="AP54" s="124" t="s">
        <v>1559</v>
      </c>
      <c r="AQ54" s="124" t="s">
        <v>1559</v>
      </c>
      <c r="AR54" s="119">
        <v>15.90085</v>
      </c>
      <c r="AS54" s="119">
        <v>6.7561799999999996</v>
      </c>
      <c r="AT54" s="119">
        <v>67.489000000000004</v>
      </c>
      <c r="AU54" s="119">
        <v>15.147</v>
      </c>
      <c r="AV54" s="120">
        <v>30.41</v>
      </c>
      <c r="AW54" s="123">
        <v>10.487</v>
      </c>
    </row>
    <row r="55" spans="1:49" x14ac:dyDescent="0.3">
      <c r="A55" s="125" t="s">
        <v>862</v>
      </c>
      <c r="B55" s="118">
        <v>8.1</v>
      </c>
      <c r="C55" s="119">
        <v>38</v>
      </c>
      <c r="D55" s="119">
        <v>39.700000000000003</v>
      </c>
      <c r="E55" s="119">
        <v>20.091840000000001</v>
      </c>
      <c r="F55" s="119">
        <v>30.5</v>
      </c>
      <c r="G55" s="120">
        <v>52</v>
      </c>
      <c r="H55" s="118">
        <v>31.6</v>
      </c>
      <c r="I55" s="120">
        <v>200</v>
      </c>
      <c r="J55" s="118">
        <v>0</v>
      </c>
      <c r="K55" s="119">
        <v>0</v>
      </c>
      <c r="L55" s="120">
        <v>23.83</v>
      </c>
      <c r="M55" s="121" t="s">
        <v>1559</v>
      </c>
      <c r="N55" s="122" t="s">
        <v>1559</v>
      </c>
      <c r="O55" s="123">
        <v>6.4790000000000001</v>
      </c>
      <c r="P55" s="118">
        <v>87.81</v>
      </c>
      <c r="Q55" s="119">
        <v>124.2</v>
      </c>
      <c r="R55" s="119">
        <v>264.25</v>
      </c>
      <c r="S55" s="120">
        <v>205.02</v>
      </c>
      <c r="T55" s="123">
        <v>213.642</v>
      </c>
      <c r="U55" s="123">
        <v>5.0199999999999996</v>
      </c>
      <c r="V55" s="118">
        <v>13.23</v>
      </c>
      <c r="W55" s="119">
        <v>16.95</v>
      </c>
      <c r="X55" s="119">
        <v>0.42</v>
      </c>
      <c r="Y55" s="124" t="s">
        <v>1559</v>
      </c>
      <c r="Z55" s="122" t="s">
        <v>1559</v>
      </c>
      <c r="AA55" s="118">
        <v>241.04</v>
      </c>
      <c r="AB55" s="120">
        <v>522.81200000000001</v>
      </c>
      <c r="AC55" s="118">
        <v>89.268000000000001</v>
      </c>
      <c r="AD55" s="119">
        <v>67.864999999999995</v>
      </c>
      <c r="AE55" s="119">
        <v>93.73</v>
      </c>
      <c r="AF55" s="120">
        <v>0</v>
      </c>
      <c r="AG55" s="118">
        <v>2.4420000000000002</v>
      </c>
      <c r="AH55" s="119">
        <v>10</v>
      </c>
      <c r="AI55" s="119">
        <v>6.3333899999999996</v>
      </c>
      <c r="AJ55" s="119">
        <v>13.6</v>
      </c>
      <c r="AK55" s="120">
        <v>13.6</v>
      </c>
      <c r="AL55" s="118">
        <v>89.78</v>
      </c>
      <c r="AM55" s="120">
        <v>90.07</v>
      </c>
      <c r="AN55" s="118">
        <v>65.366</v>
      </c>
      <c r="AO55" s="124" t="s">
        <v>1559</v>
      </c>
      <c r="AP55" s="124" t="s">
        <v>1559</v>
      </c>
      <c r="AQ55" s="124" t="s">
        <v>1559</v>
      </c>
      <c r="AR55" s="119">
        <v>15.90085</v>
      </c>
      <c r="AS55" s="119">
        <v>6.7561799999999996</v>
      </c>
      <c r="AT55" s="119">
        <v>67.489000000000004</v>
      </c>
      <c r="AU55" s="119">
        <v>15.147</v>
      </c>
      <c r="AV55" s="120">
        <v>30.41</v>
      </c>
      <c r="AW55" s="123">
        <v>10.487</v>
      </c>
    </row>
    <row r="56" spans="1:49" x14ac:dyDescent="0.3">
      <c r="A56" s="125" t="s">
        <v>863</v>
      </c>
      <c r="B56" s="118">
        <v>8.1</v>
      </c>
      <c r="C56" s="119">
        <v>38</v>
      </c>
      <c r="D56" s="119">
        <v>39.700000000000003</v>
      </c>
      <c r="E56" s="119">
        <v>20.049240000000001</v>
      </c>
      <c r="F56" s="119">
        <v>28.2</v>
      </c>
      <c r="G56" s="120">
        <v>52</v>
      </c>
      <c r="H56" s="118">
        <v>31.6</v>
      </c>
      <c r="I56" s="120">
        <v>195</v>
      </c>
      <c r="J56" s="118">
        <v>0</v>
      </c>
      <c r="K56" s="119">
        <v>0</v>
      </c>
      <c r="L56" s="120">
        <v>23.79</v>
      </c>
      <c r="M56" s="121" t="s">
        <v>1559</v>
      </c>
      <c r="N56" s="122" t="s">
        <v>1559</v>
      </c>
      <c r="O56" s="123">
        <v>6.4790000000000001</v>
      </c>
      <c r="P56" s="118">
        <v>96.05</v>
      </c>
      <c r="Q56" s="119">
        <v>116.11</v>
      </c>
      <c r="R56" s="119">
        <v>259.44</v>
      </c>
      <c r="S56" s="120">
        <v>204.32</v>
      </c>
      <c r="T56" s="123">
        <v>197.21100000000001</v>
      </c>
      <c r="U56" s="123">
        <v>4.99</v>
      </c>
      <c r="V56" s="118">
        <v>13.23</v>
      </c>
      <c r="W56" s="119">
        <v>16.95</v>
      </c>
      <c r="X56" s="119">
        <v>0.42</v>
      </c>
      <c r="Y56" s="124" t="s">
        <v>1559</v>
      </c>
      <c r="Z56" s="122" t="s">
        <v>1559</v>
      </c>
      <c r="AA56" s="118">
        <v>241.74</v>
      </c>
      <c r="AB56" s="120">
        <v>523.51</v>
      </c>
      <c r="AC56" s="118">
        <v>89.268000000000001</v>
      </c>
      <c r="AD56" s="119">
        <v>67.878</v>
      </c>
      <c r="AE56" s="119">
        <v>106.61</v>
      </c>
      <c r="AF56" s="120">
        <v>0</v>
      </c>
      <c r="AG56" s="118">
        <v>2.4420000000000002</v>
      </c>
      <c r="AH56" s="119">
        <v>9.9</v>
      </c>
      <c r="AI56" s="119">
        <v>6.2</v>
      </c>
      <c r="AJ56" s="119">
        <v>13.6</v>
      </c>
      <c r="AK56" s="120">
        <v>13.6</v>
      </c>
      <c r="AL56" s="118">
        <v>88.13</v>
      </c>
      <c r="AM56" s="120">
        <v>88.42</v>
      </c>
      <c r="AN56" s="118">
        <v>64.798000000000002</v>
      </c>
      <c r="AO56" s="124" t="s">
        <v>1559</v>
      </c>
      <c r="AP56" s="124" t="s">
        <v>1559</v>
      </c>
      <c r="AQ56" s="124" t="s">
        <v>1559</v>
      </c>
      <c r="AR56" s="119">
        <v>16.27619</v>
      </c>
      <c r="AS56" s="119">
        <v>6.7561799999999996</v>
      </c>
      <c r="AT56" s="119">
        <v>67.489000000000004</v>
      </c>
      <c r="AU56" s="119">
        <v>16.956</v>
      </c>
      <c r="AV56" s="120">
        <v>30.027999999999999</v>
      </c>
      <c r="AW56" s="123">
        <v>10.202999999999999</v>
      </c>
    </row>
    <row r="57" spans="1:49" x14ac:dyDescent="0.3">
      <c r="A57" s="125" t="s">
        <v>864</v>
      </c>
      <c r="B57" s="118">
        <v>8.1</v>
      </c>
      <c r="C57" s="119">
        <v>38</v>
      </c>
      <c r="D57" s="119">
        <v>39.700000000000003</v>
      </c>
      <c r="E57" s="119">
        <v>20.049240000000001</v>
      </c>
      <c r="F57" s="119">
        <v>28.2</v>
      </c>
      <c r="G57" s="120">
        <v>52</v>
      </c>
      <c r="H57" s="118">
        <v>31.6</v>
      </c>
      <c r="I57" s="120">
        <v>195</v>
      </c>
      <c r="J57" s="118">
        <v>0</v>
      </c>
      <c r="K57" s="119">
        <v>0</v>
      </c>
      <c r="L57" s="120">
        <v>23.79</v>
      </c>
      <c r="M57" s="121" t="s">
        <v>1559</v>
      </c>
      <c r="N57" s="122" t="s">
        <v>1559</v>
      </c>
      <c r="O57" s="123">
        <v>6.4790000000000001</v>
      </c>
      <c r="P57" s="118">
        <v>96.05</v>
      </c>
      <c r="Q57" s="119">
        <v>116.11</v>
      </c>
      <c r="R57" s="119">
        <v>259.44</v>
      </c>
      <c r="S57" s="120">
        <v>204.32</v>
      </c>
      <c r="T57" s="123">
        <v>197.21100000000001</v>
      </c>
      <c r="U57" s="123">
        <v>4.99</v>
      </c>
      <c r="V57" s="118">
        <v>13.23</v>
      </c>
      <c r="W57" s="119">
        <v>16.95</v>
      </c>
      <c r="X57" s="119">
        <v>0.42</v>
      </c>
      <c r="Y57" s="124" t="s">
        <v>1559</v>
      </c>
      <c r="Z57" s="122" t="s">
        <v>1559</v>
      </c>
      <c r="AA57" s="118">
        <v>241.74</v>
      </c>
      <c r="AB57" s="120">
        <v>523.51</v>
      </c>
      <c r="AC57" s="118">
        <v>89.268000000000001</v>
      </c>
      <c r="AD57" s="119">
        <v>67.878</v>
      </c>
      <c r="AE57" s="119">
        <v>106.61</v>
      </c>
      <c r="AF57" s="120">
        <v>0</v>
      </c>
      <c r="AG57" s="118">
        <v>2.4420000000000002</v>
      </c>
      <c r="AH57" s="119">
        <v>9.9</v>
      </c>
      <c r="AI57" s="119">
        <v>6.2</v>
      </c>
      <c r="AJ57" s="119">
        <v>13.6</v>
      </c>
      <c r="AK57" s="120">
        <v>13.6</v>
      </c>
      <c r="AL57" s="118">
        <v>88.13</v>
      </c>
      <c r="AM57" s="120">
        <v>88.42</v>
      </c>
      <c r="AN57" s="118">
        <v>64.798000000000002</v>
      </c>
      <c r="AO57" s="124" t="s">
        <v>1559</v>
      </c>
      <c r="AP57" s="124" t="s">
        <v>1559</v>
      </c>
      <c r="AQ57" s="124" t="s">
        <v>1559</v>
      </c>
      <c r="AR57" s="119">
        <v>16.27619</v>
      </c>
      <c r="AS57" s="119">
        <v>6.7561799999999996</v>
      </c>
      <c r="AT57" s="119">
        <v>67.489000000000004</v>
      </c>
      <c r="AU57" s="119">
        <v>16.956</v>
      </c>
      <c r="AV57" s="120">
        <v>30.027999999999999</v>
      </c>
      <c r="AW57" s="123">
        <v>10.202999999999999</v>
      </c>
    </row>
    <row r="58" spans="1:49" x14ac:dyDescent="0.3">
      <c r="A58" s="125" t="s">
        <v>865</v>
      </c>
      <c r="B58" s="118">
        <v>8.1</v>
      </c>
      <c r="C58" s="119">
        <v>38</v>
      </c>
      <c r="D58" s="119">
        <v>39.700000000000003</v>
      </c>
      <c r="E58" s="119">
        <v>19.96613</v>
      </c>
      <c r="F58" s="119">
        <v>28.7</v>
      </c>
      <c r="G58" s="120">
        <v>52</v>
      </c>
      <c r="H58" s="118">
        <v>30.6</v>
      </c>
      <c r="I58" s="120">
        <v>195</v>
      </c>
      <c r="J58" s="118">
        <v>0</v>
      </c>
      <c r="K58" s="119">
        <v>0</v>
      </c>
      <c r="L58" s="120">
        <v>23.82</v>
      </c>
      <c r="M58" s="121" t="s">
        <v>1559</v>
      </c>
      <c r="N58" s="122" t="s">
        <v>1559</v>
      </c>
      <c r="O58" s="123">
        <v>6.4790000000000001</v>
      </c>
      <c r="P58" s="118">
        <v>90.51</v>
      </c>
      <c r="Q58" s="119">
        <v>112.16</v>
      </c>
      <c r="R58" s="119">
        <v>253.1</v>
      </c>
      <c r="S58" s="120">
        <v>167.94</v>
      </c>
      <c r="T58" s="123">
        <v>186.72900000000001</v>
      </c>
      <c r="U58" s="123">
        <v>4.9800000000000004</v>
      </c>
      <c r="V58" s="118">
        <v>13.23</v>
      </c>
      <c r="W58" s="119">
        <v>16.95</v>
      </c>
      <c r="X58" s="119">
        <v>0.42</v>
      </c>
      <c r="Y58" s="124" t="s">
        <v>1559</v>
      </c>
      <c r="Z58" s="122" t="s">
        <v>1559</v>
      </c>
      <c r="AA58" s="118">
        <v>238.07</v>
      </c>
      <c r="AB58" s="120">
        <v>519.84</v>
      </c>
      <c r="AC58" s="118">
        <v>89.268000000000001</v>
      </c>
      <c r="AD58" s="119">
        <v>67.676000000000002</v>
      </c>
      <c r="AE58" s="119">
        <v>103.874</v>
      </c>
      <c r="AF58" s="120">
        <v>0</v>
      </c>
      <c r="AG58" s="118">
        <v>2.4420000000000002</v>
      </c>
      <c r="AH58" s="119">
        <v>9.9</v>
      </c>
      <c r="AI58" s="119">
        <v>6.3</v>
      </c>
      <c r="AJ58" s="119">
        <v>13.6</v>
      </c>
      <c r="AK58" s="120">
        <v>13.6</v>
      </c>
      <c r="AL58" s="118">
        <v>87.48</v>
      </c>
      <c r="AM58" s="120">
        <v>87.77</v>
      </c>
      <c r="AN58" s="118">
        <v>64.798000000000002</v>
      </c>
      <c r="AO58" s="119">
        <v>49.43797</v>
      </c>
      <c r="AP58" s="119">
        <v>53.800490000000003</v>
      </c>
      <c r="AQ58" s="119">
        <v>56.853670000000001</v>
      </c>
      <c r="AR58" s="119">
        <v>16.331589999999998</v>
      </c>
      <c r="AS58" s="119">
        <v>6.7561799999999996</v>
      </c>
      <c r="AT58" s="119">
        <v>67.489000000000004</v>
      </c>
      <c r="AU58" s="119">
        <v>17.222999999999999</v>
      </c>
      <c r="AV58" s="120">
        <v>30.331</v>
      </c>
      <c r="AW58" s="123">
        <v>10.119</v>
      </c>
    </row>
    <row r="59" spans="1:49" x14ac:dyDescent="0.3">
      <c r="A59" s="126" t="s">
        <v>866</v>
      </c>
      <c r="B59" s="127">
        <v>8.1</v>
      </c>
      <c r="C59" s="128">
        <v>38</v>
      </c>
      <c r="D59" s="128">
        <v>39.700000000000003</v>
      </c>
      <c r="E59" s="128">
        <v>19.96613</v>
      </c>
      <c r="F59" s="128">
        <v>28.7</v>
      </c>
      <c r="G59" s="129">
        <v>52</v>
      </c>
      <c r="H59" s="127">
        <v>30.6</v>
      </c>
      <c r="I59" s="129">
        <v>195</v>
      </c>
      <c r="J59" s="127">
        <v>0</v>
      </c>
      <c r="K59" s="128">
        <v>0</v>
      </c>
      <c r="L59" s="129">
        <v>23.82</v>
      </c>
      <c r="M59" s="130" t="s">
        <v>1559</v>
      </c>
      <c r="N59" s="131" t="s">
        <v>1559</v>
      </c>
      <c r="O59" s="132">
        <v>6.4790000000000001</v>
      </c>
      <c r="P59" s="127">
        <v>90.51</v>
      </c>
      <c r="Q59" s="128">
        <v>112.16</v>
      </c>
      <c r="R59" s="128">
        <v>253.1</v>
      </c>
      <c r="S59" s="129">
        <v>167.94</v>
      </c>
      <c r="T59" s="132">
        <v>186.72900000000001</v>
      </c>
      <c r="U59" s="132">
        <v>4.9800000000000004</v>
      </c>
      <c r="V59" s="127">
        <v>13.23</v>
      </c>
      <c r="W59" s="128">
        <v>16.95</v>
      </c>
      <c r="X59" s="128">
        <v>0.42</v>
      </c>
      <c r="Y59" s="133" t="s">
        <v>1559</v>
      </c>
      <c r="Z59" s="131" t="s">
        <v>1559</v>
      </c>
      <c r="AA59" s="127">
        <v>238.07</v>
      </c>
      <c r="AB59" s="129">
        <v>519.84</v>
      </c>
      <c r="AC59" s="127">
        <v>89.268000000000001</v>
      </c>
      <c r="AD59" s="128">
        <v>67.676000000000002</v>
      </c>
      <c r="AE59" s="128">
        <v>103.874</v>
      </c>
      <c r="AF59" s="129">
        <v>0</v>
      </c>
      <c r="AG59" s="127">
        <v>2.4420000000000002</v>
      </c>
      <c r="AH59" s="128">
        <v>9.9</v>
      </c>
      <c r="AI59" s="128">
        <v>6.3</v>
      </c>
      <c r="AJ59" s="128">
        <v>13.6</v>
      </c>
      <c r="AK59" s="129">
        <v>13.6</v>
      </c>
      <c r="AL59" s="127">
        <v>87.48</v>
      </c>
      <c r="AM59" s="129">
        <v>87.77</v>
      </c>
      <c r="AN59" s="127">
        <v>64.798000000000002</v>
      </c>
      <c r="AO59" s="128">
        <v>49.43797</v>
      </c>
      <c r="AP59" s="128">
        <v>53.800490000000003</v>
      </c>
      <c r="AQ59" s="128">
        <v>56.853670000000001</v>
      </c>
      <c r="AR59" s="128">
        <v>16.331589999999998</v>
      </c>
      <c r="AS59" s="128">
        <v>6.7561799999999996</v>
      </c>
      <c r="AT59" s="128">
        <v>67.489000000000004</v>
      </c>
      <c r="AU59" s="128">
        <v>17.222999999999999</v>
      </c>
      <c r="AV59" s="129">
        <v>30.331</v>
      </c>
      <c r="AW59" s="132">
        <v>10.119</v>
      </c>
    </row>
    <row r="60" spans="1:49" x14ac:dyDescent="0.3">
      <c r="A60" s="134" t="s">
        <v>1490</v>
      </c>
      <c r="B60" s="135">
        <f t="shared" ref="B60:AW60" si="0">MIN(B12:B59)</f>
        <v>8.1</v>
      </c>
      <c r="C60" s="135">
        <f t="shared" si="0"/>
        <v>38</v>
      </c>
      <c r="D60" s="135">
        <f t="shared" si="0"/>
        <v>39.700000000000003</v>
      </c>
      <c r="E60" s="135">
        <f t="shared" si="0"/>
        <v>9.5059799999999992</v>
      </c>
      <c r="F60" s="135">
        <f t="shared" si="0"/>
        <v>24.3</v>
      </c>
      <c r="G60" s="135">
        <f t="shared" si="0"/>
        <v>52</v>
      </c>
      <c r="H60" s="135">
        <f t="shared" si="0"/>
        <v>30.6</v>
      </c>
      <c r="I60" s="135">
        <f t="shared" si="0"/>
        <v>195</v>
      </c>
      <c r="J60" s="135">
        <f t="shared" si="0"/>
        <v>0</v>
      </c>
      <c r="K60" s="135">
        <f t="shared" si="0"/>
        <v>0</v>
      </c>
      <c r="L60" s="135">
        <f t="shared" si="0"/>
        <v>23.45</v>
      </c>
      <c r="M60" s="135">
        <f t="shared" si="0"/>
        <v>1.07</v>
      </c>
      <c r="N60" s="135">
        <f t="shared" si="0"/>
        <v>369.04</v>
      </c>
      <c r="O60" s="135">
        <f t="shared" si="0"/>
        <v>6.4790000000000001</v>
      </c>
      <c r="P60" s="135">
        <f t="shared" si="0"/>
        <v>59.93</v>
      </c>
      <c r="Q60" s="135">
        <f t="shared" si="0"/>
        <v>103.46</v>
      </c>
      <c r="R60" s="135">
        <f t="shared" si="0"/>
        <v>253.1</v>
      </c>
      <c r="S60" s="135">
        <f t="shared" si="0"/>
        <v>167.94</v>
      </c>
      <c r="T60" s="135">
        <f t="shared" si="0"/>
        <v>186.72900000000001</v>
      </c>
      <c r="U60" s="135">
        <f t="shared" si="0"/>
        <v>4.9800000000000004</v>
      </c>
      <c r="V60" s="135">
        <f t="shared" si="0"/>
        <v>1.82</v>
      </c>
      <c r="W60" s="135">
        <f t="shared" si="0"/>
        <v>13.044</v>
      </c>
      <c r="X60" s="135">
        <f t="shared" si="0"/>
        <v>0.36</v>
      </c>
      <c r="Y60" s="135">
        <f t="shared" si="0"/>
        <v>0</v>
      </c>
      <c r="Z60" s="135">
        <f t="shared" si="0"/>
        <v>0</v>
      </c>
      <c r="AA60" s="135">
        <f t="shared" si="0"/>
        <v>188.52</v>
      </c>
      <c r="AB60" s="135">
        <f t="shared" si="0"/>
        <v>482.77</v>
      </c>
      <c r="AC60" s="135">
        <f t="shared" si="0"/>
        <v>88.007000000000005</v>
      </c>
      <c r="AD60" s="135">
        <f t="shared" si="0"/>
        <v>38.695</v>
      </c>
      <c r="AE60" s="135">
        <f t="shared" si="0"/>
        <v>69.400000000000006</v>
      </c>
      <c r="AF60" s="135">
        <f t="shared" si="0"/>
        <v>0</v>
      </c>
      <c r="AG60" s="135">
        <f t="shared" si="0"/>
        <v>2.4420000000000002</v>
      </c>
      <c r="AH60" s="135">
        <f t="shared" si="0"/>
        <v>6.5</v>
      </c>
      <c r="AI60" s="135">
        <f t="shared" si="0"/>
        <v>5.0120699999999996</v>
      </c>
      <c r="AJ60" s="135">
        <f t="shared" si="0"/>
        <v>13.6</v>
      </c>
      <c r="AK60" s="135">
        <f t="shared" si="0"/>
        <v>13.6</v>
      </c>
      <c r="AL60" s="135">
        <f t="shared" si="0"/>
        <v>80.209999999999994</v>
      </c>
      <c r="AM60" s="135">
        <f t="shared" si="0"/>
        <v>80.5</v>
      </c>
      <c r="AN60" s="135">
        <f t="shared" si="0"/>
        <v>64.798000000000002</v>
      </c>
      <c r="AO60" s="135">
        <f t="shared" si="0"/>
        <v>49.43797</v>
      </c>
      <c r="AP60" s="135">
        <f t="shared" si="0"/>
        <v>48.546579999999999</v>
      </c>
      <c r="AQ60" s="135">
        <f t="shared" si="0"/>
        <v>56.853670000000001</v>
      </c>
      <c r="AR60" s="135">
        <f t="shared" si="0"/>
        <v>15.88508</v>
      </c>
      <c r="AS60" s="135">
        <f t="shared" si="0"/>
        <v>6.7561799999999996</v>
      </c>
      <c r="AT60" s="135">
        <f t="shared" si="0"/>
        <v>67.489000000000004</v>
      </c>
      <c r="AU60" s="135">
        <f t="shared" si="0"/>
        <v>15.071</v>
      </c>
      <c r="AV60" s="135">
        <f t="shared" si="0"/>
        <v>30.027999999999999</v>
      </c>
      <c r="AW60" s="136">
        <f t="shared" si="0"/>
        <v>9.2330000000000005</v>
      </c>
    </row>
    <row r="61" spans="1:49" x14ac:dyDescent="0.3">
      <c r="A61" s="137" t="s">
        <v>1489</v>
      </c>
      <c r="B61" s="138">
        <f t="shared" ref="B61:AW61" si="1">MAX(B12:B59)</f>
        <v>8.1</v>
      </c>
      <c r="C61" s="138">
        <f t="shared" si="1"/>
        <v>38</v>
      </c>
      <c r="D61" s="138">
        <f t="shared" si="1"/>
        <v>39.700000000000003</v>
      </c>
      <c r="E61" s="138">
        <f t="shared" si="1"/>
        <v>30.088349999999998</v>
      </c>
      <c r="F61" s="138">
        <f t="shared" si="1"/>
        <v>36.1</v>
      </c>
      <c r="G61" s="138">
        <f t="shared" si="1"/>
        <v>52</v>
      </c>
      <c r="H61" s="138">
        <f t="shared" si="1"/>
        <v>38</v>
      </c>
      <c r="I61" s="138">
        <f t="shared" si="1"/>
        <v>230</v>
      </c>
      <c r="J61" s="138">
        <f t="shared" si="1"/>
        <v>0</v>
      </c>
      <c r="K61" s="138">
        <f t="shared" si="1"/>
        <v>0</v>
      </c>
      <c r="L61" s="138">
        <f t="shared" si="1"/>
        <v>23.89</v>
      </c>
      <c r="M61" s="138">
        <f t="shared" si="1"/>
        <v>1.07</v>
      </c>
      <c r="N61" s="138">
        <f t="shared" si="1"/>
        <v>410.77</v>
      </c>
      <c r="O61" s="138">
        <f t="shared" si="1"/>
        <v>6.4790000000000001</v>
      </c>
      <c r="P61" s="138">
        <f t="shared" si="1"/>
        <v>96.05</v>
      </c>
      <c r="Q61" s="138">
        <f t="shared" si="1"/>
        <v>127.29</v>
      </c>
      <c r="R61" s="138">
        <f t="shared" si="1"/>
        <v>302.89</v>
      </c>
      <c r="S61" s="138">
        <f t="shared" si="1"/>
        <v>226.48</v>
      </c>
      <c r="T61" s="138">
        <f t="shared" si="1"/>
        <v>240.87700000000001</v>
      </c>
      <c r="U61" s="138">
        <f t="shared" si="1"/>
        <v>6.05</v>
      </c>
      <c r="V61" s="138">
        <f t="shared" si="1"/>
        <v>19.54</v>
      </c>
      <c r="W61" s="138">
        <f t="shared" si="1"/>
        <v>38.14</v>
      </c>
      <c r="X61" s="138">
        <f t="shared" si="1"/>
        <v>0.65</v>
      </c>
      <c r="Y61" s="138">
        <f t="shared" si="1"/>
        <v>0</v>
      </c>
      <c r="Z61" s="138">
        <f t="shared" si="1"/>
        <v>0</v>
      </c>
      <c r="AA61" s="138">
        <f t="shared" si="1"/>
        <v>289.58</v>
      </c>
      <c r="AB61" s="138">
        <f t="shared" si="1"/>
        <v>583.83000000000004</v>
      </c>
      <c r="AC61" s="138">
        <f t="shared" si="1"/>
        <v>99.84</v>
      </c>
      <c r="AD61" s="138">
        <f t="shared" si="1"/>
        <v>68.707999999999998</v>
      </c>
      <c r="AE61" s="138">
        <f t="shared" si="1"/>
        <v>106.61</v>
      </c>
      <c r="AF61" s="138">
        <f t="shared" si="1"/>
        <v>0</v>
      </c>
      <c r="AG61" s="138">
        <f t="shared" si="1"/>
        <v>2.4420000000000002</v>
      </c>
      <c r="AH61" s="138">
        <f t="shared" si="1"/>
        <v>18.100000000000001</v>
      </c>
      <c r="AI61" s="138">
        <f t="shared" si="1"/>
        <v>10.26864</v>
      </c>
      <c r="AJ61" s="138">
        <f t="shared" si="1"/>
        <v>15.2</v>
      </c>
      <c r="AK61" s="138">
        <f t="shared" si="1"/>
        <v>15.2</v>
      </c>
      <c r="AL61" s="138">
        <f t="shared" si="1"/>
        <v>91.2</v>
      </c>
      <c r="AM61" s="138">
        <f t="shared" si="1"/>
        <v>91.49</v>
      </c>
      <c r="AN61" s="138">
        <f t="shared" si="1"/>
        <v>68.174999999999997</v>
      </c>
      <c r="AO61" s="138">
        <f t="shared" si="1"/>
        <v>49.43797</v>
      </c>
      <c r="AP61" s="138">
        <f t="shared" si="1"/>
        <v>53.800490000000003</v>
      </c>
      <c r="AQ61" s="138">
        <f t="shared" si="1"/>
        <v>56.853670000000001</v>
      </c>
      <c r="AR61" s="138">
        <f t="shared" si="1"/>
        <v>16.84179</v>
      </c>
      <c r="AS61" s="138">
        <f t="shared" si="1"/>
        <v>6.7561799999999996</v>
      </c>
      <c r="AT61" s="138">
        <f t="shared" si="1"/>
        <v>67.489000000000004</v>
      </c>
      <c r="AU61" s="138">
        <f t="shared" si="1"/>
        <v>19.681999999999999</v>
      </c>
      <c r="AV61" s="138">
        <f t="shared" si="1"/>
        <v>32.508000000000003</v>
      </c>
      <c r="AW61" s="139">
        <f t="shared" si="1"/>
        <v>11.255000000000001</v>
      </c>
    </row>
    <row r="62" spans="1:49" x14ac:dyDescent="0.3">
      <c r="A62" s="140" t="s">
        <v>1560</v>
      </c>
      <c r="B62" s="141">
        <f t="shared" ref="B62:AW62" si="2">AVERAGE(B12:B59)</f>
        <v>8.100000000000005</v>
      </c>
      <c r="C62" s="141">
        <f t="shared" si="2"/>
        <v>38</v>
      </c>
      <c r="D62" s="141">
        <f t="shared" si="2"/>
        <v>39.700000000000031</v>
      </c>
      <c r="E62" s="141">
        <f t="shared" si="2"/>
        <v>20.964035000000006</v>
      </c>
      <c r="F62" s="141">
        <f t="shared" si="2"/>
        <v>30.524999999999988</v>
      </c>
      <c r="G62" s="141">
        <f t="shared" si="2"/>
        <v>52</v>
      </c>
      <c r="H62" s="141">
        <f t="shared" si="2"/>
        <v>33.770833333333329</v>
      </c>
      <c r="I62" s="141">
        <f t="shared" si="2"/>
        <v>211.95833333333334</v>
      </c>
      <c r="J62" s="141">
        <f t="shared" si="2"/>
        <v>0</v>
      </c>
      <c r="K62" s="141">
        <f t="shared" si="2"/>
        <v>0</v>
      </c>
      <c r="L62" s="141">
        <f t="shared" si="2"/>
        <v>23.772083333333324</v>
      </c>
      <c r="M62" s="141">
        <f t="shared" si="2"/>
        <v>1.07</v>
      </c>
      <c r="N62" s="141">
        <f t="shared" si="2"/>
        <v>389.90499999999997</v>
      </c>
      <c r="O62" s="141">
        <f t="shared" si="2"/>
        <v>6.4790000000000028</v>
      </c>
      <c r="P62" s="141">
        <f t="shared" si="2"/>
        <v>78.03416666666665</v>
      </c>
      <c r="Q62" s="141">
        <f t="shared" si="2"/>
        <v>113.18041666666666</v>
      </c>
      <c r="R62" s="141">
        <f t="shared" si="2"/>
        <v>275.94958333333341</v>
      </c>
      <c r="S62" s="141">
        <f t="shared" si="2"/>
        <v>209.78791666666677</v>
      </c>
      <c r="T62" s="141">
        <f t="shared" si="2"/>
        <v>214.54333333333327</v>
      </c>
      <c r="U62" s="141">
        <f t="shared" si="2"/>
        <v>5.4587499999999993</v>
      </c>
      <c r="V62" s="141">
        <f t="shared" si="2"/>
        <v>10.395833333333339</v>
      </c>
      <c r="W62" s="141">
        <f t="shared" si="2"/>
        <v>18.473750000000013</v>
      </c>
      <c r="X62" s="141">
        <f t="shared" si="2"/>
        <v>0.47250000000000053</v>
      </c>
      <c r="Y62" s="141" t="e">
        <f t="shared" si="2"/>
        <v>#DIV/0!</v>
      </c>
      <c r="Z62" s="141" t="e">
        <f t="shared" si="2"/>
        <v>#DIV/0!</v>
      </c>
      <c r="AA62" s="141">
        <f t="shared" si="2"/>
        <v>242.63541666666663</v>
      </c>
      <c r="AB62" s="141">
        <f t="shared" si="2"/>
        <v>534.03662500000007</v>
      </c>
      <c r="AC62" s="141">
        <f t="shared" si="2"/>
        <v>94.099499999999992</v>
      </c>
      <c r="AD62" s="141">
        <f t="shared" si="2"/>
        <v>64.090749999999986</v>
      </c>
      <c r="AE62" s="141">
        <f t="shared" si="2"/>
        <v>79.00691666666664</v>
      </c>
      <c r="AF62" s="141">
        <f t="shared" si="2"/>
        <v>0</v>
      </c>
      <c r="AG62" s="141">
        <f t="shared" si="2"/>
        <v>2.4420000000000033</v>
      </c>
      <c r="AH62" s="141">
        <f t="shared" si="2"/>
        <v>10.941666666666665</v>
      </c>
      <c r="AI62" s="141">
        <f t="shared" si="2"/>
        <v>7.4735783333333359</v>
      </c>
      <c r="AJ62" s="141">
        <f t="shared" si="2"/>
        <v>14.275000000000006</v>
      </c>
      <c r="AK62" s="141">
        <f t="shared" si="2"/>
        <v>14.275000000000006</v>
      </c>
      <c r="AL62" s="141">
        <f t="shared" si="2"/>
        <v>86.717083333333335</v>
      </c>
      <c r="AM62" s="141">
        <f t="shared" si="2"/>
        <v>87.005833333333342</v>
      </c>
      <c r="AN62" s="141">
        <f t="shared" si="2"/>
        <v>66.609416666666661</v>
      </c>
      <c r="AO62" s="141">
        <f t="shared" si="2"/>
        <v>49.43797</v>
      </c>
      <c r="AP62" s="141">
        <f t="shared" si="2"/>
        <v>51.173535000000001</v>
      </c>
      <c r="AQ62" s="141">
        <f t="shared" si="2"/>
        <v>56.853670000000001</v>
      </c>
      <c r="AR62" s="141">
        <f t="shared" si="2"/>
        <v>16.252870833333333</v>
      </c>
      <c r="AS62" s="141">
        <f t="shared" si="2"/>
        <v>6.7561799999999934</v>
      </c>
      <c r="AT62" s="141">
        <f t="shared" si="2"/>
        <v>67.489000000000019</v>
      </c>
      <c r="AU62" s="141">
        <f t="shared" si="2"/>
        <v>16.843625000000007</v>
      </c>
      <c r="AV62" s="141">
        <f t="shared" si="2"/>
        <v>31.270083333333321</v>
      </c>
      <c r="AW62" s="142">
        <f t="shared" si="2"/>
        <v>9.9275833333333381</v>
      </c>
    </row>
    <row r="63" spans="1:49" x14ac:dyDescent="0.3">
      <c r="A63" s="143" t="s">
        <v>7</v>
      </c>
      <c r="B63" s="138">
        <f t="shared" ref="B63:AW63" si="3">B12</f>
        <v>8.1</v>
      </c>
      <c r="C63" s="138">
        <f t="shared" si="3"/>
        <v>38</v>
      </c>
      <c r="D63" s="138">
        <f t="shared" si="3"/>
        <v>39.700000000000003</v>
      </c>
      <c r="E63" s="138">
        <f t="shared" si="3"/>
        <v>9.5059799999999992</v>
      </c>
      <c r="F63" s="138">
        <f t="shared" si="3"/>
        <v>32.299999999999997</v>
      </c>
      <c r="G63" s="138">
        <f t="shared" si="3"/>
        <v>52</v>
      </c>
      <c r="H63" s="138">
        <f t="shared" si="3"/>
        <v>38</v>
      </c>
      <c r="I63" s="138">
        <f t="shared" si="3"/>
        <v>230</v>
      </c>
      <c r="J63" s="138">
        <f t="shared" si="3"/>
        <v>0</v>
      </c>
      <c r="K63" s="138">
        <f t="shared" si="3"/>
        <v>0</v>
      </c>
      <c r="L63" s="138">
        <f t="shared" si="3"/>
        <v>23.89</v>
      </c>
      <c r="M63" s="138" t="str">
        <f t="shared" si="3"/>
        <v>--</v>
      </c>
      <c r="N63" s="138" t="str">
        <f t="shared" si="3"/>
        <v>--</v>
      </c>
      <c r="O63" s="138">
        <f t="shared" si="3"/>
        <v>6.4790000000000001</v>
      </c>
      <c r="P63" s="138">
        <f t="shared" si="3"/>
        <v>80.02</v>
      </c>
      <c r="Q63" s="138">
        <f t="shared" si="3"/>
        <v>104.41</v>
      </c>
      <c r="R63" s="138">
        <f t="shared" si="3"/>
        <v>299.41000000000003</v>
      </c>
      <c r="S63" s="138">
        <f t="shared" si="3"/>
        <v>210.71</v>
      </c>
      <c r="T63" s="138">
        <f t="shared" si="3"/>
        <v>240.87700000000001</v>
      </c>
      <c r="U63" s="138">
        <f t="shared" si="3"/>
        <v>6.04</v>
      </c>
      <c r="V63" s="138">
        <f t="shared" si="3"/>
        <v>5.7</v>
      </c>
      <c r="W63" s="138">
        <f t="shared" si="3"/>
        <v>38.14</v>
      </c>
      <c r="X63" s="138">
        <f t="shared" si="3"/>
        <v>0.65</v>
      </c>
      <c r="Y63" s="138" t="str">
        <f t="shared" si="3"/>
        <v>--</v>
      </c>
      <c r="Z63" s="138" t="str">
        <f t="shared" si="3"/>
        <v>--</v>
      </c>
      <c r="AA63" s="138">
        <f t="shared" si="3"/>
        <v>234.17</v>
      </c>
      <c r="AB63" s="138">
        <f t="shared" si="3"/>
        <v>523.81200000000001</v>
      </c>
      <c r="AC63" s="138">
        <f t="shared" si="3"/>
        <v>95.77</v>
      </c>
      <c r="AD63" s="138">
        <f t="shared" si="3"/>
        <v>46.095999999999997</v>
      </c>
      <c r="AE63" s="138">
        <f t="shared" si="3"/>
        <v>76.25</v>
      </c>
      <c r="AF63" s="138">
        <f t="shared" si="3"/>
        <v>0</v>
      </c>
      <c r="AG63" s="138">
        <f t="shared" si="3"/>
        <v>2.4420000000000002</v>
      </c>
      <c r="AH63" s="138">
        <f t="shared" si="3"/>
        <v>13</v>
      </c>
      <c r="AI63" s="138">
        <f t="shared" si="3"/>
        <v>10.228059999999999</v>
      </c>
      <c r="AJ63" s="138">
        <f t="shared" si="3"/>
        <v>15.2</v>
      </c>
      <c r="AK63" s="138">
        <f t="shared" si="3"/>
        <v>15.2</v>
      </c>
      <c r="AL63" s="138">
        <f t="shared" si="3"/>
        <v>87.88</v>
      </c>
      <c r="AM63" s="138">
        <f t="shared" si="3"/>
        <v>88.17</v>
      </c>
      <c r="AN63" s="138">
        <f t="shared" si="3"/>
        <v>68.174999999999997</v>
      </c>
      <c r="AO63" s="138" t="str">
        <f t="shared" si="3"/>
        <v>--</v>
      </c>
      <c r="AP63" s="138">
        <f t="shared" si="3"/>
        <v>48.546579999999999</v>
      </c>
      <c r="AQ63" s="138" t="str">
        <f t="shared" si="3"/>
        <v>--</v>
      </c>
      <c r="AR63" s="138">
        <f t="shared" si="3"/>
        <v>16.84179</v>
      </c>
      <c r="AS63" s="138">
        <f t="shared" si="3"/>
        <v>6.7561799999999996</v>
      </c>
      <c r="AT63" s="138">
        <f t="shared" si="3"/>
        <v>67.489000000000004</v>
      </c>
      <c r="AU63" s="138">
        <f t="shared" si="3"/>
        <v>19.681999999999999</v>
      </c>
      <c r="AV63" s="138">
        <f t="shared" si="3"/>
        <v>32.508000000000003</v>
      </c>
      <c r="AW63" s="138">
        <f t="shared" si="3"/>
        <v>11.255000000000001</v>
      </c>
    </row>
    <row r="64" spans="1:49" x14ac:dyDescent="0.3">
      <c r="A64" s="143" t="s">
        <v>8</v>
      </c>
      <c r="B64" s="138">
        <f t="shared" ref="B64:AW64" si="4">B59</f>
        <v>8.1</v>
      </c>
      <c r="C64" s="138">
        <f t="shared" si="4"/>
        <v>38</v>
      </c>
      <c r="D64" s="138">
        <f t="shared" si="4"/>
        <v>39.700000000000003</v>
      </c>
      <c r="E64" s="138">
        <f t="shared" si="4"/>
        <v>19.96613</v>
      </c>
      <c r="F64" s="138">
        <f t="shared" si="4"/>
        <v>28.7</v>
      </c>
      <c r="G64" s="138">
        <f t="shared" si="4"/>
        <v>52</v>
      </c>
      <c r="H64" s="138">
        <f t="shared" si="4"/>
        <v>30.6</v>
      </c>
      <c r="I64" s="138">
        <f t="shared" si="4"/>
        <v>195</v>
      </c>
      <c r="J64" s="138">
        <f t="shared" si="4"/>
        <v>0</v>
      </c>
      <c r="K64" s="138">
        <f t="shared" si="4"/>
        <v>0</v>
      </c>
      <c r="L64" s="138">
        <f t="shared" si="4"/>
        <v>23.82</v>
      </c>
      <c r="M64" s="138" t="str">
        <f t="shared" si="4"/>
        <v>--</v>
      </c>
      <c r="N64" s="138" t="str">
        <f t="shared" si="4"/>
        <v>--</v>
      </c>
      <c r="O64" s="138">
        <f t="shared" si="4"/>
        <v>6.4790000000000001</v>
      </c>
      <c r="P64" s="138">
        <f t="shared" si="4"/>
        <v>90.51</v>
      </c>
      <c r="Q64" s="138">
        <f t="shared" si="4"/>
        <v>112.16</v>
      </c>
      <c r="R64" s="138">
        <f t="shared" si="4"/>
        <v>253.1</v>
      </c>
      <c r="S64" s="138">
        <f t="shared" si="4"/>
        <v>167.94</v>
      </c>
      <c r="T64" s="138">
        <f t="shared" si="4"/>
        <v>186.72900000000001</v>
      </c>
      <c r="U64" s="138">
        <f t="shared" si="4"/>
        <v>4.9800000000000004</v>
      </c>
      <c r="V64" s="138">
        <f t="shared" si="4"/>
        <v>13.23</v>
      </c>
      <c r="W64" s="138">
        <f t="shared" si="4"/>
        <v>16.95</v>
      </c>
      <c r="X64" s="138">
        <f t="shared" si="4"/>
        <v>0.42</v>
      </c>
      <c r="Y64" s="138" t="str">
        <f t="shared" si="4"/>
        <v>--</v>
      </c>
      <c r="Z64" s="138" t="str">
        <f t="shared" si="4"/>
        <v>--</v>
      </c>
      <c r="AA64" s="138">
        <f t="shared" si="4"/>
        <v>238.07</v>
      </c>
      <c r="AB64" s="138">
        <f t="shared" si="4"/>
        <v>519.84</v>
      </c>
      <c r="AC64" s="138">
        <f t="shared" si="4"/>
        <v>89.268000000000001</v>
      </c>
      <c r="AD64" s="138">
        <f t="shared" si="4"/>
        <v>67.676000000000002</v>
      </c>
      <c r="AE64" s="138">
        <f t="shared" si="4"/>
        <v>103.874</v>
      </c>
      <c r="AF64" s="138">
        <f t="shared" si="4"/>
        <v>0</v>
      </c>
      <c r="AG64" s="138">
        <f t="shared" si="4"/>
        <v>2.4420000000000002</v>
      </c>
      <c r="AH64" s="138">
        <f t="shared" si="4"/>
        <v>9.9</v>
      </c>
      <c r="AI64" s="138">
        <f t="shared" si="4"/>
        <v>6.3</v>
      </c>
      <c r="AJ64" s="138">
        <f t="shared" si="4"/>
        <v>13.6</v>
      </c>
      <c r="AK64" s="138">
        <f t="shared" si="4"/>
        <v>13.6</v>
      </c>
      <c r="AL64" s="138">
        <f t="shared" si="4"/>
        <v>87.48</v>
      </c>
      <c r="AM64" s="138">
        <f t="shared" si="4"/>
        <v>87.77</v>
      </c>
      <c r="AN64" s="138">
        <f t="shared" si="4"/>
        <v>64.798000000000002</v>
      </c>
      <c r="AO64" s="138">
        <f t="shared" si="4"/>
        <v>49.43797</v>
      </c>
      <c r="AP64" s="138">
        <f t="shared" si="4"/>
        <v>53.800490000000003</v>
      </c>
      <c r="AQ64" s="138">
        <f t="shared" si="4"/>
        <v>56.853670000000001</v>
      </c>
      <c r="AR64" s="138">
        <f t="shared" si="4"/>
        <v>16.331589999999998</v>
      </c>
      <c r="AS64" s="138">
        <f t="shared" si="4"/>
        <v>6.7561799999999996</v>
      </c>
      <c r="AT64" s="138">
        <f t="shared" si="4"/>
        <v>67.489000000000004</v>
      </c>
      <c r="AU64" s="138">
        <f t="shared" si="4"/>
        <v>17.222999999999999</v>
      </c>
      <c r="AV64" s="138">
        <f t="shared" si="4"/>
        <v>30.331</v>
      </c>
      <c r="AW64" s="138">
        <f t="shared" si="4"/>
        <v>10.119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41</v>
      </c>
      <c r="C5" s="116" t="s">
        <v>600</v>
      </c>
      <c r="D5" s="116" t="s">
        <v>602</v>
      </c>
      <c r="E5" s="116" t="s">
        <v>151</v>
      </c>
      <c r="F5" s="116" t="s">
        <v>151</v>
      </c>
      <c r="G5" s="116" t="s">
        <v>151</v>
      </c>
      <c r="H5" s="116" t="s">
        <v>67</v>
      </c>
      <c r="I5" s="116" t="s">
        <v>67</v>
      </c>
      <c r="J5" s="116" t="s">
        <v>67</v>
      </c>
      <c r="K5" s="116" t="s">
        <v>67</v>
      </c>
      <c r="L5" s="116" t="s">
        <v>67</v>
      </c>
      <c r="M5" s="116" t="s">
        <v>67</v>
      </c>
      <c r="N5" s="116" t="s">
        <v>67</v>
      </c>
      <c r="O5" s="116" t="s">
        <v>67</v>
      </c>
      <c r="P5" s="116" t="s">
        <v>48</v>
      </c>
      <c r="Q5" s="116" t="s">
        <v>48</v>
      </c>
      <c r="R5" s="116" t="s">
        <v>48</v>
      </c>
      <c r="S5" s="116" t="s">
        <v>127</v>
      </c>
      <c r="T5" s="116" t="s">
        <v>127</v>
      </c>
      <c r="U5" s="116" t="s">
        <v>598</v>
      </c>
      <c r="V5" s="116" t="s">
        <v>238</v>
      </c>
      <c r="W5" s="116" t="s">
        <v>22</v>
      </c>
      <c r="X5" s="116" t="s">
        <v>22</v>
      </c>
      <c r="Y5" s="116" t="s">
        <v>60</v>
      </c>
      <c r="Z5" s="116" t="s">
        <v>60</v>
      </c>
      <c r="AA5" s="116" t="s">
        <v>84</v>
      </c>
      <c r="AB5" s="116" t="s">
        <v>84</v>
      </c>
      <c r="AC5" s="116" t="s">
        <v>112</v>
      </c>
      <c r="AD5" s="116" t="s">
        <v>999</v>
      </c>
    </row>
    <row r="6" spans="1:30" ht="26.4" x14ac:dyDescent="0.3">
      <c r="A6" s="116" t="s">
        <v>1497</v>
      </c>
      <c r="B6" s="116" t="s">
        <v>248</v>
      </c>
      <c r="C6" s="116" t="s">
        <v>1562</v>
      </c>
      <c r="D6" s="116" t="s">
        <v>1563</v>
      </c>
      <c r="E6" s="116" t="s">
        <v>1514</v>
      </c>
      <c r="F6" s="116" t="s">
        <v>1514</v>
      </c>
      <c r="G6" s="116" t="s">
        <v>1514</v>
      </c>
      <c r="H6" s="116" t="s">
        <v>248</v>
      </c>
      <c r="I6" s="116" t="s">
        <v>1507</v>
      </c>
      <c r="J6" s="116" t="s">
        <v>1516</v>
      </c>
      <c r="K6" s="116" t="s">
        <v>1564</v>
      </c>
      <c r="L6" s="116" t="s">
        <v>248</v>
      </c>
      <c r="M6" s="116" t="s">
        <v>248</v>
      </c>
      <c r="N6" s="116" t="s">
        <v>1565</v>
      </c>
      <c r="O6" s="116" t="s">
        <v>1565</v>
      </c>
      <c r="P6" s="116" t="s">
        <v>1507</v>
      </c>
      <c r="Q6" s="116" t="s">
        <v>1507</v>
      </c>
      <c r="R6" s="116" t="s">
        <v>1511</v>
      </c>
      <c r="S6" s="116" t="s">
        <v>1511</v>
      </c>
      <c r="T6" s="116" t="s">
        <v>1512</v>
      </c>
      <c r="U6" s="116" t="s">
        <v>1502</v>
      </c>
      <c r="V6" s="116" t="s">
        <v>1566</v>
      </c>
      <c r="W6" s="116" t="s">
        <v>1501</v>
      </c>
      <c r="X6" s="116" t="s">
        <v>1501</v>
      </c>
      <c r="Y6" s="116" t="s">
        <v>60</v>
      </c>
      <c r="Z6" s="116" t="s">
        <v>60</v>
      </c>
      <c r="AA6" s="116" t="s">
        <v>1498</v>
      </c>
      <c r="AB6" s="116" t="s">
        <v>1498</v>
      </c>
      <c r="AC6" s="116" t="s">
        <v>248</v>
      </c>
      <c r="AD6" s="116" t="s">
        <v>1514</v>
      </c>
    </row>
    <row r="7" spans="1:30" ht="26.4" x14ac:dyDescent="0.3">
      <c r="A7" s="116" t="s">
        <v>1519</v>
      </c>
      <c r="B7" s="116" t="s">
        <v>1520</v>
      </c>
      <c r="C7" s="116" t="s">
        <v>1520</v>
      </c>
      <c r="D7" s="116" t="s">
        <v>1520</v>
      </c>
      <c r="E7" s="116" t="s">
        <v>1520</v>
      </c>
      <c r="F7" s="116" t="s">
        <v>1520</v>
      </c>
      <c r="G7" s="116" t="s">
        <v>1520</v>
      </c>
      <c r="H7" s="116" t="s">
        <v>1520</v>
      </c>
      <c r="I7" s="116" t="s">
        <v>1520</v>
      </c>
      <c r="J7" s="116" t="s">
        <v>1520</v>
      </c>
      <c r="K7" s="116" t="s">
        <v>1520</v>
      </c>
      <c r="L7" s="116" t="s">
        <v>1520</v>
      </c>
      <c r="M7" s="116" t="s">
        <v>1520</v>
      </c>
      <c r="N7" s="116" t="s">
        <v>1520</v>
      </c>
      <c r="O7" s="116" t="s">
        <v>1520</v>
      </c>
      <c r="P7" s="116" t="s">
        <v>1520</v>
      </c>
      <c r="Q7" s="116" t="s">
        <v>1520</v>
      </c>
      <c r="R7" s="116" t="s">
        <v>1520</v>
      </c>
      <c r="S7" s="116" t="s">
        <v>1520</v>
      </c>
      <c r="T7" s="116" t="s">
        <v>1520</v>
      </c>
      <c r="U7" s="116" t="s">
        <v>1520</v>
      </c>
      <c r="V7" s="116" t="s">
        <v>1520</v>
      </c>
      <c r="W7" s="116" t="s">
        <v>1520</v>
      </c>
      <c r="X7" s="116" t="s">
        <v>1520</v>
      </c>
      <c r="Y7" s="116" t="s">
        <v>1520</v>
      </c>
      <c r="Z7" s="116" t="s">
        <v>1520</v>
      </c>
      <c r="AA7" s="116" t="s">
        <v>1520</v>
      </c>
      <c r="AB7" s="116" t="s">
        <v>1520</v>
      </c>
      <c r="AC7" s="116" t="s">
        <v>1520</v>
      </c>
      <c r="AD7" s="116" t="s">
        <v>1520</v>
      </c>
    </row>
    <row r="8" spans="1:30" ht="39.6" x14ac:dyDescent="0.3">
      <c r="A8" s="116" t="s">
        <v>6</v>
      </c>
      <c r="B8" s="116" t="s">
        <v>1567</v>
      </c>
      <c r="C8" s="116" t="s">
        <v>1568</v>
      </c>
      <c r="D8" s="116" t="s">
        <v>1569</v>
      </c>
      <c r="E8" s="116" t="s">
        <v>1570</v>
      </c>
      <c r="F8" s="116" t="s">
        <v>1571</v>
      </c>
      <c r="G8" s="116" t="s">
        <v>1572</v>
      </c>
      <c r="H8" s="116" t="s">
        <v>1573</v>
      </c>
      <c r="I8" s="116" t="s">
        <v>1574</v>
      </c>
      <c r="J8" s="116" t="s">
        <v>1575</v>
      </c>
      <c r="K8" s="116" t="s">
        <v>1576</v>
      </c>
      <c r="L8" s="116" t="s">
        <v>1573</v>
      </c>
      <c r="M8" s="116" t="s">
        <v>1577</v>
      </c>
      <c r="N8" s="116" t="s">
        <v>1578</v>
      </c>
      <c r="O8" s="116" t="s">
        <v>1518</v>
      </c>
      <c r="P8" s="116" t="s">
        <v>1534</v>
      </c>
      <c r="Q8" s="116" t="s">
        <v>1534</v>
      </c>
      <c r="R8" s="116" t="s">
        <v>1509</v>
      </c>
      <c r="S8" s="116" t="s">
        <v>1579</v>
      </c>
      <c r="T8" s="116" t="s">
        <v>1539</v>
      </c>
      <c r="U8" s="116" t="s">
        <v>1580</v>
      </c>
      <c r="V8" s="116" t="s">
        <v>1581</v>
      </c>
      <c r="W8" s="116" t="s">
        <v>234</v>
      </c>
      <c r="X8" s="116" t="s">
        <v>1525</v>
      </c>
      <c r="Y8" s="116" t="s">
        <v>1582</v>
      </c>
      <c r="Z8" s="116" t="s">
        <v>1583</v>
      </c>
      <c r="AA8" s="116" t="s">
        <v>1523</v>
      </c>
      <c r="AB8" s="116" t="s">
        <v>1584</v>
      </c>
      <c r="AC8" s="116" t="s">
        <v>1585</v>
      </c>
      <c r="AD8" s="116" t="s">
        <v>1586</v>
      </c>
    </row>
    <row r="9" spans="1:30" ht="26.4" x14ac:dyDescent="0.3">
      <c r="A9" s="116" t="s">
        <v>1129</v>
      </c>
      <c r="B9" s="116" t="s">
        <v>1587</v>
      </c>
      <c r="C9" s="116" t="s">
        <v>1588</v>
      </c>
      <c r="D9" s="116" t="s">
        <v>1588</v>
      </c>
      <c r="E9" s="116" t="s">
        <v>1588</v>
      </c>
      <c r="F9" s="116" t="s">
        <v>1588</v>
      </c>
      <c r="G9" s="116" t="s">
        <v>1588</v>
      </c>
      <c r="H9" s="116" t="s">
        <v>1587</v>
      </c>
      <c r="I9" s="116" t="s">
        <v>1588</v>
      </c>
      <c r="J9" s="116" t="s">
        <v>1588</v>
      </c>
      <c r="K9" s="116" t="s">
        <v>1588</v>
      </c>
      <c r="L9" s="116" t="s">
        <v>1588</v>
      </c>
      <c r="M9" s="116" t="s">
        <v>1588</v>
      </c>
      <c r="N9" s="116" t="s">
        <v>1588</v>
      </c>
      <c r="O9" s="116" t="s">
        <v>1588</v>
      </c>
      <c r="P9" s="116" t="s">
        <v>1587</v>
      </c>
      <c r="Q9" s="116" t="s">
        <v>1588</v>
      </c>
      <c r="R9" s="116" t="s">
        <v>1588</v>
      </c>
      <c r="S9" s="116" t="s">
        <v>1588</v>
      </c>
      <c r="T9" s="116" t="s">
        <v>976</v>
      </c>
      <c r="U9" s="116" t="s">
        <v>1588</v>
      </c>
      <c r="V9" s="116" t="s">
        <v>1588</v>
      </c>
      <c r="W9" s="116" t="s">
        <v>1588</v>
      </c>
      <c r="X9" s="116" t="s">
        <v>1588</v>
      </c>
      <c r="Y9" s="116" t="s">
        <v>1588</v>
      </c>
      <c r="Z9" s="116" t="s">
        <v>1588</v>
      </c>
      <c r="AA9" s="116" t="s">
        <v>1588</v>
      </c>
      <c r="AB9" s="116" t="s">
        <v>1588</v>
      </c>
      <c r="AC9" s="116" t="s">
        <v>1588</v>
      </c>
      <c r="AD9" s="116" t="s">
        <v>1588</v>
      </c>
    </row>
    <row r="10" spans="1:30" x14ac:dyDescent="0.3">
      <c r="A10" s="116" t="s">
        <v>77</v>
      </c>
      <c r="B10" s="116" t="s">
        <v>1589</v>
      </c>
      <c r="C10" s="116" t="s">
        <v>1590</v>
      </c>
      <c r="D10" s="116" t="s">
        <v>1590</v>
      </c>
      <c r="E10" s="116" t="s">
        <v>1590</v>
      </c>
      <c r="F10" s="116" t="s">
        <v>1590</v>
      </c>
      <c r="G10" s="116" t="s">
        <v>1590</v>
      </c>
      <c r="H10" s="116" t="s">
        <v>1589</v>
      </c>
      <c r="I10" s="116" t="s">
        <v>1590</v>
      </c>
      <c r="J10" s="116" t="s">
        <v>1590</v>
      </c>
      <c r="K10" s="116" t="s">
        <v>1590</v>
      </c>
      <c r="L10" s="116" t="s">
        <v>1590</v>
      </c>
      <c r="M10" s="116" t="s">
        <v>1590</v>
      </c>
      <c r="N10" s="116" t="s">
        <v>1590</v>
      </c>
      <c r="O10" s="116" t="s">
        <v>1590</v>
      </c>
      <c r="P10" s="116" t="s">
        <v>1589</v>
      </c>
      <c r="Q10" s="116" t="s">
        <v>1590</v>
      </c>
      <c r="R10" s="116" t="s">
        <v>1590</v>
      </c>
      <c r="S10" s="116" t="s">
        <v>1590</v>
      </c>
      <c r="T10" s="116" t="s">
        <v>1590</v>
      </c>
      <c r="U10" s="116" t="s">
        <v>1590</v>
      </c>
      <c r="V10" s="116" t="s">
        <v>1590</v>
      </c>
      <c r="W10" s="116" t="s">
        <v>1590</v>
      </c>
      <c r="X10" s="116" t="s">
        <v>1590</v>
      </c>
      <c r="Y10" s="116" t="s">
        <v>1590</v>
      </c>
      <c r="Z10" s="116" t="s">
        <v>1590</v>
      </c>
      <c r="AA10" s="116" t="s">
        <v>1590</v>
      </c>
      <c r="AB10" s="116" t="s">
        <v>1590</v>
      </c>
      <c r="AC10" s="116" t="s">
        <v>1590</v>
      </c>
      <c r="AD10" s="116" t="s">
        <v>1590</v>
      </c>
    </row>
    <row r="11" spans="1:30" x14ac:dyDescent="0.3">
      <c r="A11" s="117" t="s">
        <v>82</v>
      </c>
      <c r="B11" s="145">
        <v>2695</v>
      </c>
      <c r="C11" s="145">
        <v>7.5177500000000004</v>
      </c>
      <c r="D11" s="145">
        <v>0.39348</v>
      </c>
      <c r="E11" s="145">
        <v>0.16700000000000001</v>
      </c>
      <c r="F11" s="145">
        <v>0.214</v>
      </c>
      <c r="G11" s="145">
        <v>3.2239999999999998E-2</v>
      </c>
      <c r="H11" s="145">
        <v>3874.6773400000002</v>
      </c>
      <c r="I11" s="117" t="s">
        <v>1559</v>
      </c>
      <c r="J11" s="117" t="s">
        <v>1559</v>
      </c>
      <c r="K11" s="145">
        <v>0.56081000000000003</v>
      </c>
      <c r="L11" s="145">
        <v>21.398610000000001</v>
      </c>
      <c r="M11" s="117" t="s">
        <v>1559</v>
      </c>
      <c r="N11" s="145">
        <v>0.52846000000000004</v>
      </c>
      <c r="O11" s="145">
        <v>0.32177</v>
      </c>
      <c r="P11" s="145">
        <v>2412.12</v>
      </c>
      <c r="Q11" s="145">
        <v>0.97699999999999998</v>
      </c>
      <c r="R11" s="117" t="s">
        <v>1559</v>
      </c>
      <c r="S11" s="145">
        <v>0.55600000000000005</v>
      </c>
      <c r="T11" s="145">
        <v>0.41899999999999998</v>
      </c>
      <c r="U11" s="117" t="s">
        <v>1559</v>
      </c>
      <c r="V11" s="145">
        <v>254.61199999999999</v>
      </c>
      <c r="W11" s="145">
        <v>0</v>
      </c>
      <c r="X11" s="145">
        <v>0</v>
      </c>
      <c r="Y11" s="145">
        <v>28.52</v>
      </c>
      <c r="Z11" s="145">
        <v>0.13800000000000001</v>
      </c>
      <c r="AA11" s="145">
        <v>0.17802000000000001</v>
      </c>
      <c r="AB11" s="145">
        <v>0.80449000000000004</v>
      </c>
      <c r="AC11" s="145">
        <v>9.3699999999999992</v>
      </c>
      <c r="AD11" s="145">
        <v>0.26600000000000001</v>
      </c>
    </row>
    <row r="12" spans="1:30" x14ac:dyDescent="0.3">
      <c r="A12" s="125" t="s">
        <v>820</v>
      </c>
      <c r="B12" s="123">
        <v>2695</v>
      </c>
      <c r="C12" s="123">
        <v>7.5177500000000004</v>
      </c>
      <c r="D12" s="123">
        <v>0.39348</v>
      </c>
      <c r="E12" s="123">
        <v>0.16700000000000001</v>
      </c>
      <c r="F12" s="123">
        <v>0.214</v>
      </c>
      <c r="G12" s="123">
        <v>3.2239999999999998E-2</v>
      </c>
      <c r="H12" s="123">
        <v>3874.6773400000002</v>
      </c>
      <c r="I12" s="125" t="s">
        <v>1559</v>
      </c>
      <c r="J12" s="125" t="s">
        <v>1559</v>
      </c>
      <c r="K12" s="123">
        <v>0.56081000000000003</v>
      </c>
      <c r="L12" s="123">
        <v>21.398610000000001</v>
      </c>
      <c r="M12" s="125" t="s">
        <v>1559</v>
      </c>
      <c r="N12" s="123">
        <v>0.52846000000000004</v>
      </c>
      <c r="O12" s="123">
        <v>0.32177</v>
      </c>
      <c r="P12" s="123">
        <v>2412.12</v>
      </c>
      <c r="Q12" s="123">
        <v>0.97699999999999998</v>
      </c>
      <c r="R12" s="125" t="s">
        <v>1559</v>
      </c>
      <c r="S12" s="123">
        <v>0.55600000000000005</v>
      </c>
      <c r="T12" s="123">
        <v>0.41899999999999998</v>
      </c>
      <c r="U12" s="125" t="s">
        <v>1559</v>
      </c>
      <c r="V12" s="123">
        <v>254.61199999999999</v>
      </c>
      <c r="W12" s="123">
        <v>0</v>
      </c>
      <c r="X12" s="123">
        <v>0</v>
      </c>
      <c r="Y12" s="123">
        <v>28.52</v>
      </c>
      <c r="Z12" s="123">
        <v>0.13800000000000001</v>
      </c>
      <c r="AA12" s="123">
        <v>0.17802000000000001</v>
      </c>
      <c r="AB12" s="123">
        <v>0.80449000000000004</v>
      </c>
      <c r="AC12" s="123">
        <v>9.3699999999999992</v>
      </c>
      <c r="AD12" s="123">
        <v>0.26600000000000001</v>
      </c>
    </row>
    <row r="13" spans="1:30" x14ac:dyDescent="0.3">
      <c r="A13" s="125" t="s">
        <v>821</v>
      </c>
      <c r="B13" s="123">
        <v>2695</v>
      </c>
      <c r="C13" s="123">
        <v>7.4588900000000002</v>
      </c>
      <c r="D13" s="123">
        <v>0.48285</v>
      </c>
      <c r="E13" s="123">
        <v>0.17100000000000001</v>
      </c>
      <c r="F13" s="123">
        <v>0.19700000000000001</v>
      </c>
      <c r="G13" s="123">
        <v>3.5970000000000002E-2</v>
      </c>
      <c r="H13" s="123">
        <v>3874.6947100000002</v>
      </c>
      <c r="I13" s="125" t="s">
        <v>1559</v>
      </c>
      <c r="J13" s="125" t="s">
        <v>1559</v>
      </c>
      <c r="K13" s="123">
        <v>0.57423000000000002</v>
      </c>
      <c r="L13" s="123">
        <v>21.442139999999998</v>
      </c>
      <c r="M13" s="125" t="s">
        <v>1559</v>
      </c>
      <c r="N13" s="123">
        <v>0.52846000000000004</v>
      </c>
      <c r="O13" s="123">
        <v>0.30958999999999998</v>
      </c>
      <c r="P13" s="123">
        <v>2411.79</v>
      </c>
      <c r="Q13" s="123">
        <v>0.93500000000000005</v>
      </c>
      <c r="R13" s="125" t="s">
        <v>1559</v>
      </c>
      <c r="S13" s="123">
        <v>0.55500000000000005</v>
      </c>
      <c r="T13" s="123">
        <v>0.41899999999999998</v>
      </c>
      <c r="U13" s="125" t="s">
        <v>1559</v>
      </c>
      <c r="V13" s="123">
        <v>254.613</v>
      </c>
      <c r="W13" s="123">
        <v>0</v>
      </c>
      <c r="X13" s="123">
        <v>0</v>
      </c>
      <c r="Y13" s="123">
        <v>28.52</v>
      </c>
      <c r="Z13" s="123">
        <v>0.14499999999999999</v>
      </c>
      <c r="AA13" s="123">
        <v>0.17136000000000001</v>
      </c>
      <c r="AB13" s="123">
        <v>0.82532000000000005</v>
      </c>
      <c r="AC13" s="123">
        <v>9.15</v>
      </c>
      <c r="AD13" s="123">
        <v>0.27</v>
      </c>
    </row>
    <row r="14" spans="1:30" x14ac:dyDescent="0.3">
      <c r="A14" s="125" t="s">
        <v>822</v>
      </c>
      <c r="B14" s="123">
        <v>2695</v>
      </c>
      <c r="C14" s="123">
        <v>7.4588900000000002</v>
      </c>
      <c r="D14" s="123">
        <v>0.48285</v>
      </c>
      <c r="E14" s="123">
        <v>0.17100000000000001</v>
      </c>
      <c r="F14" s="123">
        <v>0.19700000000000001</v>
      </c>
      <c r="G14" s="123">
        <v>3.5970000000000002E-2</v>
      </c>
      <c r="H14" s="123">
        <v>3874.6947100000002</v>
      </c>
      <c r="I14" s="125" t="s">
        <v>1559</v>
      </c>
      <c r="J14" s="125" t="s">
        <v>1559</v>
      </c>
      <c r="K14" s="123">
        <v>0.57423000000000002</v>
      </c>
      <c r="L14" s="123">
        <v>21.442139999999998</v>
      </c>
      <c r="M14" s="125" t="s">
        <v>1559</v>
      </c>
      <c r="N14" s="123">
        <v>0.52846000000000004</v>
      </c>
      <c r="O14" s="123">
        <v>0.30958999999999998</v>
      </c>
      <c r="P14" s="123">
        <v>2411.79</v>
      </c>
      <c r="Q14" s="123">
        <v>0.93500000000000005</v>
      </c>
      <c r="R14" s="125" t="s">
        <v>1559</v>
      </c>
      <c r="S14" s="123">
        <v>0.55500000000000005</v>
      </c>
      <c r="T14" s="123">
        <v>0.41899999999999998</v>
      </c>
      <c r="U14" s="125" t="s">
        <v>1559</v>
      </c>
      <c r="V14" s="123">
        <v>254.613</v>
      </c>
      <c r="W14" s="123">
        <v>0</v>
      </c>
      <c r="X14" s="123">
        <v>0</v>
      </c>
      <c r="Y14" s="123">
        <v>28.52</v>
      </c>
      <c r="Z14" s="123">
        <v>0.14499999999999999</v>
      </c>
      <c r="AA14" s="123">
        <v>0.17136000000000001</v>
      </c>
      <c r="AB14" s="123">
        <v>0.82532000000000005</v>
      </c>
      <c r="AC14" s="123">
        <v>9.15</v>
      </c>
      <c r="AD14" s="123">
        <v>0.27</v>
      </c>
    </row>
    <row r="15" spans="1:30" x14ac:dyDescent="0.3">
      <c r="A15" s="125" t="s">
        <v>823</v>
      </c>
      <c r="B15" s="123">
        <v>2695</v>
      </c>
      <c r="C15" s="123">
        <v>7.3807</v>
      </c>
      <c r="D15" s="123">
        <v>0.53829000000000005</v>
      </c>
      <c r="E15" s="123">
        <v>0.182</v>
      </c>
      <c r="F15" s="123">
        <v>0.16200000000000001</v>
      </c>
      <c r="G15" s="123">
        <v>4.1410000000000002E-2</v>
      </c>
      <c r="H15" s="123">
        <v>3874.7108699999999</v>
      </c>
      <c r="I15" s="125" t="s">
        <v>1559</v>
      </c>
      <c r="J15" s="125" t="s">
        <v>1559</v>
      </c>
      <c r="K15" s="123">
        <v>0.58638000000000001</v>
      </c>
      <c r="L15" s="123">
        <v>21.48264</v>
      </c>
      <c r="M15" s="125" t="s">
        <v>1559</v>
      </c>
      <c r="N15" s="123">
        <v>0.52846000000000004</v>
      </c>
      <c r="O15" s="123">
        <v>0.32790000000000002</v>
      </c>
      <c r="P15" s="123">
        <v>2411.65</v>
      </c>
      <c r="Q15" s="123">
        <v>0.91800000000000004</v>
      </c>
      <c r="R15" s="125" t="s">
        <v>1559</v>
      </c>
      <c r="S15" s="123">
        <v>0.55500000000000005</v>
      </c>
      <c r="T15" s="123">
        <v>0.42099999999999999</v>
      </c>
      <c r="U15" s="125" t="s">
        <v>1559</v>
      </c>
      <c r="V15" s="123">
        <v>254.61500000000001</v>
      </c>
      <c r="W15" s="123">
        <v>0</v>
      </c>
      <c r="X15" s="123">
        <v>0</v>
      </c>
      <c r="Y15" s="123">
        <v>28.52</v>
      </c>
      <c r="Z15" s="123">
        <v>0.151</v>
      </c>
      <c r="AA15" s="123">
        <v>0.17136000000000001</v>
      </c>
      <c r="AB15" s="123">
        <v>0.84950999999999999</v>
      </c>
      <c r="AC15" s="123">
        <v>9.08</v>
      </c>
      <c r="AD15" s="123">
        <v>0.28199999999999997</v>
      </c>
    </row>
    <row r="16" spans="1:30" x14ac:dyDescent="0.3">
      <c r="A16" s="125" t="s">
        <v>824</v>
      </c>
      <c r="B16" s="123">
        <v>2695</v>
      </c>
      <c r="C16" s="123">
        <v>7.3807</v>
      </c>
      <c r="D16" s="123">
        <v>0.53829000000000005</v>
      </c>
      <c r="E16" s="123">
        <v>0.182</v>
      </c>
      <c r="F16" s="123">
        <v>0.16200000000000001</v>
      </c>
      <c r="G16" s="123">
        <v>4.1410000000000002E-2</v>
      </c>
      <c r="H16" s="123">
        <v>3874.7108699999999</v>
      </c>
      <c r="I16" s="125" t="s">
        <v>1559</v>
      </c>
      <c r="J16" s="125" t="s">
        <v>1559</v>
      </c>
      <c r="K16" s="123">
        <v>0.58638000000000001</v>
      </c>
      <c r="L16" s="123">
        <v>21.48264</v>
      </c>
      <c r="M16" s="125" t="s">
        <v>1559</v>
      </c>
      <c r="N16" s="123">
        <v>0.52846000000000004</v>
      </c>
      <c r="O16" s="123">
        <v>0.32790000000000002</v>
      </c>
      <c r="P16" s="123">
        <v>2411.65</v>
      </c>
      <c r="Q16" s="123">
        <v>0.91800000000000004</v>
      </c>
      <c r="R16" s="125" t="s">
        <v>1559</v>
      </c>
      <c r="S16" s="123">
        <v>0.55500000000000005</v>
      </c>
      <c r="T16" s="123">
        <v>0.42099999999999999</v>
      </c>
      <c r="U16" s="125" t="s">
        <v>1559</v>
      </c>
      <c r="V16" s="123">
        <v>254.61500000000001</v>
      </c>
      <c r="W16" s="123">
        <v>0</v>
      </c>
      <c r="X16" s="123">
        <v>0</v>
      </c>
      <c r="Y16" s="123">
        <v>28.52</v>
      </c>
      <c r="Z16" s="123">
        <v>0.151</v>
      </c>
      <c r="AA16" s="123">
        <v>0.17136000000000001</v>
      </c>
      <c r="AB16" s="123">
        <v>0.84950999999999999</v>
      </c>
      <c r="AC16" s="123">
        <v>9.08</v>
      </c>
      <c r="AD16" s="123">
        <v>0.28199999999999997</v>
      </c>
    </row>
    <row r="17" spans="1:30" x14ac:dyDescent="0.3">
      <c r="A17" s="125" t="s">
        <v>825</v>
      </c>
      <c r="B17" s="123">
        <v>2695</v>
      </c>
      <c r="C17" s="123">
        <v>7.29732</v>
      </c>
      <c r="D17" s="123">
        <v>0.55908000000000002</v>
      </c>
      <c r="E17" s="123">
        <v>0.189</v>
      </c>
      <c r="F17" s="123">
        <v>0.13200000000000001</v>
      </c>
      <c r="G17" s="123">
        <v>4.4549999999999999E-2</v>
      </c>
      <c r="H17" s="123">
        <v>3874.7264100000002</v>
      </c>
      <c r="I17" s="125" t="s">
        <v>1559</v>
      </c>
      <c r="J17" s="125" t="s">
        <v>1559</v>
      </c>
      <c r="K17" s="123">
        <v>0.59475999999999996</v>
      </c>
      <c r="L17" s="123">
        <v>21.521629999999998</v>
      </c>
      <c r="M17" s="125" t="s">
        <v>1559</v>
      </c>
      <c r="N17" s="123">
        <v>0.53641000000000005</v>
      </c>
      <c r="O17" s="123">
        <v>0.34649999999999997</v>
      </c>
      <c r="P17" s="123">
        <v>2411.52</v>
      </c>
      <c r="Q17" s="123">
        <v>0.90200000000000002</v>
      </c>
      <c r="R17" s="125" t="s">
        <v>1559</v>
      </c>
      <c r="S17" s="123">
        <v>0.55500000000000005</v>
      </c>
      <c r="T17" s="123">
        <v>0.42</v>
      </c>
      <c r="U17" s="125" t="s">
        <v>1559</v>
      </c>
      <c r="V17" s="123">
        <v>254.61600000000001</v>
      </c>
      <c r="W17" s="123">
        <v>0</v>
      </c>
      <c r="X17" s="123">
        <v>0</v>
      </c>
      <c r="Y17" s="123">
        <v>28.52</v>
      </c>
      <c r="Z17" s="123">
        <v>0.154</v>
      </c>
      <c r="AA17" s="123">
        <v>0.17913999999999999</v>
      </c>
      <c r="AB17" s="123">
        <v>0.87222</v>
      </c>
      <c r="AC17" s="123">
        <v>9.08</v>
      </c>
      <c r="AD17" s="123">
        <v>0.29299999999999998</v>
      </c>
    </row>
    <row r="18" spans="1:30" x14ac:dyDescent="0.3">
      <c r="A18" s="125" t="s">
        <v>826</v>
      </c>
      <c r="B18" s="123">
        <v>2695</v>
      </c>
      <c r="C18" s="123">
        <v>7.29732</v>
      </c>
      <c r="D18" s="123">
        <v>0.55908000000000002</v>
      </c>
      <c r="E18" s="123">
        <v>0.189</v>
      </c>
      <c r="F18" s="123">
        <v>0.13200000000000001</v>
      </c>
      <c r="G18" s="123">
        <v>4.4549999999999999E-2</v>
      </c>
      <c r="H18" s="123">
        <v>3874.7264100000002</v>
      </c>
      <c r="I18" s="125" t="s">
        <v>1559</v>
      </c>
      <c r="J18" s="125" t="s">
        <v>1559</v>
      </c>
      <c r="K18" s="123">
        <v>0.59475999999999996</v>
      </c>
      <c r="L18" s="123">
        <v>21.521629999999998</v>
      </c>
      <c r="M18" s="125" t="s">
        <v>1559</v>
      </c>
      <c r="N18" s="123">
        <v>0.53641000000000005</v>
      </c>
      <c r="O18" s="123">
        <v>0.34649999999999997</v>
      </c>
      <c r="P18" s="123">
        <v>2411.52</v>
      </c>
      <c r="Q18" s="123">
        <v>0.90200000000000002</v>
      </c>
      <c r="R18" s="125" t="s">
        <v>1559</v>
      </c>
      <c r="S18" s="123">
        <v>0.55500000000000005</v>
      </c>
      <c r="T18" s="123">
        <v>0.42</v>
      </c>
      <c r="U18" s="125" t="s">
        <v>1559</v>
      </c>
      <c r="V18" s="123">
        <v>254.61600000000001</v>
      </c>
      <c r="W18" s="123">
        <v>0</v>
      </c>
      <c r="X18" s="123">
        <v>0</v>
      </c>
      <c r="Y18" s="123">
        <v>28.52</v>
      </c>
      <c r="Z18" s="123">
        <v>0.154</v>
      </c>
      <c r="AA18" s="123">
        <v>0.17913999999999999</v>
      </c>
      <c r="AB18" s="123">
        <v>0.87222</v>
      </c>
      <c r="AC18" s="123">
        <v>9.08</v>
      </c>
      <c r="AD18" s="123">
        <v>0.29299999999999998</v>
      </c>
    </row>
    <row r="19" spans="1:30" x14ac:dyDescent="0.3">
      <c r="A19" s="125" t="s">
        <v>827</v>
      </c>
      <c r="B19" s="123">
        <v>2695</v>
      </c>
      <c r="C19" s="123">
        <v>7.21631</v>
      </c>
      <c r="D19" s="123">
        <v>0.57062999999999997</v>
      </c>
      <c r="E19" s="123">
        <v>0.19800000000000001</v>
      </c>
      <c r="F19" s="123">
        <v>0.112</v>
      </c>
      <c r="G19" s="123">
        <v>3.7539999999999997E-2</v>
      </c>
      <c r="H19" s="123">
        <v>3874.7386099999999</v>
      </c>
      <c r="I19" s="125" t="s">
        <v>1559</v>
      </c>
      <c r="J19" s="125" t="s">
        <v>1559</v>
      </c>
      <c r="K19" s="123">
        <v>0.60282000000000002</v>
      </c>
      <c r="L19" s="123">
        <v>21.552219999999998</v>
      </c>
      <c r="M19" s="125" t="s">
        <v>1559</v>
      </c>
      <c r="N19" s="123">
        <v>0.53641000000000005</v>
      </c>
      <c r="O19" s="123">
        <v>0.35276999999999997</v>
      </c>
      <c r="P19" s="123">
        <v>2411.38</v>
      </c>
      <c r="Q19" s="123">
        <v>0.88500000000000001</v>
      </c>
      <c r="R19" s="125" t="s">
        <v>1559</v>
      </c>
      <c r="S19" s="123">
        <v>0.55500000000000005</v>
      </c>
      <c r="T19" s="123">
        <v>0.42</v>
      </c>
      <c r="U19" s="125" t="s">
        <v>1559</v>
      </c>
      <c r="V19" s="123">
        <v>254.61699999999999</v>
      </c>
      <c r="W19" s="123">
        <v>0</v>
      </c>
      <c r="X19" s="123">
        <v>0</v>
      </c>
      <c r="Y19" s="123">
        <v>28.52</v>
      </c>
      <c r="Z19" s="123">
        <v>0.152</v>
      </c>
      <c r="AA19" s="123">
        <v>0.17357</v>
      </c>
      <c r="AB19" s="123">
        <v>0.87385000000000002</v>
      </c>
      <c r="AC19" s="123">
        <v>9.09</v>
      </c>
      <c r="AD19" s="123">
        <v>0.30399999999999999</v>
      </c>
    </row>
    <row r="20" spans="1:30" x14ac:dyDescent="0.3">
      <c r="A20" s="125" t="s">
        <v>828</v>
      </c>
      <c r="B20" s="123">
        <v>2695</v>
      </c>
      <c r="C20" s="123">
        <v>7.21631</v>
      </c>
      <c r="D20" s="123">
        <v>0.57062999999999997</v>
      </c>
      <c r="E20" s="123">
        <v>0.19800000000000001</v>
      </c>
      <c r="F20" s="123">
        <v>0.112</v>
      </c>
      <c r="G20" s="123">
        <v>3.7539999999999997E-2</v>
      </c>
      <c r="H20" s="123">
        <v>3874.7386099999999</v>
      </c>
      <c r="I20" s="125" t="s">
        <v>1559</v>
      </c>
      <c r="J20" s="125" t="s">
        <v>1559</v>
      </c>
      <c r="K20" s="123">
        <v>0.60282000000000002</v>
      </c>
      <c r="L20" s="123">
        <v>21.552219999999998</v>
      </c>
      <c r="M20" s="125" t="s">
        <v>1559</v>
      </c>
      <c r="N20" s="123">
        <v>0.53641000000000005</v>
      </c>
      <c r="O20" s="123">
        <v>0.35276999999999997</v>
      </c>
      <c r="P20" s="123">
        <v>2411.38</v>
      </c>
      <c r="Q20" s="123">
        <v>0.88500000000000001</v>
      </c>
      <c r="R20" s="125" t="s">
        <v>1559</v>
      </c>
      <c r="S20" s="123">
        <v>0.55500000000000005</v>
      </c>
      <c r="T20" s="123">
        <v>0.42</v>
      </c>
      <c r="U20" s="125" t="s">
        <v>1559</v>
      </c>
      <c r="V20" s="123">
        <v>254.61699999999999</v>
      </c>
      <c r="W20" s="123">
        <v>0</v>
      </c>
      <c r="X20" s="123">
        <v>0</v>
      </c>
      <c r="Y20" s="123">
        <v>28.52</v>
      </c>
      <c r="Z20" s="123">
        <v>0.152</v>
      </c>
      <c r="AA20" s="123">
        <v>0.17357</v>
      </c>
      <c r="AB20" s="123">
        <v>0.87385000000000002</v>
      </c>
      <c r="AC20" s="123">
        <v>9.09</v>
      </c>
      <c r="AD20" s="123">
        <v>0.30399999999999999</v>
      </c>
    </row>
    <row r="21" spans="1:30" x14ac:dyDescent="0.3">
      <c r="A21" s="125" t="s">
        <v>829</v>
      </c>
      <c r="B21" s="123">
        <v>2695</v>
      </c>
      <c r="C21" s="123">
        <v>7.1699200000000003</v>
      </c>
      <c r="D21" s="123">
        <v>0.57987</v>
      </c>
      <c r="E21" s="123">
        <v>0.20699999999999999</v>
      </c>
      <c r="F21" s="123">
        <v>9.8000000000000004E-2</v>
      </c>
      <c r="G21" s="123">
        <v>3.134E-2</v>
      </c>
      <c r="H21" s="123">
        <v>3874.7498799999998</v>
      </c>
      <c r="I21" s="125" t="s">
        <v>1559</v>
      </c>
      <c r="J21" s="125" t="s">
        <v>1559</v>
      </c>
      <c r="K21" s="123">
        <v>0.61048999999999998</v>
      </c>
      <c r="L21" s="123">
        <v>21.58052</v>
      </c>
      <c r="M21" s="125" t="s">
        <v>1559</v>
      </c>
      <c r="N21" s="123">
        <v>0.52051000000000003</v>
      </c>
      <c r="O21" s="123">
        <v>0.35276999999999997</v>
      </c>
      <c r="P21" s="123">
        <v>2411.2600000000002</v>
      </c>
      <c r="Q21" s="123">
        <v>0.87</v>
      </c>
      <c r="R21" s="125" t="s">
        <v>1559</v>
      </c>
      <c r="S21" s="123">
        <v>0.55500000000000005</v>
      </c>
      <c r="T21" s="123">
        <v>0.41799999999999998</v>
      </c>
      <c r="U21" s="125" t="s">
        <v>1559</v>
      </c>
      <c r="V21" s="123">
        <v>254.61799999999999</v>
      </c>
      <c r="W21" s="123">
        <v>0</v>
      </c>
      <c r="X21" s="123">
        <v>0</v>
      </c>
      <c r="Y21" s="123">
        <v>28.52</v>
      </c>
      <c r="Z21" s="123">
        <v>0.14899999999999999</v>
      </c>
      <c r="AA21" s="123">
        <v>0.17913999999999999</v>
      </c>
      <c r="AB21" s="123">
        <v>0.87385000000000002</v>
      </c>
      <c r="AC21" s="123">
        <v>9.0399999999999991</v>
      </c>
      <c r="AD21" s="123">
        <v>0.316</v>
      </c>
    </row>
    <row r="22" spans="1:30" x14ac:dyDescent="0.3">
      <c r="A22" s="125" t="s">
        <v>830</v>
      </c>
      <c r="B22" s="123">
        <v>2695</v>
      </c>
      <c r="C22" s="123">
        <v>7.1699200000000003</v>
      </c>
      <c r="D22" s="123">
        <v>0.57987</v>
      </c>
      <c r="E22" s="123">
        <v>0.20699999999999999</v>
      </c>
      <c r="F22" s="123">
        <v>9.8000000000000004E-2</v>
      </c>
      <c r="G22" s="123">
        <v>3.134E-2</v>
      </c>
      <c r="H22" s="123">
        <v>3874.7498799999998</v>
      </c>
      <c r="I22" s="125" t="s">
        <v>1559</v>
      </c>
      <c r="J22" s="125" t="s">
        <v>1559</v>
      </c>
      <c r="K22" s="123">
        <v>0.61048999999999998</v>
      </c>
      <c r="L22" s="123">
        <v>21.58052</v>
      </c>
      <c r="M22" s="125" t="s">
        <v>1559</v>
      </c>
      <c r="N22" s="123">
        <v>0.52051000000000003</v>
      </c>
      <c r="O22" s="123">
        <v>0.35276999999999997</v>
      </c>
      <c r="P22" s="123">
        <v>2411.2600000000002</v>
      </c>
      <c r="Q22" s="123">
        <v>0.87</v>
      </c>
      <c r="R22" s="125" t="s">
        <v>1559</v>
      </c>
      <c r="S22" s="123">
        <v>0.55500000000000005</v>
      </c>
      <c r="T22" s="123">
        <v>0.41799999999999998</v>
      </c>
      <c r="U22" s="125" t="s">
        <v>1559</v>
      </c>
      <c r="V22" s="123">
        <v>254.61799999999999</v>
      </c>
      <c r="W22" s="123">
        <v>0</v>
      </c>
      <c r="X22" s="123">
        <v>0</v>
      </c>
      <c r="Y22" s="123">
        <v>28.52</v>
      </c>
      <c r="Z22" s="123">
        <v>0.14899999999999999</v>
      </c>
      <c r="AA22" s="123">
        <v>0.17913999999999999</v>
      </c>
      <c r="AB22" s="123">
        <v>0.87385000000000002</v>
      </c>
      <c r="AC22" s="123">
        <v>9.0399999999999991</v>
      </c>
      <c r="AD22" s="123">
        <v>0.316</v>
      </c>
    </row>
    <row r="23" spans="1:30" x14ac:dyDescent="0.3">
      <c r="A23" s="125" t="s">
        <v>831</v>
      </c>
      <c r="B23" s="123">
        <v>2695</v>
      </c>
      <c r="C23" s="123">
        <v>7.11578</v>
      </c>
      <c r="D23" s="123">
        <v>0.63300000000000001</v>
      </c>
      <c r="E23" s="123">
        <v>0.188</v>
      </c>
      <c r="F23" s="123">
        <v>0.104</v>
      </c>
      <c r="G23" s="123">
        <v>3.2030000000000003E-2</v>
      </c>
      <c r="H23" s="123">
        <v>3874.7681699999998</v>
      </c>
      <c r="I23" s="125" t="s">
        <v>1559</v>
      </c>
      <c r="J23" s="125" t="s">
        <v>1559</v>
      </c>
      <c r="K23" s="123">
        <v>0.61792000000000002</v>
      </c>
      <c r="L23" s="123">
        <v>21.626449999999998</v>
      </c>
      <c r="M23" s="125" t="s">
        <v>1559</v>
      </c>
      <c r="N23" s="123">
        <v>0.50461</v>
      </c>
      <c r="O23" s="123">
        <v>0.35908000000000001</v>
      </c>
      <c r="P23" s="123">
        <v>2411.17</v>
      </c>
      <c r="Q23" s="123">
        <v>0.85899999999999999</v>
      </c>
      <c r="R23" s="125" t="s">
        <v>1559</v>
      </c>
      <c r="S23" s="123">
        <v>0.55500000000000005</v>
      </c>
      <c r="T23" s="123">
        <v>0.42</v>
      </c>
      <c r="U23" s="123">
        <v>62.24</v>
      </c>
      <c r="V23" s="123">
        <v>254.619</v>
      </c>
      <c r="W23" s="123">
        <v>0</v>
      </c>
      <c r="X23" s="123">
        <v>0</v>
      </c>
      <c r="Y23" s="123">
        <v>28.52</v>
      </c>
      <c r="Z23" s="123">
        <v>0.14599999999999999</v>
      </c>
      <c r="AA23" s="123">
        <v>0.18473999999999999</v>
      </c>
      <c r="AB23" s="123">
        <v>0.87385000000000002</v>
      </c>
      <c r="AC23" s="123">
        <v>9.02</v>
      </c>
      <c r="AD23" s="123">
        <v>0.33500000000000002</v>
      </c>
    </row>
    <row r="24" spans="1:30" x14ac:dyDescent="0.3">
      <c r="A24" s="125" t="s">
        <v>832</v>
      </c>
      <c r="B24" s="123">
        <v>2695</v>
      </c>
      <c r="C24" s="123">
        <v>7.11578</v>
      </c>
      <c r="D24" s="123">
        <v>0.63300000000000001</v>
      </c>
      <c r="E24" s="123">
        <v>0.188</v>
      </c>
      <c r="F24" s="123">
        <v>0.104</v>
      </c>
      <c r="G24" s="123">
        <v>3.2030000000000003E-2</v>
      </c>
      <c r="H24" s="123">
        <v>3874.7681699999998</v>
      </c>
      <c r="I24" s="125" t="s">
        <v>1559</v>
      </c>
      <c r="J24" s="125" t="s">
        <v>1559</v>
      </c>
      <c r="K24" s="123">
        <v>0.61792000000000002</v>
      </c>
      <c r="L24" s="123">
        <v>21.626449999999998</v>
      </c>
      <c r="M24" s="125" t="s">
        <v>1559</v>
      </c>
      <c r="N24" s="123">
        <v>0.50461</v>
      </c>
      <c r="O24" s="123">
        <v>0.35908000000000001</v>
      </c>
      <c r="P24" s="123">
        <v>2411.17</v>
      </c>
      <c r="Q24" s="123">
        <v>0.85899999999999999</v>
      </c>
      <c r="R24" s="125" t="s">
        <v>1559</v>
      </c>
      <c r="S24" s="123">
        <v>0.55500000000000005</v>
      </c>
      <c r="T24" s="123">
        <v>0.42</v>
      </c>
      <c r="U24" s="123">
        <v>62.24</v>
      </c>
      <c r="V24" s="123">
        <v>254.619</v>
      </c>
      <c r="W24" s="123">
        <v>0</v>
      </c>
      <c r="X24" s="123">
        <v>0</v>
      </c>
      <c r="Y24" s="123">
        <v>28.52</v>
      </c>
      <c r="Z24" s="123">
        <v>0.14599999999999999</v>
      </c>
      <c r="AA24" s="123">
        <v>0.18473999999999999</v>
      </c>
      <c r="AB24" s="123">
        <v>0.87385000000000002</v>
      </c>
      <c r="AC24" s="123">
        <v>9.02</v>
      </c>
      <c r="AD24" s="123">
        <v>0.33500000000000002</v>
      </c>
    </row>
    <row r="25" spans="1:30" x14ac:dyDescent="0.3">
      <c r="A25" s="125" t="s">
        <v>833</v>
      </c>
      <c r="B25" s="123">
        <v>2695</v>
      </c>
      <c r="C25" s="123">
        <v>7.0462199999999999</v>
      </c>
      <c r="D25" s="123">
        <v>0.68300000000000005</v>
      </c>
      <c r="E25" s="123">
        <v>0.17299999999999999</v>
      </c>
      <c r="F25" s="123">
        <v>0.111</v>
      </c>
      <c r="G25" s="123">
        <v>3.5189999999999999E-2</v>
      </c>
      <c r="H25" s="123">
        <v>3874.7764000000002</v>
      </c>
      <c r="I25" s="125" t="s">
        <v>1559</v>
      </c>
      <c r="J25" s="125" t="s">
        <v>1559</v>
      </c>
      <c r="K25" s="123">
        <v>0.62541000000000002</v>
      </c>
      <c r="L25" s="123">
        <v>21.647120000000001</v>
      </c>
      <c r="M25" s="125" t="s">
        <v>1559</v>
      </c>
      <c r="N25" s="123">
        <v>0.48913000000000001</v>
      </c>
      <c r="O25" s="123">
        <v>0.37176999999999999</v>
      </c>
      <c r="P25" s="123">
        <v>2411.0500000000002</v>
      </c>
      <c r="Q25" s="123">
        <v>0.84399999999999997</v>
      </c>
      <c r="R25" s="125" t="s">
        <v>1559</v>
      </c>
      <c r="S25" s="123">
        <v>0.55500000000000005</v>
      </c>
      <c r="T25" s="123">
        <v>0.41699999999999998</v>
      </c>
      <c r="U25" s="125" t="s">
        <v>1559</v>
      </c>
      <c r="V25" s="123">
        <v>254.62</v>
      </c>
      <c r="W25" s="123">
        <v>0</v>
      </c>
      <c r="X25" s="123">
        <v>0</v>
      </c>
      <c r="Y25" s="123">
        <v>28.52</v>
      </c>
      <c r="Z25" s="123">
        <v>0.14499999999999999</v>
      </c>
      <c r="AA25" s="123">
        <v>0.16914999999999999</v>
      </c>
      <c r="AB25" s="123">
        <v>0.87385000000000002</v>
      </c>
      <c r="AC25" s="123">
        <v>9.02</v>
      </c>
      <c r="AD25" s="123">
        <v>0.35399999999999998</v>
      </c>
    </row>
    <row r="26" spans="1:30" x14ac:dyDescent="0.3">
      <c r="A26" s="125" t="s">
        <v>834</v>
      </c>
      <c r="B26" s="123">
        <v>2695</v>
      </c>
      <c r="C26" s="123">
        <v>7.0462199999999999</v>
      </c>
      <c r="D26" s="123">
        <v>0.68300000000000005</v>
      </c>
      <c r="E26" s="123">
        <v>0.17299999999999999</v>
      </c>
      <c r="F26" s="123">
        <v>0.111</v>
      </c>
      <c r="G26" s="123">
        <v>3.5189999999999999E-2</v>
      </c>
      <c r="H26" s="123">
        <v>3874.7764000000002</v>
      </c>
      <c r="I26" s="125" t="s">
        <v>1559</v>
      </c>
      <c r="J26" s="125" t="s">
        <v>1559</v>
      </c>
      <c r="K26" s="123">
        <v>0.62541000000000002</v>
      </c>
      <c r="L26" s="123">
        <v>21.647120000000001</v>
      </c>
      <c r="M26" s="125" t="s">
        <v>1559</v>
      </c>
      <c r="N26" s="123">
        <v>0.48913000000000001</v>
      </c>
      <c r="O26" s="123">
        <v>0.37176999999999999</v>
      </c>
      <c r="P26" s="123">
        <v>2411.0500000000002</v>
      </c>
      <c r="Q26" s="123">
        <v>0.84399999999999997</v>
      </c>
      <c r="R26" s="125" t="s">
        <v>1559</v>
      </c>
      <c r="S26" s="123">
        <v>0.55500000000000005</v>
      </c>
      <c r="T26" s="123">
        <v>0.41699999999999998</v>
      </c>
      <c r="U26" s="125" t="s">
        <v>1559</v>
      </c>
      <c r="V26" s="123">
        <v>254.62</v>
      </c>
      <c r="W26" s="123">
        <v>0</v>
      </c>
      <c r="X26" s="123">
        <v>0</v>
      </c>
      <c r="Y26" s="123">
        <v>28.52</v>
      </c>
      <c r="Z26" s="123">
        <v>0.14499999999999999</v>
      </c>
      <c r="AA26" s="123">
        <v>0.16914999999999999</v>
      </c>
      <c r="AB26" s="123">
        <v>0.87385000000000002</v>
      </c>
      <c r="AC26" s="123">
        <v>9.02</v>
      </c>
      <c r="AD26" s="123">
        <v>0.35399999999999998</v>
      </c>
    </row>
    <row r="27" spans="1:30" x14ac:dyDescent="0.3">
      <c r="A27" s="125" t="s">
        <v>835</v>
      </c>
      <c r="B27" s="123">
        <v>2695</v>
      </c>
      <c r="C27" s="123">
        <v>6.9516900000000001</v>
      </c>
      <c r="D27" s="123">
        <v>0.73050000000000004</v>
      </c>
      <c r="E27" s="123">
        <v>0.158</v>
      </c>
      <c r="F27" s="123">
        <v>0.126</v>
      </c>
      <c r="G27" s="123">
        <v>3.78E-2</v>
      </c>
      <c r="H27" s="123">
        <v>3874.7995700000001</v>
      </c>
      <c r="I27" s="125" t="s">
        <v>1559</v>
      </c>
      <c r="J27" s="125" t="s">
        <v>1559</v>
      </c>
      <c r="K27" s="123">
        <v>0.63156999999999996</v>
      </c>
      <c r="L27" s="123">
        <v>21.70533</v>
      </c>
      <c r="M27" s="123">
        <v>48.127020000000002</v>
      </c>
      <c r="N27" s="123">
        <v>0.46656999999999998</v>
      </c>
      <c r="O27" s="123">
        <v>0.38457999999999998</v>
      </c>
      <c r="P27" s="123">
        <v>2410.91</v>
      </c>
      <c r="Q27" s="123">
        <v>0.82799999999999996</v>
      </c>
      <c r="R27" s="125" t="s">
        <v>1559</v>
      </c>
      <c r="S27" s="123">
        <v>0.55500000000000005</v>
      </c>
      <c r="T27" s="123">
        <v>0.41799999999999998</v>
      </c>
      <c r="U27" s="125" t="s">
        <v>1559</v>
      </c>
      <c r="V27" s="123">
        <v>254.62200000000001</v>
      </c>
      <c r="W27" s="123">
        <v>0</v>
      </c>
      <c r="X27" s="123">
        <v>0</v>
      </c>
      <c r="Y27" s="123">
        <v>28.52</v>
      </c>
      <c r="Z27" s="123">
        <v>0.14299999999999999</v>
      </c>
      <c r="AA27" s="123">
        <v>0.15386</v>
      </c>
      <c r="AB27" s="123">
        <v>0.87385000000000002</v>
      </c>
      <c r="AC27" s="123">
        <v>9.11</v>
      </c>
      <c r="AD27" s="123">
        <v>0.371</v>
      </c>
    </row>
    <row r="28" spans="1:30" x14ac:dyDescent="0.3">
      <c r="A28" s="125" t="s">
        <v>836</v>
      </c>
      <c r="B28" s="123">
        <v>2695</v>
      </c>
      <c r="C28" s="123">
        <v>6.9516900000000001</v>
      </c>
      <c r="D28" s="123">
        <v>0.73050000000000004</v>
      </c>
      <c r="E28" s="123">
        <v>0.158</v>
      </c>
      <c r="F28" s="123">
        <v>0.126</v>
      </c>
      <c r="G28" s="123">
        <v>3.78E-2</v>
      </c>
      <c r="H28" s="123">
        <v>3874.7995700000001</v>
      </c>
      <c r="I28" s="125" t="s">
        <v>1559</v>
      </c>
      <c r="J28" s="125" t="s">
        <v>1559</v>
      </c>
      <c r="K28" s="123">
        <v>0.63156999999999996</v>
      </c>
      <c r="L28" s="123">
        <v>21.70533</v>
      </c>
      <c r="M28" s="123">
        <v>48.127020000000002</v>
      </c>
      <c r="N28" s="123">
        <v>0.46656999999999998</v>
      </c>
      <c r="O28" s="123">
        <v>0.38457999999999998</v>
      </c>
      <c r="P28" s="123">
        <v>2410.91</v>
      </c>
      <c r="Q28" s="123">
        <v>0.82799999999999996</v>
      </c>
      <c r="R28" s="125" t="s">
        <v>1559</v>
      </c>
      <c r="S28" s="123">
        <v>0.55500000000000005</v>
      </c>
      <c r="T28" s="123">
        <v>0.41799999999999998</v>
      </c>
      <c r="U28" s="125" t="s">
        <v>1559</v>
      </c>
      <c r="V28" s="123">
        <v>254.62200000000001</v>
      </c>
      <c r="W28" s="123">
        <v>0</v>
      </c>
      <c r="X28" s="123">
        <v>0</v>
      </c>
      <c r="Y28" s="123">
        <v>28.52</v>
      </c>
      <c r="Z28" s="123">
        <v>0.14299999999999999</v>
      </c>
      <c r="AA28" s="123">
        <v>0.15386</v>
      </c>
      <c r="AB28" s="123">
        <v>0.87385000000000002</v>
      </c>
      <c r="AC28" s="123">
        <v>9.11</v>
      </c>
      <c r="AD28" s="123">
        <v>0.371</v>
      </c>
    </row>
    <row r="29" spans="1:30" x14ac:dyDescent="0.3">
      <c r="A29" s="125" t="s">
        <v>837</v>
      </c>
      <c r="B29" s="123">
        <v>2695</v>
      </c>
      <c r="C29" s="123">
        <v>6.8367599999999999</v>
      </c>
      <c r="D29" s="123">
        <v>0.78049999999999997</v>
      </c>
      <c r="E29" s="123">
        <v>0.157</v>
      </c>
      <c r="F29" s="123">
        <v>0.13500000000000001</v>
      </c>
      <c r="G29" s="123">
        <v>4.3630000000000002E-2</v>
      </c>
      <c r="H29" s="123">
        <v>3874.8041400000002</v>
      </c>
      <c r="I29" s="125" t="s">
        <v>1559</v>
      </c>
      <c r="J29" s="125" t="s">
        <v>1559</v>
      </c>
      <c r="K29" s="123">
        <v>0.63902999999999999</v>
      </c>
      <c r="L29" s="123">
        <v>21.716830000000002</v>
      </c>
      <c r="M29" s="125" t="s">
        <v>1559</v>
      </c>
      <c r="N29" s="123">
        <v>0.44452000000000003</v>
      </c>
      <c r="O29" s="123">
        <v>0.39101999999999998</v>
      </c>
      <c r="P29" s="123">
        <v>2410.8000000000002</v>
      </c>
      <c r="Q29" s="123">
        <v>0.81499999999999995</v>
      </c>
      <c r="R29" s="125" t="s">
        <v>1559</v>
      </c>
      <c r="S29" s="123">
        <v>0.55400000000000005</v>
      </c>
      <c r="T29" s="123">
        <v>0.41899999999999998</v>
      </c>
      <c r="U29" s="125" t="s">
        <v>1559</v>
      </c>
      <c r="V29" s="123">
        <v>254.64099999999999</v>
      </c>
      <c r="W29" s="123">
        <v>0</v>
      </c>
      <c r="X29" s="123">
        <v>0</v>
      </c>
      <c r="Y29" s="123">
        <v>28.52</v>
      </c>
      <c r="Z29" s="123">
        <v>0.14000000000000001</v>
      </c>
      <c r="AA29" s="123">
        <v>0.14394999999999999</v>
      </c>
      <c r="AB29" s="123">
        <v>0.87385000000000002</v>
      </c>
      <c r="AC29" s="123">
        <v>9.27</v>
      </c>
      <c r="AD29" s="123">
        <v>0.377</v>
      </c>
    </row>
    <row r="30" spans="1:30" x14ac:dyDescent="0.3">
      <c r="A30" s="125" t="s">
        <v>838</v>
      </c>
      <c r="B30" s="123">
        <v>2695</v>
      </c>
      <c r="C30" s="123">
        <v>6.8367599999999999</v>
      </c>
      <c r="D30" s="123">
        <v>0.78049999999999997</v>
      </c>
      <c r="E30" s="123">
        <v>0.157</v>
      </c>
      <c r="F30" s="123">
        <v>0.13500000000000001</v>
      </c>
      <c r="G30" s="123">
        <v>4.3630000000000002E-2</v>
      </c>
      <c r="H30" s="123">
        <v>3874.8041400000002</v>
      </c>
      <c r="I30" s="125" t="s">
        <v>1559</v>
      </c>
      <c r="J30" s="125" t="s">
        <v>1559</v>
      </c>
      <c r="K30" s="123">
        <v>0.63902999999999999</v>
      </c>
      <c r="L30" s="123">
        <v>21.716830000000002</v>
      </c>
      <c r="M30" s="125" t="s">
        <v>1559</v>
      </c>
      <c r="N30" s="123">
        <v>0.44452000000000003</v>
      </c>
      <c r="O30" s="123">
        <v>0.39101999999999998</v>
      </c>
      <c r="P30" s="123">
        <v>2410.8000000000002</v>
      </c>
      <c r="Q30" s="123">
        <v>0.81499999999999995</v>
      </c>
      <c r="R30" s="125" t="s">
        <v>1559</v>
      </c>
      <c r="S30" s="123">
        <v>0.55400000000000005</v>
      </c>
      <c r="T30" s="123">
        <v>0.41899999999999998</v>
      </c>
      <c r="U30" s="125" t="s">
        <v>1559</v>
      </c>
      <c r="V30" s="123">
        <v>254.64099999999999</v>
      </c>
      <c r="W30" s="123">
        <v>0</v>
      </c>
      <c r="X30" s="123">
        <v>0</v>
      </c>
      <c r="Y30" s="123">
        <v>28.52</v>
      </c>
      <c r="Z30" s="123">
        <v>0.14000000000000001</v>
      </c>
      <c r="AA30" s="123">
        <v>0.14394999999999999</v>
      </c>
      <c r="AB30" s="123">
        <v>0.87385000000000002</v>
      </c>
      <c r="AC30" s="123">
        <v>9.27</v>
      </c>
      <c r="AD30" s="123">
        <v>0.377</v>
      </c>
    </row>
    <row r="31" spans="1:30" x14ac:dyDescent="0.3">
      <c r="A31" s="125" t="s">
        <v>839</v>
      </c>
      <c r="B31" s="123">
        <v>2695</v>
      </c>
      <c r="C31" s="123">
        <v>6.6927099999999999</v>
      </c>
      <c r="D31" s="123">
        <v>0.80549999999999999</v>
      </c>
      <c r="E31" s="123">
        <v>0.14199999999999999</v>
      </c>
      <c r="F31" s="123">
        <v>0.161</v>
      </c>
      <c r="G31" s="123">
        <v>3.7580000000000002E-2</v>
      </c>
      <c r="H31" s="123">
        <v>3874.8050499999999</v>
      </c>
      <c r="I31" s="125" t="s">
        <v>1559</v>
      </c>
      <c r="J31" s="125" t="s">
        <v>1559</v>
      </c>
      <c r="K31" s="123">
        <v>0.64717000000000002</v>
      </c>
      <c r="L31" s="123">
        <v>21.71913</v>
      </c>
      <c r="M31" s="125" t="s">
        <v>1559</v>
      </c>
      <c r="N31" s="123">
        <v>0.42998999999999998</v>
      </c>
      <c r="O31" s="123">
        <v>0.39748</v>
      </c>
      <c r="P31" s="123">
        <v>2410.8000000000002</v>
      </c>
      <c r="Q31" s="123">
        <v>0.81499999999999995</v>
      </c>
      <c r="R31" s="125" t="s">
        <v>1559</v>
      </c>
      <c r="S31" s="123">
        <v>0.55400000000000005</v>
      </c>
      <c r="T31" s="123">
        <v>0.41899999999999998</v>
      </c>
      <c r="U31" s="125" t="s">
        <v>1559</v>
      </c>
      <c r="V31" s="123">
        <v>254.661</v>
      </c>
      <c r="W31" s="123">
        <v>0</v>
      </c>
      <c r="X31" s="123">
        <v>0</v>
      </c>
      <c r="Y31" s="123">
        <v>28.52</v>
      </c>
      <c r="Z31" s="123">
        <v>0.13500000000000001</v>
      </c>
      <c r="AA31" s="123">
        <v>0.15092</v>
      </c>
      <c r="AB31" s="123">
        <v>0.87385000000000002</v>
      </c>
      <c r="AC31" s="123">
        <v>9.3800000000000008</v>
      </c>
      <c r="AD31" s="123">
        <v>0.36799999999999999</v>
      </c>
    </row>
    <row r="32" spans="1:30" x14ac:dyDescent="0.3">
      <c r="A32" s="125" t="s">
        <v>840</v>
      </c>
      <c r="B32" s="123">
        <v>2695</v>
      </c>
      <c r="C32" s="123">
        <v>6.6927099999999999</v>
      </c>
      <c r="D32" s="123">
        <v>0.80549999999999999</v>
      </c>
      <c r="E32" s="123">
        <v>0.14199999999999999</v>
      </c>
      <c r="F32" s="123">
        <v>0.161</v>
      </c>
      <c r="G32" s="123">
        <v>3.7580000000000002E-2</v>
      </c>
      <c r="H32" s="123">
        <v>3874.8050499999999</v>
      </c>
      <c r="I32" s="125" t="s">
        <v>1559</v>
      </c>
      <c r="J32" s="125" t="s">
        <v>1559</v>
      </c>
      <c r="K32" s="123">
        <v>0.64717000000000002</v>
      </c>
      <c r="L32" s="123">
        <v>21.71913</v>
      </c>
      <c r="M32" s="125" t="s">
        <v>1559</v>
      </c>
      <c r="N32" s="123">
        <v>0.42998999999999998</v>
      </c>
      <c r="O32" s="123">
        <v>0.39748</v>
      </c>
      <c r="P32" s="123">
        <v>2410.8000000000002</v>
      </c>
      <c r="Q32" s="123">
        <v>0.81499999999999995</v>
      </c>
      <c r="R32" s="125" t="s">
        <v>1559</v>
      </c>
      <c r="S32" s="123">
        <v>0.55400000000000005</v>
      </c>
      <c r="T32" s="123">
        <v>0.41899999999999998</v>
      </c>
      <c r="U32" s="125" t="s">
        <v>1559</v>
      </c>
      <c r="V32" s="123">
        <v>254.661</v>
      </c>
      <c r="W32" s="123">
        <v>0</v>
      </c>
      <c r="X32" s="123">
        <v>0</v>
      </c>
      <c r="Y32" s="123">
        <v>28.52</v>
      </c>
      <c r="Z32" s="123">
        <v>0.13500000000000001</v>
      </c>
      <c r="AA32" s="123">
        <v>0.15092</v>
      </c>
      <c r="AB32" s="123">
        <v>0.87385000000000002</v>
      </c>
      <c r="AC32" s="123">
        <v>9.3800000000000008</v>
      </c>
      <c r="AD32" s="123">
        <v>0.36799999999999999</v>
      </c>
    </row>
    <row r="33" spans="1:30" x14ac:dyDescent="0.3">
      <c r="A33" s="125" t="s">
        <v>841</v>
      </c>
      <c r="B33" s="123">
        <v>2695</v>
      </c>
      <c r="C33" s="123">
        <v>6.7299899999999999</v>
      </c>
      <c r="D33" s="123">
        <v>0.75800000000000001</v>
      </c>
      <c r="E33" s="123">
        <v>0.17</v>
      </c>
      <c r="F33" s="123">
        <v>0.17699999999999999</v>
      </c>
      <c r="G33" s="123">
        <v>2.3939999999999999E-2</v>
      </c>
      <c r="H33" s="123">
        <v>3874.8081000000002</v>
      </c>
      <c r="I33" s="125" t="s">
        <v>1559</v>
      </c>
      <c r="J33" s="125" t="s">
        <v>1559</v>
      </c>
      <c r="K33" s="123">
        <v>0.65544999999999998</v>
      </c>
      <c r="L33" s="123">
        <v>21.726790000000001</v>
      </c>
      <c r="M33" s="125" t="s">
        <v>1559</v>
      </c>
      <c r="N33" s="123">
        <v>0.41570000000000001</v>
      </c>
      <c r="O33" s="123">
        <v>0.41048000000000001</v>
      </c>
      <c r="P33" s="123">
        <v>2410.9299999999998</v>
      </c>
      <c r="Q33" s="123">
        <v>0.83</v>
      </c>
      <c r="R33" s="125" t="s">
        <v>1559</v>
      </c>
      <c r="S33" s="123">
        <v>0.55400000000000005</v>
      </c>
      <c r="T33" s="123">
        <v>0.41899999999999998</v>
      </c>
      <c r="U33" s="125" t="s">
        <v>1559</v>
      </c>
      <c r="V33" s="123">
        <v>254.68100000000001</v>
      </c>
      <c r="W33" s="123">
        <v>0</v>
      </c>
      <c r="X33" s="123">
        <v>0</v>
      </c>
      <c r="Y33" s="123">
        <v>28.52</v>
      </c>
      <c r="Z33" s="123">
        <v>0.127</v>
      </c>
      <c r="AA33" s="123">
        <v>0.17136000000000001</v>
      </c>
      <c r="AB33" s="123">
        <v>0.87385000000000002</v>
      </c>
      <c r="AC33" s="123">
        <v>9.32</v>
      </c>
      <c r="AD33" s="123">
        <v>0.34100000000000003</v>
      </c>
    </row>
    <row r="34" spans="1:30" x14ac:dyDescent="0.3">
      <c r="A34" s="125" t="s">
        <v>842</v>
      </c>
      <c r="B34" s="123">
        <v>2695</v>
      </c>
      <c r="C34" s="123">
        <v>6.7299899999999999</v>
      </c>
      <c r="D34" s="123">
        <v>0.75800000000000001</v>
      </c>
      <c r="E34" s="123">
        <v>0.17</v>
      </c>
      <c r="F34" s="123">
        <v>0.17699999999999999</v>
      </c>
      <c r="G34" s="123">
        <v>2.3939999999999999E-2</v>
      </c>
      <c r="H34" s="123">
        <v>3874.8081000000002</v>
      </c>
      <c r="I34" s="125" t="s">
        <v>1559</v>
      </c>
      <c r="J34" s="125" t="s">
        <v>1559</v>
      </c>
      <c r="K34" s="123">
        <v>0.65544999999999998</v>
      </c>
      <c r="L34" s="123">
        <v>21.726790000000001</v>
      </c>
      <c r="M34" s="125" t="s">
        <v>1559</v>
      </c>
      <c r="N34" s="123">
        <v>0.41570000000000001</v>
      </c>
      <c r="O34" s="123">
        <v>0.41048000000000001</v>
      </c>
      <c r="P34" s="123">
        <v>2410.9299999999998</v>
      </c>
      <c r="Q34" s="123">
        <v>0.83</v>
      </c>
      <c r="R34" s="125" t="s">
        <v>1559</v>
      </c>
      <c r="S34" s="123">
        <v>0.55400000000000005</v>
      </c>
      <c r="T34" s="123">
        <v>0.41899999999999998</v>
      </c>
      <c r="U34" s="125" t="s">
        <v>1559</v>
      </c>
      <c r="V34" s="123">
        <v>254.68100000000001</v>
      </c>
      <c r="W34" s="123">
        <v>0</v>
      </c>
      <c r="X34" s="123">
        <v>0</v>
      </c>
      <c r="Y34" s="123">
        <v>28.52</v>
      </c>
      <c r="Z34" s="123">
        <v>0.127</v>
      </c>
      <c r="AA34" s="123">
        <v>0.17136000000000001</v>
      </c>
      <c r="AB34" s="123">
        <v>0.87385000000000002</v>
      </c>
      <c r="AC34" s="123">
        <v>9.32</v>
      </c>
      <c r="AD34" s="123">
        <v>0.34100000000000003</v>
      </c>
    </row>
    <row r="35" spans="1:30" x14ac:dyDescent="0.3">
      <c r="A35" s="125" t="s">
        <v>843</v>
      </c>
      <c r="B35" s="123">
        <v>2695</v>
      </c>
      <c r="C35" s="123">
        <v>6.95207</v>
      </c>
      <c r="D35" s="123">
        <v>0.69299999999999995</v>
      </c>
      <c r="E35" s="123">
        <v>0.19800000000000001</v>
      </c>
      <c r="F35" s="123">
        <v>0.17399999999999999</v>
      </c>
      <c r="G35" s="123">
        <v>2.3359999999999999E-2</v>
      </c>
      <c r="H35" s="123">
        <v>3874.8132799999998</v>
      </c>
      <c r="I35" s="125" t="s">
        <v>1559</v>
      </c>
      <c r="J35" s="125" t="s">
        <v>1559</v>
      </c>
      <c r="K35" s="123">
        <v>0.66388999999999998</v>
      </c>
      <c r="L35" s="123">
        <v>21.739820000000002</v>
      </c>
      <c r="M35" s="125" t="s">
        <v>1559</v>
      </c>
      <c r="N35" s="123">
        <v>0.40165000000000001</v>
      </c>
      <c r="O35" s="123">
        <v>0.41048000000000001</v>
      </c>
      <c r="P35" s="123">
        <v>2411.12</v>
      </c>
      <c r="Q35" s="123">
        <v>0.85299999999999998</v>
      </c>
      <c r="R35" s="125" t="s">
        <v>1559</v>
      </c>
      <c r="S35" s="123">
        <v>0.55400000000000005</v>
      </c>
      <c r="T35" s="123">
        <v>0.41899999999999998</v>
      </c>
      <c r="U35" s="125" t="s">
        <v>1559</v>
      </c>
      <c r="V35" s="123">
        <v>254.7</v>
      </c>
      <c r="W35" s="123">
        <v>0</v>
      </c>
      <c r="X35" s="123">
        <v>0</v>
      </c>
      <c r="Y35" s="123">
        <v>28.52</v>
      </c>
      <c r="Z35" s="123">
        <v>0.114</v>
      </c>
      <c r="AA35" s="123">
        <v>0.18586</v>
      </c>
      <c r="AB35" s="123">
        <v>0.87385000000000002</v>
      </c>
      <c r="AC35" s="123">
        <v>9.27</v>
      </c>
      <c r="AD35" s="123">
        <v>0.315</v>
      </c>
    </row>
    <row r="36" spans="1:30" x14ac:dyDescent="0.3">
      <c r="A36" s="125" t="s">
        <v>844</v>
      </c>
      <c r="B36" s="123">
        <v>2695</v>
      </c>
      <c r="C36" s="123">
        <v>6.95207</v>
      </c>
      <c r="D36" s="123">
        <v>0.69299999999999995</v>
      </c>
      <c r="E36" s="123">
        <v>0.19800000000000001</v>
      </c>
      <c r="F36" s="123">
        <v>0.17399999999999999</v>
      </c>
      <c r="G36" s="123">
        <v>2.3359999999999999E-2</v>
      </c>
      <c r="H36" s="123">
        <v>3874.8132799999998</v>
      </c>
      <c r="I36" s="125" t="s">
        <v>1559</v>
      </c>
      <c r="J36" s="125" t="s">
        <v>1559</v>
      </c>
      <c r="K36" s="123">
        <v>0.66388999999999998</v>
      </c>
      <c r="L36" s="123">
        <v>21.739820000000002</v>
      </c>
      <c r="M36" s="125" t="s">
        <v>1559</v>
      </c>
      <c r="N36" s="123">
        <v>0.40165000000000001</v>
      </c>
      <c r="O36" s="123">
        <v>0.41048000000000001</v>
      </c>
      <c r="P36" s="123">
        <v>2411.12</v>
      </c>
      <c r="Q36" s="123">
        <v>0.85299999999999998</v>
      </c>
      <c r="R36" s="125" t="s">
        <v>1559</v>
      </c>
      <c r="S36" s="123">
        <v>0.55400000000000005</v>
      </c>
      <c r="T36" s="123">
        <v>0.41899999999999998</v>
      </c>
      <c r="U36" s="125" t="s">
        <v>1559</v>
      </c>
      <c r="V36" s="123">
        <v>254.7</v>
      </c>
      <c r="W36" s="123">
        <v>0</v>
      </c>
      <c r="X36" s="123">
        <v>0</v>
      </c>
      <c r="Y36" s="123">
        <v>28.52</v>
      </c>
      <c r="Z36" s="123">
        <v>0.114</v>
      </c>
      <c r="AA36" s="123">
        <v>0.18586</v>
      </c>
      <c r="AB36" s="123">
        <v>0.87385000000000002</v>
      </c>
      <c r="AC36" s="123">
        <v>9.27</v>
      </c>
      <c r="AD36" s="123">
        <v>0.315</v>
      </c>
    </row>
    <row r="37" spans="1:30" x14ac:dyDescent="0.3">
      <c r="A37" s="125" t="s">
        <v>845</v>
      </c>
      <c r="B37" s="123">
        <v>2695</v>
      </c>
      <c r="C37" s="123">
        <v>7.1699799999999998</v>
      </c>
      <c r="D37" s="123">
        <v>0.62838000000000005</v>
      </c>
      <c r="E37" s="123">
        <v>0.217</v>
      </c>
      <c r="F37" s="123">
        <v>0.17</v>
      </c>
      <c r="G37" s="123">
        <v>2.3189999999999999E-2</v>
      </c>
      <c r="H37" s="123">
        <v>3874.8266899999999</v>
      </c>
      <c r="I37" s="125" t="s">
        <v>1559</v>
      </c>
      <c r="J37" s="125" t="s">
        <v>1559</v>
      </c>
      <c r="K37" s="123">
        <v>0.65307000000000004</v>
      </c>
      <c r="L37" s="123">
        <v>21.77356</v>
      </c>
      <c r="M37" s="125" t="s">
        <v>1559</v>
      </c>
      <c r="N37" s="123">
        <v>0.3876</v>
      </c>
      <c r="O37" s="123">
        <v>0.41048000000000001</v>
      </c>
      <c r="P37" s="123">
        <v>2411.2399999999998</v>
      </c>
      <c r="Q37" s="123">
        <v>0.86799999999999999</v>
      </c>
      <c r="R37" s="125" t="s">
        <v>1559</v>
      </c>
      <c r="S37" s="123">
        <v>0.55400000000000005</v>
      </c>
      <c r="T37" s="123">
        <v>0.41699999999999998</v>
      </c>
      <c r="U37" s="125" t="s">
        <v>1559</v>
      </c>
      <c r="V37" s="123">
        <v>254.72</v>
      </c>
      <c r="W37" s="123">
        <v>0</v>
      </c>
      <c r="X37" s="123">
        <v>0</v>
      </c>
      <c r="Y37" s="123">
        <v>28.52</v>
      </c>
      <c r="Z37" s="123">
        <v>0.111</v>
      </c>
      <c r="AA37" s="123">
        <v>0.19037000000000001</v>
      </c>
      <c r="AB37" s="123">
        <v>0.87385000000000002</v>
      </c>
      <c r="AC37" s="123">
        <v>9.2200000000000006</v>
      </c>
      <c r="AD37" s="123">
        <v>0.30399999999999999</v>
      </c>
    </row>
    <row r="38" spans="1:30" x14ac:dyDescent="0.3">
      <c r="A38" s="125" t="s">
        <v>846</v>
      </c>
      <c r="B38" s="123">
        <v>2695</v>
      </c>
      <c r="C38" s="123">
        <v>7.1699799999999998</v>
      </c>
      <c r="D38" s="123">
        <v>0.62838000000000005</v>
      </c>
      <c r="E38" s="123">
        <v>0.217</v>
      </c>
      <c r="F38" s="123">
        <v>0.17</v>
      </c>
      <c r="G38" s="123">
        <v>2.3189999999999999E-2</v>
      </c>
      <c r="H38" s="123">
        <v>3874.8266899999999</v>
      </c>
      <c r="I38" s="125" t="s">
        <v>1559</v>
      </c>
      <c r="J38" s="125" t="s">
        <v>1559</v>
      </c>
      <c r="K38" s="123">
        <v>0.65307000000000004</v>
      </c>
      <c r="L38" s="123">
        <v>21.77356</v>
      </c>
      <c r="M38" s="125" t="s">
        <v>1559</v>
      </c>
      <c r="N38" s="123">
        <v>0.3876</v>
      </c>
      <c r="O38" s="123">
        <v>0.41048000000000001</v>
      </c>
      <c r="P38" s="123">
        <v>2411.2399999999998</v>
      </c>
      <c r="Q38" s="123">
        <v>0.86799999999999999</v>
      </c>
      <c r="R38" s="125" t="s">
        <v>1559</v>
      </c>
      <c r="S38" s="123">
        <v>0.55400000000000005</v>
      </c>
      <c r="T38" s="123">
        <v>0.41699999999999998</v>
      </c>
      <c r="U38" s="125" t="s">
        <v>1559</v>
      </c>
      <c r="V38" s="123">
        <v>254.72</v>
      </c>
      <c r="W38" s="123">
        <v>0</v>
      </c>
      <c r="X38" s="123">
        <v>0</v>
      </c>
      <c r="Y38" s="123">
        <v>28.52</v>
      </c>
      <c r="Z38" s="123">
        <v>0.111</v>
      </c>
      <c r="AA38" s="123">
        <v>0.19037000000000001</v>
      </c>
      <c r="AB38" s="123">
        <v>0.87385000000000002</v>
      </c>
      <c r="AC38" s="123">
        <v>9.2200000000000006</v>
      </c>
      <c r="AD38" s="123">
        <v>0.30399999999999999</v>
      </c>
    </row>
    <row r="39" spans="1:30" x14ac:dyDescent="0.3">
      <c r="A39" s="125" t="s">
        <v>847</v>
      </c>
      <c r="B39" s="123">
        <v>2695</v>
      </c>
      <c r="C39" s="123">
        <v>7.3883200000000002</v>
      </c>
      <c r="D39" s="123">
        <v>0.59141999999999995</v>
      </c>
      <c r="E39" s="123">
        <v>0.22500000000000001</v>
      </c>
      <c r="F39" s="123">
        <v>0.16700000000000001</v>
      </c>
      <c r="G39" s="123">
        <v>2.3879999999999998E-2</v>
      </c>
      <c r="H39" s="123">
        <v>3874.8257800000001</v>
      </c>
      <c r="I39" s="125" t="s">
        <v>1559</v>
      </c>
      <c r="J39" s="125" t="s">
        <v>1559</v>
      </c>
      <c r="K39" s="123">
        <v>0.63022</v>
      </c>
      <c r="L39" s="123">
        <v>21.771260000000002</v>
      </c>
      <c r="M39" s="125" t="s">
        <v>1559</v>
      </c>
      <c r="N39" s="123">
        <v>0.37403999999999998</v>
      </c>
      <c r="O39" s="123">
        <v>0.41048000000000001</v>
      </c>
      <c r="P39" s="123">
        <v>2411.3200000000002</v>
      </c>
      <c r="Q39" s="123">
        <v>0.874</v>
      </c>
      <c r="R39" s="125" t="s">
        <v>1559</v>
      </c>
      <c r="S39" s="123">
        <v>0.55200000000000005</v>
      </c>
      <c r="T39" s="123">
        <v>0.41699999999999998</v>
      </c>
      <c r="U39" s="125" t="s">
        <v>1559</v>
      </c>
      <c r="V39" s="123">
        <v>254.74</v>
      </c>
      <c r="W39" s="123">
        <v>0</v>
      </c>
      <c r="X39" s="123">
        <v>0</v>
      </c>
      <c r="Y39" s="123">
        <v>28.52</v>
      </c>
      <c r="Z39" s="123">
        <v>0.115</v>
      </c>
      <c r="AA39" s="123">
        <v>0.19605</v>
      </c>
      <c r="AB39" s="123">
        <v>0.87385000000000002</v>
      </c>
      <c r="AC39" s="123">
        <v>9.18</v>
      </c>
      <c r="AD39" s="123">
        <v>0.29799999999999999</v>
      </c>
    </row>
    <row r="40" spans="1:30" x14ac:dyDescent="0.3">
      <c r="A40" s="125" t="s">
        <v>848</v>
      </c>
      <c r="B40" s="123">
        <v>2695</v>
      </c>
      <c r="C40" s="123">
        <v>7.3883200000000002</v>
      </c>
      <c r="D40" s="123">
        <v>0.59141999999999995</v>
      </c>
      <c r="E40" s="123">
        <v>0.22500000000000001</v>
      </c>
      <c r="F40" s="123">
        <v>0.16700000000000001</v>
      </c>
      <c r="G40" s="123">
        <v>2.3879999999999998E-2</v>
      </c>
      <c r="H40" s="123">
        <v>3874.8257800000001</v>
      </c>
      <c r="I40" s="125" t="s">
        <v>1559</v>
      </c>
      <c r="J40" s="125" t="s">
        <v>1559</v>
      </c>
      <c r="K40" s="123">
        <v>0.63022</v>
      </c>
      <c r="L40" s="123">
        <v>21.771260000000002</v>
      </c>
      <c r="M40" s="125" t="s">
        <v>1559</v>
      </c>
      <c r="N40" s="123">
        <v>0.37403999999999998</v>
      </c>
      <c r="O40" s="123">
        <v>0.41048000000000001</v>
      </c>
      <c r="P40" s="123">
        <v>2411.3200000000002</v>
      </c>
      <c r="Q40" s="123">
        <v>0.874</v>
      </c>
      <c r="R40" s="125" t="s">
        <v>1559</v>
      </c>
      <c r="S40" s="123">
        <v>0.55200000000000005</v>
      </c>
      <c r="T40" s="123">
        <v>0.41699999999999998</v>
      </c>
      <c r="U40" s="125" t="s">
        <v>1559</v>
      </c>
      <c r="V40" s="123">
        <v>254.74</v>
      </c>
      <c r="W40" s="123">
        <v>0</v>
      </c>
      <c r="X40" s="123">
        <v>0</v>
      </c>
      <c r="Y40" s="123">
        <v>28.52</v>
      </c>
      <c r="Z40" s="123">
        <v>0.115</v>
      </c>
      <c r="AA40" s="123">
        <v>0.19605</v>
      </c>
      <c r="AB40" s="123">
        <v>0.87385000000000002</v>
      </c>
      <c r="AC40" s="123">
        <v>9.18</v>
      </c>
      <c r="AD40" s="123">
        <v>0.29799999999999999</v>
      </c>
    </row>
    <row r="41" spans="1:30" x14ac:dyDescent="0.3">
      <c r="A41" s="125" t="s">
        <v>849</v>
      </c>
      <c r="B41" s="123">
        <v>2695</v>
      </c>
      <c r="C41" s="123">
        <v>7.5935600000000001</v>
      </c>
      <c r="D41" s="123">
        <v>0.54059999999999997</v>
      </c>
      <c r="E41" s="123">
        <v>0.22800000000000001</v>
      </c>
      <c r="F41" s="123">
        <v>0.17199999999999999</v>
      </c>
      <c r="G41" s="123">
        <v>2.3619999999999999E-2</v>
      </c>
      <c r="H41" s="123">
        <v>3874.8361399999999</v>
      </c>
      <c r="I41" s="125" t="s">
        <v>1559</v>
      </c>
      <c r="J41" s="125" t="s">
        <v>1559</v>
      </c>
      <c r="K41" s="123">
        <v>0.60657000000000005</v>
      </c>
      <c r="L41" s="123">
        <v>21.797339999999998</v>
      </c>
      <c r="M41" s="125" t="s">
        <v>1559</v>
      </c>
      <c r="N41" s="123">
        <v>0.36048999999999998</v>
      </c>
      <c r="O41" s="123">
        <v>0.39748</v>
      </c>
      <c r="P41" s="123">
        <v>2411.4</v>
      </c>
      <c r="Q41" s="123">
        <v>0.88700000000000001</v>
      </c>
      <c r="R41" s="125" t="s">
        <v>1559</v>
      </c>
      <c r="S41" s="123">
        <v>0.55500000000000005</v>
      </c>
      <c r="T41" s="123">
        <v>0.41899999999999998</v>
      </c>
      <c r="U41" s="125" t="s">
        <v>1559</v>
      </c>
      <c r="V41" s="123">
        <v>254.76</v>
      </c>
      <c r="W41" s="123">
        <v>0</v>
      </c>
      <c r="X41" s="123">
        <v>0</v>
      </c>
      <c r="Y41" s="123">
        <v>28.52</v>
      </c>
      <c r="Z41" s="123">
        <v>0.124</v>
      </c>
      <c r="AA41" s="123">
        <v>0.20291000000000001</v>
      </c>
      <c r="AB41" s="123">
        <v>0.86246999999999996</v>
      </c>
      <c r="AC41" s="123">
        <v>9.1199999999999992</v>
      </c>
      <c r="AD41" s="123">
        <v>0.29199999999999998</v>
      </c>
    </row>
    <row r="42" spans="1:30" x14ac:dyDescent="0.3">
      <c r="A42" s="125" t="s">
        <v>850</v>
      </c>
      <c r="B42" s="123">
        <v>2695</v>
      </c>
      <c r="C42" s="123">
        <v>7.5935600000000001</v>
      </c>
      <c r="D42" s="123">
        <v>0.54059999999999997</v>
      </c>
      <c r="E42" s="123">
        <v>0.22800000000000001</v>
      </c>
      <c r="F42" s="123">
        <v>0.17199999999999999</v>
      </c>
      <c r="G42" s="123">
        <v>2.3619999999999999E-2</v>
      </c>
      <c r="H42" s="123">
        <v>3874.8361399999999</v>
      </c>
      <c r="I42" s="125" t="s">
        <v>1559</v>
      </c>
      <c r="J42" s="125" t="s">
        <v>1559</v>
      </c>
      <c r="K42" s="123">
        <v>0.60657000000000005</v>
      </c>
      <c r="L42" s="123">
        <v>21.797339999999998</v>
      </c>
      <c r="M42" s="125" t="s">
        <v>1559</v>
      </c>
      <c r="N42" s="123">
        <v>0.36048999999999998</v>
      </c>
      <c r="O42" s="123">
        <v>0.39748</v>
      </c>
      <c r="P42" s="123">
        <v>2411.4</v>
      </c>
      <c r="Q42" s="123">
        <v>0.88700000000000001</v>
      </c>
      <c r="R42" s="125" t="s">
        <v>1559</v>
      </c>
      <c r="S42" s="123">
        <v>0.55500000000000005</v>
      </c>
      <c r="T42" s="123">
        <v>0.41899999999999998</v>
      </c>
      <c r="U42" s="125" t="s">
        <v>1559</v>
      </c>
      <c r="V42" s="123">
        <v>254.76</v>
      </c>
      <c r="W42" s="123">
        <v>0</v>
      </c>
      <c r="X42" s="123">
        <v>0</v>
      </c>
      <c r="Y42" s="123">
        <v>28.52</v>
      </c>
      <c r="Z42" s="123">
        <v>0.124</v>
      </c>
      <c r="AA42" s="123">
        <v>0.20291000000000001</v>
      </c>
      <c r="AB42" s="123">
        <v>0.86246999999999996</v>
      </c>
      <c r="AC42" s="123">
        <v>9.1199999999999992</v>
      </c>
      <c r="AD42" s="123">
        <v>0.29199999999999998</v>
      </c>
    </row>
    <row r="43" spans="1:30" x14ac:dyDescent="0.3">
      <c r="A43" s="125" t="s">
        <v>851</v>
      </c>
      <c r="B43" s="123">
        <v>2695</v>
      </c>
      <c r="C43" s="123">
        <v>7.7749600000000001</v>
      </c>
      <c r="D43" s="123">
        <v>0.59604000000000001</v>
      </c>
      <c r="E43" s="123">
        <v>0.23899999999999999</v>
      </c>
      <c r="F43" s="123">
        <v>0.16900000000000001</v>
      </c>
      <c r="G43" s="123">
        <v>2.5170000000000001E-2</v>
      </c>
      <c r="H43" s="123">
        <v>3874.8626599999998</v>
      </c>
      <c r="I43" s="125" t="s">
        <v>1559</v>
      </c>
      <c r="J43" s="125" t="s">
        <v>1559</v>
      </c>
      <c r="K43" s="123">
        <v>0.59814999999999996</v>
      </c>
      <c r="L43" s="123">
        <v>21.864100000000001</v>
      </c>
      <c r="M43" s="125" t="s">
        <v>1559</v>
      </c>
      <c r="N43" s="123">
        <v>0.3473</v>
      </c>
      <c r="O43" s="123">
        <v>0.39101999999999998</v>
      </c>
      <c r="P43" s="123">
        <v>2411.44</v>
      </c>
      <c r="Q43" s="123">
        <v>0.89200000000000002</v>
      </c>
      <c r="R43" s="125" t="s">
        <v>1559</v>
      </c>
      <c r="S43" s="123">
        <v>0.55200000000000005</v>
      </c>
      <c r="T43" s="123">
        <v>0.42</v>
      </c>
      <c r="U43" s="125" t="s">
        <v>1559</v>
      </c>
      <c r="V43" s="123">
        <v>254.779</v>
      </c>
      <c r="W43" s="123">
        <v>0</v>
      </c>
      <c r="X43" s="123">
        <v>0</v>
      </c>
      <c r="Y43" s="123">
        <v>28.52</v>
      </c>
      <c r="Z43" s="123">
        <v>0.13100000000000001</v>
      </c>
      <c r="AA43" s="123">
        <v>0.20175999999999999</v>
      </c>
      <c r="AB43" s="123">
        <v>0.86734</v>
      </c>
      <c r="AC43" s="123">
        <v>9.08</v>
      </c>
      <c r="AD43" s="123">
        <v>0.28499999999999998</v>
      </c>
    </row>
    <row r="44" spans="1:30" x14ac:dyDescent="0.3">
      <c r="A44" s="125" t="s">
        <v>852</v>
      </c>
      <c r="B44" s="123">
        <v>2695</v>
      </c>
      <c r="C44" s="123">
        <v>7.7749600000000001</v>
      </c>
      <c r="D44" s="123">
        <v>0.59604000000000001</v>
      </c>
      <c r="E44" s="123">
        <v>0.23899999999999999</v>
      </c>
      <c r="F44" s="123">
        <v>0.16900000000000001</v>
      </c>
      <c r="G44" s="123">
        <v>2.5170000000000001E-2</v>
      </c>
      <c r="H44" s="123">
        <v>3874.8626599999998</v>
      </c>
      <c r="I44" s="125" t="s">
        <v>1559</v>
      </c>
      <c r="J44" s="125" t="s">
        <v>1559</v>
      </c>
      <c r="K44" s="123">
        <v>0.59814999999999996</v>
      </c>
      <c r="L44" s="123">
        <v>21.864100000000001</v>
      </c>
      <c r="M44" s="125" t="s">
        <v>1559</v>
      </c>
      <c r="N44" s="123">
        <v>0.3473</v>
      </c>
      <c r="O44" s="123">
        <v>0.39101999999999998</v>
      </c>
      <c r="P44" s="123">
        <v>2411.44</v>
      </c>
      <c r="Q44" s="123">
        <v>0.89200000000000002</v>
      </c>
      <c r="R44" s="125" t="s">
        <v>1559</v>
      </c>
      <c r="S44" s="123">
        <v>0.55200000000000005</v>
      </c>
      <c r="T44" s="123">
        <v>0.42</v>
      </c>
      <c r="U44" s="125" t="s">
        <v>1559</v>
      </c>
      <c r="V44" s="123">
        <v>254.779</v>
      </c>
      <c r="W44" s="123">
        <v>0</v>
      </c>
      <c r="X44" s="123">
        <v>0</v>
      </c>
      <c r="Y44" s="123">
        <v>28.52</v>
      </c>
      <c r="Z44" s="123">
        <v>0.13100000000000001</v>
      </c>
      <c r="AA44" s="123">
        <v>0.20175999999999999</v>
      </c>
      <c r="AB44" s="123">
        <v>0.86734</v>
      </c>
      <c r="AC44" s="123">
        <v>9.08</v>
      </c>
      <c r="AD44" s="123">
        <v>0.28499999999999998</v>
      </c>
    </row>
    <row r="45" spans="1:30" x14ac:dyDescent="0.3">
      <c r="A45" s="125" t="s">
        <v>853</v>
      </c>
      <c r="B45" s="123">
        <v>2695</v>
      </c>
      <c r="C45" s="123">
        <v>7.9548899999999998</v>
      </c>
      <c r="D45" s="123">
        <v>0.64049999999999996</v>
      </c>
      <c r="E45" s="123">
        <v>0.248</v>
      </c>
      <c r="F45" s="123">
        <v>0.16200000000000001</v>
      </c>
      <c r="G45" s="123">
        <v>2.7220000000000001E-2</v>
      </c>
      <c r="H45" s="123">
        <v>3874.8751600000001</v>
      </c>
      <c r="I45" s="125" t="s">
        <v>1559</v>
      </c>
      <c r="J45" s="123">
        <v>5.2749699999999997</v>
      </c>
      <c r="K45" s="123">
        <v>0.60775999999999997</v>
      </c>
      <c r="L45" s="123">
        <v>21.895579999999999</v>
      </c>
      <c r="M45" s="125" t="s">
        <v>1559</v>
      </c>
      <c r="N45" s="123">
        <v>0.33446999999999999</v>
      </c>
      <c r="O45" s="123">
        <v>0.37816</v>
      </c>
      <c r="P45" s="123">
        <v>2411.5</v>
      </c>
      <c r="Q45" s="123">
        <v>0.9</v>
      </c>
      <c r="R45" s="125" t="s">
        <v>1559</v>
      </c>
      <c r="S45" s="123">
        <v>0.55200000000000005</v>
      </c>
      <c r="T45" s="123">
        <v>0.41799999999999998</v>
      </c>
      <c r="U45" s="125" t="s">
        <v>1559</v>
      </c>
      <c r="V45" s="123">
        <v>254.79900000000001</v>
      </c>
      <c r="W45" s="123">
        <v>0</v>
      </c>
      <c r="X45" s="123">
        <v>0</v>
      </c>
      <c r="Y45" s="123">
        <v>28.52</v>
      </c>
      <c r="Z45" s="123">
        <v>0.14799999999999999</v>
      </c>
      <c r="AA45" s="123">
        <v>0.19605</v>
      </c>
      <c r="AB45" s="123">
        <v>0.86897000000000002</v>
      </c>
      <c r="AC45" s="123">
        <v>9.0399999999999991</v>
      </c>
      <c r="AD45" s="123">
        <v>0.27900000000000003</v>
      </c>
    </row>
    <row r="46" spans="1:30" x14ac:dyDescent="0.3">
      <c r="A46" s="125" t="s">
        <v>854</v>
      </c>
      <c r="B46" s="123">
        <v>2695</v>
      </c>
      <c r="C46" s="123">
        <v>7.9548899999999998</v>
      </c>
      <c r="D46" s="123">
        <v>0.64049999999999996</v>
      </c>
      <c r="E46" s="123">
        <v>0.248</v>
      </c>
      <c r="F46" s="123">
        <v>0.16200000000000001</v>
      </c>
      <c r="G46" s="123">
        <v>2.7220000000000001E-2</v>
      </c>
      <c r="H46" s="123">
        <v>3874.8751600000001</v>
      </c>
      <c r="I46" s="125" t="s">
        <v>1559</v>
      </c>
      <c r="J46" s="123">
        <v>5.2749699999999997</v>
      </c>
      <c r="K46" s="123">
        <v>0.60775999999999997</v>
      </c>
      <c r="L46" s="123">
        <v>21.895579999999999</v>
      </c>
      <c r="M46" s="125" t="s">
        <v>1559</v>
      </c>
      <c r="N46" s="123">
        <v>0.33446999999999999</v>
      </c>
      <c r="O46" s="123">
        <v>0.37816</v>
      </c>
      <c r="P46" s="123">
        <v>2411.5</v>
      </c>
      <c r="Q46" s="123">
        <v>0.9</v>
      </c>
      <c r="R46" s="125" t="s">
        <v>1559</v>
      </c>
      <c r="S46" s="123">
        <v>0.55200000000000005</v>
      </c>
      <c r="T46" s="123">
        <v>0.41799999999999998</v>
      </c>
      <c r="U46" s="125" t="s">
        <v>1559</v>
      </c>
      <c r="V46" s="123">
        <v>254.79900000000001</v>
      </c>
      <c r="W46" s="123">
        <v>0</v>
      </c>
      <c r="X46" s="123">
        <v>0</v>
      </c>
      <c r="Y46" s="123">
        <v>28.52</v>
      </c>
      <c r="Z46" s="123">
        <v>0.14799999999999999</v>
      </c>
      <c r="AA46" s="123">
        <v>0.19605</v>
      </c>
      <c r="AB46" s="123">
        <v>0.86897000000000002</v>
      </c>
      <c r="AC46" s="123">
        <v>9.0399999999999991</v>
      </c>
      <c r="AD46" s="123">
        <v>0.27900000000000003</v>
      </c>
    </row>
    <row r="47" spans="1:30" x14ac:dyDescent="0.3">
      <c r="A47" s="125" t="s">
        <v>855</v>
      </c>
      <c r="B47" s="123">
        <v>2695</v>
      </c>
      <c r="C47" s="123">
        <v>8.1354799999999994</v>
      </c>
      <c r="D47" s="123">
        <v>0.65549999999999997</v>
      </c>
      <c r="E47" s="123">
        <v>0.24</v>
      </c>
      <c r="F47" s="123">
        <v>0.182</v>
      </c>
      <c r="G47" s="123">
        <v>2.4740000000000002E-2</v>
      </c>
      <c r="H47" s="123">
        <v>3874.8717999999999</v>
      </c>
      <c r="I47" s="125" t="s">
        <v>1559</v>
      </c>
      <c r="J47" s="125" t="s">
        <v>1559</v>
      </c>
      <c r="K47" s="123">
        <v>0.61724999999999997</v>
      </c>
      <c r="L47" s="123">
        <v>21.887129999999999</v>
      </c>
      <c r="M47" s="123">
        <v>49.643149999999999</v>
      </c>
      <c r="N47" s="123">
        <v>0.32163999999999998</v>
      </c>
      <c r="O47" s="123">
        <v>0.35908000000000001</v>
      </c>
      <c r="P47" s="123">
        <v>2411.54</v>
      </c>
      <c r="Q47" s="123">
        <v>0.90500000000000003</v>
      </c>
      <c r="R47" s="125" t="s">
        <v>1559</v>
      </c>
      <c r="S47" s="123">
        <v>0.55200000000000005</v>
      </c>
      <c r="T47" s="123">
        <v>0.42099999999999999</v>
      </c>
      <c r="U47" s="123">
        <v>62.24</v>
      </c>
      <c r="V47" s="123">
        <v>254.81899999999999</v>
      </c>
      <c r="W47" s="123">
        <v>0</v>
      </c>
      <c r="X47" s="123">
        <v>0</v>
      </c>
      <c r="Y47" s="123">
        <v>28.52</v>
      </c>
      <c r="Z47" s="123">
        <v>0.13100000000000001</v>
      </c>
      <c r="AA47" s="123">
        <v>0.20175999999999999</v>
      </c>
      <c r="AB47" s="123">
        <v>0.86085</v>
      </c>
      <c r="AC47" s="123">
        <v>9.0500000000000007</v>
      </c>
      <c r="AD47" s="123">
        <v>0.27100000000000002</v>
      </c>
    </row>
    <row r="48" spans="1:30" x14ac:dyDescent="0.3">
      <c r="A48" s="125" t="s">
        <v>856</v>
      </c>
      <c r="B48" s="123">
        <v>2695</v>
      </c>
      <c r="C48" s="123">
        <v>8.1354799999999994</v>
      </c>
      <c r="D48" s="123">
        <v>0.65549999999999997</v>
      </c>
      <c r="E48" s="123">
        <v>0.24</v>
      </c>
      <c r="F48" s="123">
        <v>0.182</v>
      </c>
      <c r="G48" s="123">
        <v>2.4740000000000002E-2</v>
      </c>
      <c r="H48" s="123">
        <v>3874.8717999999999</v>
      </c>
      <c r="I48" s="125" t="s">
        <v>1559</v>
      </c>
      <c r="J48" s="125" t="s">
        <v>1559</v>
      </c>
      <c r="K48" s="123">
        <v>0.61724999999999997</v>
      </c>
      <c r="L48" s="123">
        <v>21.887129999999999</v>
      </c>
      <c r="M48" s="123">
        <v>49.643149999999999</v>
      </c>
      <c r="N48" s="123">
        <v>0.32163999999999998</v>
      </c>
      <c r="O48" s="123">
        <v>0.35908000000000001</v>
      </c>
      <c r="P48" s="123">
        <v>2411.54</v>
      </c>
      <c r="Q48" s="123">
        <v>0.90500000000000003</v>
      </c>
      <c r="R48" s="125" t="s">
        <v>1559</v>
      </c>
      <c r="S48" s="123">
        <v>0.55200000000000005</v>
      </c>
      <c r="T48" s="123">
        <v>0.42099999999999999</v>
      </c>
      <c r="U48" s="123">
        <v>62.24</v>
      </c>
      <c r="V48" s="123">
        <v>254.81899999999999</v>
      </c>
      <c r="W48" s="123">
        <v>0</v>
      </c>
      <c r="X48" s="123">
        <v>0</v>
      </c>
      <c r="Y48" s="123">
        <v>28.52</v>
      </c>
      <c r="Z48" s="123">
        <v>0.13100000000000001</v>
      </c>
      <c r="AA48" s="123">
        <v>0.20175999999999999</v>
      </c>
      <c r="AB48" s="123">
        <v>0.86085</v>
      </c>
      <c r="AC48" s="123">
        <v>9.0500000000000007</v>
      </c>
      <c r="AD48" s="123">
        <v>0.27100000000000002</v>
      </c>
    </row>
    <row r="49" spans="1:30" x14ac:dyDescent="0.3">
      <c r="A49" s="125" t="s">
        <v>857</v>
      </c>
      <c r="B49" s="123">
        <v>2695</v>
      </c>
      <c r="C49" s="123">
        <v>8.3142099999999992</v>
      </c>
      <c r="D49" s="123">
        <v>0.67549999999999999</v>
      </c>
      <c r="E49" s="123">
        <v>0.22800000000000001</v>
      </c>
      <c r="F49" s="123">
        <v>0.20200000000000001</v>
      </c>
      <c r="G49" s="123">
        <v>2.145E-2</v>
      </c>
      <c r="H49" s="123">
        <v>3874.8538199999998</v>
      </c>
      <c r="I49" s="125" t="s">
        <v>1559</v>
      </c>
      <c r="J49" s="125" t="s">
        <v>1559</v>
      </c>
      <c r="K49" s="123">
        <v>0.62673000000000001</v>
      </c>
      <c r="L49" s="123">
        <v>21.841840000000001</v>
      </c>
      <c r="M49" s="125" t="s">
        <v>1559</v>
      </c>
      <c r="N49" s="123">
        <v>0.31575999999999999</v>
      </c>
      <c r="O49" s="123">
        <v>0.35276999999999997</v>
      </c>
      <c r="P49" s="123">
        <v>2411.58</v>
      </c>
      <c r="Q49" s="123">
        <v>0.91</v>
      </c>
      <c r="R49" s="125" t="s">
        <v>1559</v>
      </c>
      <c r="S49" s="123">
        <v>0.55200000000000005</v>
      </c>
      <c r="T49" s="123">
        <v>0.41799999999999998</v>
      </c>
      <c r="U49" s="125" t="s">
        <v>1559</v>
      </c>
      <c r="V49" s="123">
        <v>254.83799999999999</v>
      </c>
      <c r="W49" s="123">
        <v>0</v>
      </c>
      <c r="X49" s="123">
        <v>0</v>
      </c>
      <c r="Y49" s="123">
        <v>28.52</v>
      </c>
      <c r="Z49" s="123">
        <v>0.16</v>
      </c>
      <c r="AA49" s="123">
        <v>0.21212</v>
      </c>
      <c r="AB49" s="123">
        <v>0.85111999999999999</v>
      </c>
      <c r="AC49" s="123">
        <v>9.0399999999999991</v>
      </c>
      <c r="AD49" s="123">
        <v>0.26400000000000001</v>
      </c>
    </row>
    <row r="50" spans="1:30" x14ac:dyDescent="0.3">
      <c r="A50" s="125" t="s">
        <v>858</v>
      </c>
      <c r="B50" s="123">
        <v>2695</v>
      </c>
      <c r="C50" s="123">
        <v>8.3142099999999992</v>
      </c>
      <c r="D50" s="123">
        <v>0.67549999999999999</v>
      </c>
      <c r="E50" s="123">
        <v>0.22800000000000001</v>
      </c>
      <c r="F50" s="123">
        <v>0.20200000000000001</v>
      </c>
      <c r="G50" s="123">
        <v>2.145E-2</v>
      </c>
      <c r="H50" s="123">
        <v>3874.8538199999998</v>
      </c>
      <c r="I50" s="125" t="s">
        <v>1559</v>
      </c>
      <c r="J50" s="125" t="s">
        <v>1559</v>
      </c>
      <c r="K50" s="123">
        <v>0.62673000000000001</v>
      </c>
      <c r="L50" s="123">
        <v>21.841840000000001</v>
      </c>
      <c r="M50" s="125" t="s">
        <v>1559</v>
      </c>
      <c r="N50" s="123">
        <v>0.31575999999999999</v>
      </c>
      <c r="O50" s="123">
        <v>0.35276999999999997</v>
      </c>
      <c r="P50" s="123">
        <v>2411.58</v>
      </c>
      <c r="Q50" s="123">
        <v>0.91</v>
      </c>
      <c r="R50" s="125" t="s">
        <v>1559</v>
      </c>
      <c r="S50" s="123">
        <v>0.55200000000000005</v>
      </c>
      <c r="T50" s="123">
        <v>0.41799999999999998</v>
      </c>
      <c r="U50" s="125" t="s">
        <v>1559</v>
      </c>
      <c r="V50" s="123">
        <v>254.83799999999999</v>
      </c>
      <c r="W50" s="123">
        <v>0</v>
      </c>
      <c r="X50" s="123">
        <v>0</v>
      </c>
      <c r="Y50" s="123">
        <v>28.52</v>
      </c>
      <c r="Z50" s="123">
        <v>0.16</v>
      </c>
      <c r="AA50" s="123">
        <v>0.21212</v>
      </c>
      <c r="AB50" s="123">
        <v>0.85111999999999999</v>
      </c>
      <c r="AC50" s="123">
        <v>9.0399999999999991</v>
      </c>
      <c r="AD50" s="123">
        <v>0.26400000000000001</v>
      </c>
    </row>
    <row r="51" spans="1:30" x14ac:dyDescent="0.3">
      <c r="A51" s="125" t="s">
        <v>859</v>
      </c>
      <c r="B51" s="123">
        <v>2695</v>
      </c>
      <c r="C51" s="123">
        <v>8.5347000000000008</v>
      </c>
      <c r="D51" s="123">
        <v>0.65549999999999997</v>
      </c>
      <c r="E51" s="123">
        <v>0.19700000000000001</v>
      </c>
      <c r="F51" s="123">
        <v>0.22800000000000001</v>
      </c>
      <c r="G51" s="123">
        <v>1.3610000000000001E-2</v>
      </c>
      <c r="H51" s="123">
        <v>3874.8352300000001</v>
      </c>
      <c r="I51" s="125" t="s">
        <v>1559</v>
      </c>
      <c r="J51" s="125" t="s">
        <v>1559</v>
      </c>
      <c r="K51" s="123">
        <v>0.63727999999999996</v>
      </c>
      <c r="L51" s="123">
        <v>21.795030000000001</v>
      </c>
      <c r="M51" s="125" t="s">
        <v>1559</v>
      </c>
      <c r="N51" s="123">
        <v>0.29809999999999998</v>
      </c>
      <c r="O51" s="123">
        <v>0.34649999999999997</v>
      </c>
      <c r="P51" s="123">
        <v>2411.59</v>
      </c>
      <c r="Q51" s="123">
        <v>0.91100000000000003</v>
      </c>
      <c r="R51" s="125" t="s">
        <v>1559</v>
      </c>
      <c r="S51" s="123">
        <v>0.55200000000000005</v>
      </c>
      <c r="T51" s="123">
        <v>0.42199999999999999</v>
      </c>
      <c r="U51" s="125" t="s">
        <v>1559</v>
      </c>
      <c r="V51" s="123">
        <v>254.858</v>
      </c>
      <c r="W51" s="123">
        <v>0</v>
      </c>
      <c r="X51" s="123">
        <v>0</v>
      </c>
      <c r="Y51" s="123">
        <v>28.52</v>
      </c>
      <c r="Z51" s="123">
        <v>0.14899999999999999</v>
      </c>
      <c r="AA51" s="123">
        <v>0.22262000000000001</v>
      </c>
      <c r="AB51" s="123">
        <v>0.83498000000000006</v>
      </c>
      <c r="AC51" s="123">
        <v>9.06</v>
      </c>
      <c r="AD51" s="123">
        <v>0.26400000000000001</v>
      </c>
    </row>
    <row r="52" spans="1:30" x14ac:dyDescent="0.3">
      <c r="A52" s="125" t="s">
        <v>860</v>
      </c>
      <c r="B52" s="123">
        <v>2695</v>
      </c>
      <c r="C52" s="123">
        <v>8.5347000000000008</v>
      </c>
      <c r="D52" s="123">
        <v>0.65549999999999997</v>
      </c>
      <c r="E52" s="123">
        <v>0.19700000000000001</v>
      </c>
      <c r="F52" s="123">
        <v>0.22800000000000001</v>
      </c>
      <c r="G52" s="123">
        <v>1.3610000000000001E-2</v>
      </c>
      <c r="H52" s="123">
        <v>3874.8352300000001</v>
      </c>
      <c r="I52" s="125" t="s">
        <v>1559</v>
      </c>
      <c r="J52" s="125" t="s">
        <v>1559</v>
      </c>
      <c r="K52" s="123">
        <v>0.63727999999999996</v>
      </c>
      <c r="L52" s="123">
        <v>21.795030000000001</v>
      </c>
      <c r="M52" s="125" t="s">
        <v>1559</v>
      </c>
      <c r="N52" s="123">
        <v>0.29809999999999998</v>
      </c>
      <c r="O52" s="123">
        <v>0.34649999999999997</v>
      </c>
      <c r="P52" s="123">
        <v>2411.59</v>
      </c>
      <c r="Q52" s="123">
        <v>0.91100000000000003</v>
      </c>
      <c r="R52" s="125" t="s">
        <v>1559</v>
      </c>
      <c r="S52" s="123">
        <v>0.55200000000000005</v>
      </c>
      <c r="T52" s="123">
        <v>0.42199999999999999</v>
      </c>
      <c r="U52" s="125" t="s">
        <v>1559</v>
      </c>
      <c r="V52" s="123">
        <v>254.858</v>
      </c>
      <c r="W52" s="123">
        <v>0</v>
      </c>
      <c r="X52" s="123">
        <v>0</v>
      </c>
      <c r="Y52" s="123">
        <v>28.52</v>
      </c>
      <c r="Z52" s="123">
        <v>0.14899999999999999</v>
      </c>
      <c r="AA52" s="123">
        <v>0.22262000000000001</v>
      </c>
      <c r="AB52" s="123">
        <v>0.83498000000000006</v>
      </c>
      <c r="AC52" s="123">
        <v>9.06</v>
      </c>
      <c r="AD52" s="123">
        <v>0.26400000000000001</v>
      </c>
    </row>
    <row r="53" spans="1:30" x14ac:dyDescent="0.3">
      <c r="A53" s="125" t="s">
        <v>861</v>
      </c>
      <c r="B53" s="123">
        <v>2695</v>
      </c>
      <c r="C53" s="123">
        <v>8.3987700000000007</v>
      </c>
      <c r="D53" s="123">
        <v>0.62607000000000002</v>
      </c>
      <c r="E53" s="123">
        <v>0.17699999999999999</v>
      </c>
      <c r="F53" s="123">
        <v>0.253</v>
      </c>
      <c r="G53" s="123">
        <v>1.4149999999999999E-2</v>
      </c>
      <c r="H53" s="123">
        <v>3874.83401</v>
      </c>
      <c r="I53" s="125" t="s">
        <v>1559</v>
      </c>
      <c r="J53" s="125" t="s">
        <v>1559</v>
      </c>
      <c r="K53" s="123">
        <v>0.64759</v>
      </c>
      <c r="L53" s="123">
        <v>21.791969999999999</v>
      </c>
      <c r="M53" s="125" t="s">
        <v>1559</v>
      </c>
      <c r="N53" s="123">
        <v>0.28129999999999999</v>
      </c>
      <c r="O53" s="123">
        <v>0.34649999999999997</v>
      </c>
      <c r="P53" s="123">
        <v>2411.58</v>
      </c>
      <c r="Q53" s="123">
        <v>0.91</v>
      </c>
      <c r="R53" s="125" t="s">
        <v>1559</v>
      </c>
      <c r="S53" s="123">
        <v>0.55200000000000005</v>
      </c>
      <c r="T53" s="123">
        <v>0.41799999999999998</v>
      </c>
      <c r="U53" s="125" t="s">
        <v>1559</v>
      </c>
      <c r="V53" s="123">
        <v>254.87799999999999</v>
      </c>
      <c r="W53" s="123">
        <v>0</v>
      </c>
      <c r="X53" s="123">
        <v>0</v>
      </c>
      <c r="Y53" s="123">
        <v>28.52</v>
      </c>
      <c r="Z53" s="123">
        <v>0.154</v>
      </c>
      <c r="AA53" s="123">
        <v>0.23086000000000001</v>
      </c>
      <c r="AB53" s="123">
        <v>0.82371000000000005</v>
      </c>
      <c r="AC53" s="123">
        <v>9.09</v>
      </c>
      <c r="AD53" s="123">
        <v>0.26500000000000001</v>
      </c>
    </row>
    <row r="54" spans="1:30" x14ac:dyDescent="0.3">
      <c r="A54" s="125" t="s">
        <v>862</v>
      </c>
      <c r="B54" s="123">
        <v>2695</v>
      </c>
      <c r="C54" s="123">
        <v>8.3987700000000007</v>
      </c>
      <c r="D54" s="123">
        <v>0.62607000000000002</v>
      </c>
      <c r="E54" s="123">
        <v>0.17699999999999999</v>
      </c>
      <c r="F54" s="123">
        <v>0.253</v>
      </c>
      <c r="G54" s="123">
        <v>1.4149999999999999E-2</v>
      </c>
      <c r="H54" s="123">
        <v>3874.83401</v>
      </c>
      <c r="I54" s="125" t="s">
        <v>1559</v>
      </c>
      <c r="J54" s="125" t="s">
        <v>1559</v>
      </c>
      <c r="K54" s="123">
        <v>0.64759</v>
      </c>
      <c r="L54" s="123">
        <v>21.791969999999999</v>
      </c>
      <c r="M54" s="125" t="s">
        <v>1559</v>
      </c>
      <c r="N54" s="123">
        <v>0.28129999999999999</v>
      </c>
      <c r="O54" s="123">
        <v>0.34649999999999997</v>
      </c>
      <c r="P54" s="123">
        <v>2411.58</v>
      </c>
      <c r="Q54" s="123">
        <v>0.91</v>
      </c>
      <c r="R54" s="125" t="s">
        <v>1559</v>
      </c>
      <c r="S54" s="123">
        <v>0.55200000000000005</v>
      </c>
      <c r="T54" s="123">
        <v>0.41799999999999998</v>
      </c>
      <c r="U54" s="125" t="s">
        <v>1559</v>
      </c>
      <c r="V54" s="123">
        <v>254.87799999999999</v>
      </c>
      <c r="W54" s="123">
        <v>0</v>
      </c>
      <c r="X54" s="123">
        <v>0</v>
      </c>
      <c r="Y54" s="123">
        <v>28.52</v>
      </c>
      <c r="Z54" s="123">
        <v>0.154</v>
      </c>
      <c r="AA54" s="123">
        <v>0.23086000000000001</v>
      </c>
      <c r="AB54" s="123">
        <v>0.82371000000000005</v>
      </c>
      <c r="AC54" s="123">
        <v>9.09</v>
      </c>
      <c r="AD54" s="123">
        <v>0.26500000000000001</v>
      </c>
    </row>
    <row r="55" spans="1:30" x14ac:dyDescent="0.3">
      <c r="A55" s="125" t="s">
        <v>863</v>
      </c>
      <c r="B55" s="123">
        <v>2695</v>
      </c>
      <c r="C55" s="123">
        <v>8.2192399999999992</v>
      </c>
      <c r="D55" s="123">
        <v>0.60528000000000004</v>
      </c>
      <c r="E55" s="123">
        <v>0.158</v>
      </c>
      <c r="F55" s="123">
        <v>0.25700000000000001</v>
      </c>
      <c r="G55" s="123">
        <v>1.7999999999999999E-2</v>
      </c>
      <c r="H55" s="123">
        <v>3874.8361399999999</v>
      </c>
      <c r="I55" s="125" t="s">
        <v>1559</v>
      </c>
      <c r="J55" s="125" t="s">
        <v>1559</v>
      </c>
      <c r="K55" s="123">
        <v>0.65727000000000002</v>
      </c>
      <c r="L55" s="123">
        <v>21.797339999999998</v>
      </c>
      <c r="M55" s="125" t="s">
        <v>1559</v>
      </c>
      <c r="N55" s="123">
        <v>0.27038000000000001</v>
      </c>
      <c r="O55" s="123">
        <v>0.35276999999999997</v>
      </c>
      <c r="P55" s="123">
        <v>2411.58</v>
      </c>
      <c r="Q55" s="123">
        <v>0.91</v>
      </c>
      <c r="R55" s="125" t="s">
        <v>1559</v>
      </c>
      <c r="S55" s="123">
        <v>0.55200000000000005</v>
      </c>
      <c r="T55" s="123">
        <v>0.41699999999999998</v>
      </c>
      <c r="U55" s="125" t="s">
        <v>1559</v>
      </c>
      <c r="V55" s="123">
        <v>254.898</v>
      </c>
      <c r="W55" s="123">
        <v>0</v>
      </c>
      <c r="X55" s="123">
        <v>0</v>
      </c>
      <c r="Y55" s="123">
        <v>28.52</v>
      </c>
      <c r="Z55" s="123">
        <v>0.154</v>
      </c>
      <c r="AA55" s="123">
        <v>0.23205000000000001</v>
      </c>
      <c r="AB55" s="123">
        <v>0.81728999999999996</v>
      </c>
      <c r="AC55" s="123">
        <v>9.1199999999999992</v>
      </c>
      <c r="AD55" s="123">
        <v>0.26600000000000001</v>
      </c>
    </row>
    <row r="56" spans="1:30" x14ac:dyDescent="0.3">
      <c r="A56" s="125" t="s">
        <v>864</v>
      </c>
      <c r="B56" s="123">
        <v>2695</v>
      </c>
      <c r="C56" s="123">
        <v>8.2192399999999992</v>
      </c>
      <c r="D56" s="123">
        <v>0.60528000000000004</v>
      </c>
      <c r="E56" s="123">
        <v>0.158</v>
      </c>
      <c r="F56" s="123">
        <v>0.25700000000000001</v>
      </c>
      <c r="G56" s="123">
        <v>1.7999999999999999E-2</v>
      </c>
      <c r="H56" s="123">
        <v>3874.8361399999999</v>
      </c>
      <c r="I56" s="125" t="s">
        <v>1559</v>
      </c>
      <c r="J56" s="125" t="s">
        <v>1559</v>
      </c>
      <c r="K56" s="123">
        <v>0.65727000000000002</v>
      </c>
      <c r="L56" s="123">
        <v>21.797339999999998</v>
      </c>
      <c r="M56" s="125" t="s">
        <v>1559</v>
      </c>
      <c r="N56" s="123">
        <v>0.27038000000000001</v>
      </c>
      <c r="O56" s="123">
        <v>0.35276999999999997</v>
      </c>
      <c r="P56" s="123">
        <v>2411.58</v>
      </c>
      <c r="Q56" s="123">
        <v>0.91</v>
      </c>
      <c r="R56" s="125" t="s">
        <v>1559</v>
      </c>
      <c r="S56" s="123">
        <v>0.55200000000000005</v>
      </c>
      <c r="T56" s="123">
        <v>0.41699999999999998</v>
      </c>
      <c r="U56" s="125" t="s">
        <v>1559</v>
      </c>
      <c r="V56" s="123">
        <v>254.898</v>
      </c>
      <c r="W56" s="123">
        <v>0</v>
      </c>
      <c r="X56" s="123">
        <v>0</v>
      </c>
      <c r="Y56" s="123">
        <v>28.52</v>
      </c>
      <c r="Z56" s="123">
        <v>0.154</v>
      </c>
      <c r="AA56" s="123">
        <v>0.23205000000000001</v>
      </c>
      <c r="AB56" s="123">
        <v>0.81728999999999996</v>
      </c>
      <c r="AC56" s="123">
        <v>9.1199999999999992</v>
      </c>
      <c r="AD56" s="123">
        <v>0.26600000000000001</v>
      </c>
    </row>
    <row r="57" spans="1:30" x14ac:dyDescent="0.3">
      <c r="A57" s="125" t="s">
        <v>865</v>
      </c>
      <c r="B57" s="123">
        <v>2695</v>
      </c>
      <c r="C57" s="123">
        <v>7.9944600000000001</v>
      </c>
      <c r="D57" s="123">
        <v>0.57899999999999996</v>
      </c>
      <c r="E57" s="123">
        <v>0.14899999999999999</v>
      </c>
      <c r="F57" s="123">
        <v>0.23799999999999999</v>
      </c>
      <c r="G57" s="123">
        <v>0.02</v>
      </c>
      <c r="H57" s="123">
        <v>3874.8364499999998</v>
      </c>
      <c r="I57" s="125" t="s">
        <v>1559</v>
      </c>
      <c r="J57" s="125" t="s">
        <v>1559</v>
      </c>
      <c r="K57" s="123">
        <v>0.66666000000000003</v>
      </c>
      <c r="L57" s="123">
        <v>21.805769999999999</v>
      </c>
      <c r="M57" s="125" t="s">
        <v>1559</v>
      </c>
      <c r="N57" s="123">
        <v>0.26491999999999999</v>
      </c>
      <c r="O57" s="123">
        <v>0.34649999999999997</v>
      </c>
      <c r="P57" s="123">
        <v>2411.64</v>
      </c>
      <c r="Q57" s="123">
        <v>0.91700000000000004</v>
      </c>
      <c r="R57" s="125" t="s">
        <v>1559</v>
      </c>
      <c r="S57" s="123">
        <v>0.55200000000000005</v>
      </c>
      <c r="T57" s="123">
        <v>0.42</v>
      </c>
      <c r="U57" s="125" t="s">
        <v>1559</v>
      </c>
      <c r="V57" s="123">
        <v>254.917</v>
      </c>
      <c r="W57" s="123">
        <v>0</v>
      </c>
      <c r="X57" s="123">
        <v>0</v>
      </c>
      <c r="Y57" s="123">
        <v>28.52</v>
      </c>
      <c r="Z57" s="123">
        <v>0.151</v>
      </c>
      <c r="AA57" s="123">
        <v>0.23441999999999999</v>
      </c>
      <c r="AB57" s="123">
        <v>0.80608999999999997</v>
      </c>
      <c r="AC57" s="123">
        <v>9.1300000000000008</v>
      </c>
      <c r="AD57" s="123">
        <v>0.26700000000000002</v>
      </c>
    </row>
    <row r="58" spans="1:30" x14ac:dyDescent="0.3">
      <c r="A58" s="126" t="s">
        <v>866</v>
      </c>
      <c r="B58" s="132">
        <v>2695</v>
      </c>
      <c r="C58" s="132">
        <v>7.9944600000000001</v>
      </c>
      <c r="D58" s="132">
        <v>0.57899999999999996</v>
      </c>
      <c r="E58" s="132">
        <v>0.14899999999999999</v>
      </c>
      <c r="F58" s="132">
        <v>0.23799999999999999</v>
      </c>
      <c r="G58" s="132">
        <v>0.02</v>
      </c>
      <c r="H58" s="132">
        <v>3874.8364499999998</v>
      </c>
      <c r="I58" s="126" t="s">
        <v>1559</v>
      </c>
      <c r="J58" s="126" t="s">
        <v>1559</v>
      </c>
      <c r="K58" s="132">
        <v>0.66666000000000003</v>
      </c>
      <c r="L58" s="132">
        <v>21.805769999999999</v>
      </c>
      <c r="M58" s="126" t="s">
        <v>1559</v>
      </c>
      <c r="N58" s="132">
        <v>0.26491999999999999</v>
      </c>
      <c r="O58" s="132">
        <v>0.34649999999999997</v>
      </c>
      <c r="P58" s="132">
        <v>2411.64</v>
      </c>
      <c r="Q58" s="132">
        <v>0.91700000000000004</v>
      </c>
      <c r="R58" s="126" t="s">
        <v>1559</v>
      </c>
      <c r="S58" s="132">
        <v>0.55200000000000005</v>
      </c>
      <c r="T58" s="132">
        <v>0.42</v>
      </c>
      <c r="U58" s="126" t="s">
        <v>1559</v>
      </c>
      <c r="V58" s="132">
        <v>254.917</v>
      </c>
      <c r="W58" s="132">
        <v>0</v>
      </c>
      <c r="X58" s="132">
        <v>0</v>
      </c>
      <c r="Y58" s="132">
        <v>28.52</v>
      </c>
      <c r="Z58" s="132">
        <v>0.151</v>
      </c>
      <c r="AA58" s="132">
        <v>0.23441999999999999</v>
      </c>
      <c r="AB58" s="132">
        <v>0.80608999999999997</v>
      </c>
      <c r="AC58" s="132">
        <v>9.1300000000000008</v>
      </c>
      <c r="AD58" s="132">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1591</v>
      </c>
      <c r="C5" s="1"/>
      <c r="D5" s="1"/>
      <c r="E5" s="1"/>
      <c r="F5" s="1"/>
      <c r="G5" s="1"/>
      <c r="H5" s="1"/>
    </row>
    <row r="6" spans="1:8" ht="27.6" x14ac:dyDescent="0.3">
      <c r="A6" s="1"/>
      <c r="B6" s="3" t="s">
        <v>77</v>
      </c>
      <c r="C6" s="3" t="s">
        <v>3</v>
      </c>
      <c r="D6" s="3" t="s">
        <v>1592</v>
      </c>
      <c r="E6" s="3" t="s">
        <v>7</v>
      </c>
      <c r="F6" s="3" t="s">
        <v>8</v>
      </c>
      <c r="G6" s="3" t="s">
        <v>1593</v>
      </c>
      <c r="H6" s="3" t="s">
        <v>1594</v>
      </c>
    </row>
    <row r="7" spans="1:8" x14ac:dyDescent="0.3">
      <c r="A7" s="1"/>
      <c r="B7" s="86" t="s">
        <v>81</v>
      </c>
      <c r="C7" s="6" t="s">
        <v>22</v>
      </c>
      <c r="D7" s="6" t="s">
        <v>1595</v>
      </c>
      <c r="E7" s="86" t="s">
        <v>1596</v>
      </c>
      <c r="F7" s="86" t="s">
        <v>1597</v>
      </c>
      <c r="G7" s="146">
        <v>0.2</v>
      </c>
      <c r="H7" s="86"/>
    </row>
    <row r="8" spans="1:8" x14ac:dyDescent="0.3">
      <c r="A8" s="1"/>
      <c r="B8" s="86" t="s">
        <v>81</v>
      </c>
      <c r="C8" s="6" t="s">
        <v>22</v>
      </c>
      <c r="D8" s="6" t="s">
        <v>1598</v>
      </c>
      <c r="E8" s="86" t="s">
        <v>1596</v>
      </c>
      <c r="F8" s="86" t="s">
        <v>1597</v>
      </c>
      <c r="G8" s="146">
        <v>0</v>
      </c>
      <c r="H8" s="86"/>
    </row>
    <row r="9" spans="1:8" x14ac:dyDescent="0.3">
      <c r="A9" s="1"/>
      <c r="B9" s="86" t="s">
        <v>81</v>
      </c>
      <c r="C9" s="6" t="s">
        <v>22</v>
      </c>
      <c r="D9" s="6" t="s">
        <v>1599</v>
      </c>
      <c r="E9" s="86" t="s">
        <v>1596</v>
      </c>
      <c r="F9" s="86" t="s">
        <v>1597</v>
      </c>
      <c r="G9" s="146">
        <v>0</v>
      </c>
      <c r="H9" s="86"/>
    </row>
    <row r="10" spans="1:8" x14ac:dyDescent="0.3">
      <c r="A10" s="1"/>
      <c r="B10" s="86" t="s">
        <v>81</v>
      </c>
      <c r="C10" s="6" t="s">
        <v>22</v>
      </c>
      <c r="D10" s="6" t="s">
        <v>1600</v>
      </c>
      <c r="E10" s="86" t="s">
        <v>1596</v>
      </c>
      <c r="F10" s="86" t="s">
        <v>1597</v>
      </c>
      <c r="G10" s="146">
        <v>0</v>
      </c>
      <c r="H10" s="86"/>
    </row>
    <row r="11" spans="1:8" x14ac:dyDescent="0.3">
      <c r="A11" s="1"/>
      <c r="B11" s="86" t="s">
        <v>81</v>
      </c>
      <c r="C11" s="6" t="s">
        <v>22</v>
      </c>
      <c r="D11" s="6" t="s">
        <v>1601</v>
      </c>
      <c r="E11" s="86" t="s">
        <v>1596</v>
      </c>
      <c r="F11" s="86" t="s">
        <v>1597</v>
      </c>
      <c r="G11" s="146">
        <v>0.03</v>
      </c>
      <c r="H11" s="86"/>
    </row>
    <row r="12" spans="1:8" x14ac:dyDescent="0.3">
      <c r="A12" s="1"/>
      <c r="B12" s="86" t="s">
        <v>81</v>
      </c>
      <c r="C12" s="6" t="s">
        <v>22</v>
      </c>
      <c r="D12" s="6" t="s">
        <v>1602</v>
      </c>
      <c r="E12" s="86" t="s">
        <v>1596</v>
      </c>
      <c r="F12" s="86" t="s">
        <v>1597</v>
      </c>
      <c r="G12" s="146">
        <v>0</v>
      </c>
      <c r="H12" s="86"/>
    </row>
    <row r="13" spans="1:8" x14ac:dyDescent="0.3">
      <c r="A13" s="1"/>
      <c r="B13" s="86" t="s">
        <v>81</v>
      </c>
      <c r="C13" s="6" t="s">
        <v>22</v>
      </c>
      <c r="D13" s="6" t="s">
        <v>1603</v>
      </c>
      <c r="E13" s="86" t="s">
        <v>1596</v>
      </c>
      <c r="F13" s="86" t="s">
        <v>1597</v>
      </c>
      <c r="G13" s="146">
        <v>10</v>
      </c>
      <c r="H13" s="86"/>
    </row>
    <row r="14" spans="1:8" x14ac:dyDescent="0.3">
      <c r="A14" s="1"/>
      <c r="B14" s="86" t="s">
        <v>81</v>
      </c>
      <c r="C14" s="6" t="s">
        <v>598</v>
      </c>
      <c r="D14" s="6" t="s">
        <v>1580</v>
      </c>
      <c r="E14" s="86" t="s">
        <v>1596</v>
      </c>
      <c r="F14" s="86" t="s">
        <v>1597</v>
      </c>
      <c r="G14" s="146">
        <v>0.25</v>
      </c>
      <c r="H14" s="86"/>
    </row>
    <row r="15" spans="1:8" x14ac:dyDescent="0.3">
      <c r="A15" s="1"/>
      <c r="B15" s="86" t="s">
        <v>81</v>
      </c>
      <c r="C15" s="6" t="s">
        <v>41</v>
      </c>
      <c r="D15" s="6" t="s">
        <v>1604</v>
      </c>
      <c r="E15" s="86" t="s">
        <v>1596</v>
      </c>
      <c r="F15" s="86" t="s">
        <v>1597</v>
      </c>
      <c r="G15" s="146">
        <v>0.18</v>
      </c>
      <c r="H15" s="86"/>
    </row>
    <row r="16" spans="1:8" x14ac:dyDescent="0.3">
      <c r="A16" s="1"/>
      <c r="B16" s="86" t="s">
        <v>81</v>
      </c>
      <c r="C16" s="6" t="s">
        <v>41</v>
      </c>
      <c r="D16" s="6" t="s">
        <v>1605</v>
      </c>
      <c r="E16" s="86" t="s">
        <v>1596</v>
      </c>
      <c r="F16" s="86" t="s">
        <v>1597</v>
      </c>
      <c r="G16" s="146">
        <v>0.05</v>
      </c>
      <c r="H16" s="86"/>
    </row>
    <row r="17" spans="1:8" x14ac:dyDescent="0.3">
      <c r="A17" s="1"/>
      <c r="B17" s="86" t="s">
        <v>81</v>
      </c>
      <c r="C17" s="6" t="s">
        <v>41</v>
      </c>
      <c r="D17" s="6" t="s">
        <v>1606</v>
      </c>
      <c r="E17" s="86" t="s">
        <v>1596</v>
      </c>
      <c r="F17" s="86" t="s">
        <v>1597</v>
      </c>
      <c r="G17" s="146">
        <v>0.25</v>
      </c>
      <c r="H17" s="86"/>
    </row>
    <row r="18" spans="1:8" x14ac:dyDescent="0.3">
      <c r="A18" s="1"/>
      <c r="B18" s="86" t="s">
        <v>81</v>
      </c>
      <c r="C18" s="6" t="s">
        <v>41</v>
      </c>
      <c r="D18" s="6" t="s">
        <v>1607</v>
      </c>
      <c r="E18" s="86" t="s">
        <v>1596</v>
      </c>
      <c r="F18" s="86" t="s">
        <v>1597</v>
      </c>
      <c r="G18" s="146">
        <v>0.59</v>
      </c>
      <c r="H18" s="86"/>
    </row>
    <row r="19" spans="1:8" x14ac:dyDescent="0.3">
      <c r="A19" s="1"/>
      <c r="B19" s="86" t="s">
        <v>81</v>
      </c>
      <c r="C19" s="6" t="s">
        <v>41</v>
      </c>
      <c r="D19" s="6" t="s">
        <v>1608</v>
      </c>
      <c r="E19" s="86" t="s">
        <v>1596</v>
      </c>
      <c r="F19" s="86" t="s">
        <v>1597</v>
      </c>
      <c r="G19" s="146">
        <v>0.09</v>
      </c>
      <c r="H19" s="86"/>
    </row>
    <row r="20" spans="1:8" x14ac:dyDescent="0.3">
      <c r="A20" s="1"/>
      <c r="B20" s="86" t="s">
        <v>81</v>
      </c>
      <c r="C20" s="6" t="s">
        <v>41</v>
      </c>
      <c r="D20" s="6" t="s">
        <v>1609</v>
      </c>
      <c r="E20" s="86" t="s">
        <v>1596</v>
      </c>
      <c r="F20" s="86" t="s">
        <v>1597</v>
      </c>
      <c r="G20" s="146">
        <v>0.02</v>
      </c>
      <c r="H20" s="86"/>
    </row>
    <row r="21" spans="1:8" x14ac:dyDescent="0.3">
      <c r="A21" s="1"/>
      <c r="B21" s="86" t="s">
        <v>81</v>
      </c>
      <c r="C21" s="6" t="s">
        <v>41</v>
      </c>
      <c r="D21" s="6" t="s">
        <v>1610</v>
      </c>
      <c r="E21" s="86" t="s">
        <v>1596</v>
      </c>
      <c r="F21" s="86" t="s">
        <v>1597</v>
      </c>
      <c r="G21" s="146">
        <v>0.05</v>
      </c>
      <c r="H21" s="86"/>
    </row>
    <row r="22" spans="1:8" x14ac:dyDescent="0.3">
      <c r="A22" s="1"/>
      <c r="B22" s="86" t="s">
        <v>81</v>
      </c>
      <c r="C22" s="6" t="s">
        <v>41</v>
      </c>
      <c r="D22" s="6" t="s">
        <v>1611</v>
      </c>
      <c r="E22" s="86" t="s">
        <v>1596</v>
      </c>
      <c r="F22" s="86" t="s">
        <v>1597</v>
      </c>
      <c r="G22" s="146">
        <v>0.28000000000000003</v>
      </c>
      <c r="H22" s="86"/>
    </row>
    <row r="23" spans="1:8" x14ac:dyDescent="0.3">
      <c r="A23" s="1"/>
      <c r="B23" s="86" t="s">
        <v>81</v>
      </c>
      <c r="C23" s="6" t="s">
        <v>41</v>
      </c>
      <c r="D23" s="6" t="s">
        <v>1612</v>
      </c>
      <c r="E23" s="86" t="s">
        <v>1596</v>
      </c>
      <c r="F23" s="86" t="s">
        <v>1597</v>
      </c>
      <c r="G23" s="146">
        <v>0.06</v>
      </c>
      <c r="H23" s="86"/>
    </row>
    <row r="24" spans="1:8" x14ac:dyDescent="0.3">
      <c r="A24" s="1"/>
      <c r="B24" s="86" t="s">
        <v>81</v>
      </c>
      <c r="C24" s="6" t="s">
        <v>41</v>
      </c>
      <c r="D24" s="6" t="s">
        <v>1613</v>
      </c>
      <c r="E24" s="86" t="s">
        <v>1596</v>
      </c>
      <c r="F24" s="86" t="s">
        <v>1597</v>
      </c>
      <c r="G24" s="146">
        <v>0.68</v>
      </c>
      <c r="H24" s="86"/>
    </row>
    <row r="25" spans="1:8" x14ac:dyDescent="0.3">
      <c r="A25" s="1"/>
      <c r="B25" s="86" t="s">
        <v>81</v>
      </c>
      <c r="C25" s="6" t="s">
        <v>41</v>
      </c>
      <c r="D25" s="6" t="s">
        <v>1614</v>
      </c>
      <c r="E25" s="86" t="s">
        <v>1596</v>
      </c>
      <c r="F25" s="86" t="s">
        <v>1597</v>
      </c>
      <c r="G25" s="146">
        <v>0.11</v>
      </c>
      <c r="H25" s="86"/>
    </row>
    <row r="26" spans="1:8" x14ac:dyDescent="0.3">
      <c r="A26" s="1"/>
      <c r="B26" s="86" t="s">
        <v>81</v>
      </c>
      <c r="C26" s="6" t="s">
        <v>41</v>
      </c>
      <c r="D26" s="6" t="s">
        <v>1615</v>
      </c>
      <c r="E26" s="86" t="s">
        <v>1596</v>
      </c>
      <c r="F26" s="86" t="s">
        <v>1597</v>
      </c>
      <c r="G26" s="146">
        <v>0.09</v>
      </c>
      <c r="H26" s="86"/>
    </row>
    <row r="27" spans="1:8" x14ac:dyDescent="0.3">
      <c r="A27" s="1"/>
      <c r="B27" s="86" t="s">
        <v>81</v>
      </c>
      <c r="C27" s="6" t="s">
        <v>41</v>
      </c>
      <c r="D27" s="6" t="s">
        <v>1616</v>
      </c>
      <c r="E27" s="86" t="s">
        <v>1596</v>
      </c>
      <c r="F27" s="86" t="s">
        <v>1597</v>
      </c>
      <c r="G27" s="146">
        <v>4.3380000000000001</v>
      </c>
      <c r="H27" s="86"/>
    </row>
    <row r="28" spans="1:8" x14ac:dyDescent="0.3">
      <c r="A28" s="1"/>
      <c r="B28" s="86" t="s">
        <v>81</v>
      </c>
      <c r="C28" s="6" t="s">
        <v>41</v>
      </c>
      <c r="D28" s="6" t="s">
        <v>1617</v>
      </c>
      <c r="E28" s="86" t="s">
        <v>1596</v>
      </c>
      <c r="F28" s="86" t="s">
        <v>1597</v>
      </c>
      <c r="G28" s="146">
        <v>0.11</v>
      </c>
      <c r="H28" s="86"/>
    </row>
    <row r="29" spans="1:8" x14ac:dyDescent="0.3">
      <c r="A29" s="1"/>
      <c r="B29" s="86" t="s">
        <v>81</v>
      </c>
      <c r="C29" s="6" t="s">
        <v>41</v>
      </c>
      <c r="D29" s="6" t="s">
        <v>1618</v>
      </c>
      <c r="E29" s="86" t="s">
        <v>1596</v>
      </c>
      <c r="F29" s="86" t="s">
        <v>1597</v>
      </c>
      <c r="G29" s="146">
        <v>0.06</v>
      </c>
      <c r="H29" s="86"/>
    </row>
    <row r="30" spans="1:8" x14ac:dyDescent="0.3">
      <c r="A30" s="1"/>
      <c r="B30" s="86" t="s">
        <v>81</v>
      </c>
      <c r="C30" s="6" t="s">
        <v>41</v>
      </c>
      <c r="D30" s="6" t="s">
        <v>1619</v>
      </c>
      <c r="E30" s="86" t="s">
        <v>1596</v>
      </c>
      <c r="F30" s="86" t="s">
        <v>1597</v>
      </c>
      <c r="G30" s="146">
        <v>0.01</v>
      </c>
      <c r="H30" s="86"/>
    </row>
    <row r="31" spans="1:8" x14ac:dyDescent="0.3">
      <c r="A31" s="1"/>
      <c r="B31" s="86" t="s">
        <v>81</v>
      </c>
      <c r="C31" s="6" t="s">
        <v>41</v>
      </c>
      <c r="D31" s="6" t="s">
        <v>1620</v>
      </c>
      <c r="E31" s="86" t="s">
        <v>1596</v>
      </c>
      <c r="F31" s="86" t="s">
        <v>1597</v>
      </c>
      <c r="G31" s="146">
        <v>0.23</v>
      </c>
      <c r="H31" s="86"/>
    </row>
    <row r="32" spans="1:8" x14ac:dyDescent="0.3">
      <c r="A32" s="1"/>
      <c r="B32" s="86" t="s">
        <v>81</v>
      </c>
      <c r="C32" s="6" t="s">
        <v>41</v>
      </c>
      <c r="D32" s="6" t="s">
        <v>1621</v>
      </c>
      <c r="E32" s="86" t="s">
        <v>1596</v>
      </c>
      <c r="F32" s="86" t="s">
        <v>1597</v>
      </c>
      <c r="G32" s="146">
        <v>0.11</v>
      </c>
      <c r="H32" s="86"/>
    </row>
    <row r="33" spans="1:8" x14ac:dyDescent="0.3">
      <c r="A33" s="1"/>
      <c r="B33" s="86" t="s">
        <v>81</v>
      </c>
      <c r="C33" s="6" t="s">
        <v>41</v>
      </c>
      <c r="D33" s="6" t="s">
        <v>1622</v>
      </c>
      <c r="E33" s="86" t="s">
        <v>1596</v>
      </c>
      <c r="F33" s="86" t="s">
        <v>1597</v>
      </c>
      <c r="G33" s="146">
        <v>0.15</v>
      </c>
      <c r="H33" s="86"/>
    </row>
    <row r="34" spans="1:8" x14ac:dyDescent="0.3">
      <c r="A34" s="1"/>
      <c r="B34" s="86" t="s">
        <v>81</v>
      </c>
      <c r="C34" s="6" t="s">
        <v>41</v>
      </c>
      <c r="D34" s="6" t="s">
        <v>1623</v>
      </c>
      <c r="E34" s="86" t="s">
        <v>1596</v>
      </c>
      <c r="F34" s="86" t="s">
        <v>1597</v>
      </c>
      <c r="G34" s="146">
        <v>0.02</v>
      </c>
      <c r="H34" s="86"/>
    </row>
    <row r="35" spans="1:8" x14ac:dyDescent="0.3">
      <c r="A35" s="1"/>
      <c r="B35" s="86" t="s">
        <v>81</v>
      </c>
      <c r="C35" s="6" t="s">
        <v>41</v>
      </c>
      <c r="D35" s="6" t="s">
        <v>1624</v>
      </c>
      <c r="E35" s="86" t="s">
        <v>1596</v>
      </c>
      <c r="F35" s="86" t="s">
        <v>1597</v>
      </c>
      <c r="G35" s="146">
        <v>0.06</v>
      </c>
      <c r="H35" s="86"/>
    </row>
    <row r="36" spans="1:8" x14ac:dyDescent="0.3">
      <c r="A36" s="1"/>
      <c r="B36" s="86" t="s">
        <v>81</v>
      </c>
      <c r="C36" s="6" t="s">
        <v>67</v>
      </c>
      <c r="D36" s="6" t="s">
        <v>1625</v>
      </c>
      <c r="E36" s="86" t="s">
        <v>1596</v>
      </c>
      <c r="F36" s="86" t="s">
        <v>1597</v>
      </c>
      <c r="G36" s="146">
        <v>6</v>
      </c>
      <c r="H36" s="86"/>
    </row>
    <row r="37" spans="1:8" x14ac:dyDescent="0.3">
      <c r="A37" s="1"/>
      <c r="B37" s="86" t="s">
        <v>81</v>
      </c>
      <c r="C37" s="6" t="s">
        <v>67</v>
      </c>
      <c r="D37" s="6" t="s">
        <v>1626</v>
      </c>
      <c r="E37" s="86" t="s">
        <v>1596</v>
      </c>
      <c r="F37" s="86" t="s">
        <v>1597</v>
      </c>
      <c r="G37" s="146">
        <v>4.3380000000000001</v>
      </c>
      <c r="H37" s="86"/>
    </row>
    <row r="38" spans="1:8" ht="26.4" x14ac:dyDescent="0.3">
      <c r="A38" s="1"/>
      <c r="B38" s="86" t="s">
        <v>81</v>
      </c>
      <c r="C38" s="6" t="s">
        <v>71</v>
      </c>
      <c r="D38" s="6" t="s">
        <v>1627</v>
      </c>
      <c r="E38" s="86" t="s">
        <v>1596</v>
      </c>
      <c r="F38" s="86" t="s">
        <v>1597</v>
      </c>
      <c r="G38" s="146">
        <v>2.97</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1628</v>
      </c>
      <c r="C5" s="1"/>
      <c r="D5" s="1"/>
      <c r="E5" s="1"/>
      <c r="F5" s="1"/>
      <c r="G5" s="1"/>
      <c r="H5" s="1"/>
    </row>
    <row r="6" spans="1:8" ht="27.6" x14ac:dyDescent="0.3">
      <c r="A6" s="1"/>
      <c r="B6" s="3" t="s">
        <v>77</v>
      </c>
      <c r="C6" s="3" t="s">
        <v>3</v>
      </c>
      <c r="D6" s="3" t="s">
        <v>1592</v>
      </c>
      <c r="E6" s="3" t="s">
        <v>7</v>
      </c>
      <c r="F6" s="3" t="s">
        <v>8</v>
      </c>
      <c r="G6" s="3" t="s">
        <v>1593</v>
      </c>
      <c r="H6" s="3" t="s">
        <v>1594</v>
      </c>
    </row>
    <row r="7" spans="1:8" x14ac:dyDescent="0.3">
      <c r="A7" s="1"/>
      <c r="B7" s="86" t="s">
        <v>81</v>
      </c>
      <c r="C7" s="6" t="s">
        <v>598</v>
      </c>
      <c r="D7" s="6" t="s">
        <v>1580</v>
      </c>
      <c r="E7" s="86" t="s">
        <v>1596</v>
      </c>
      <c r="F7" s="86" t="s">
        <v>1597</v>
      </c>
      <c r="G7" s="146">
        <v>0</v>
      </c>
      <c r="H7" s="86"/>
    </row>
    <row r="8" spans="1:8" x14ac:dyDescent="0.3">
      <c r="A8" s="1"/>
      <c r="B8" s="86" t="s">
        <v>81</v>
      </c>
      <c r="C8" s="6" t="s">
        <v>598</v>
      </c>
      <c r="D8" s="6" t="s">
        <v>1629</v>
      </c>
      <c r="E8" s="86" t="s">
        <v>1596</v>
      </c>
      <c r="F8" s="86" t="s">
        <v>1597</v>
      </c>
      <c r="G8" s="146">
        <v>356.31</v>
      </c>
      <c r="H8" s="86"/>
    </row>
    <row r="9" spans="1:8" x14ac:dyDescent="0.3">
      <c r="A9" s="1"/>
      <c r="B9" s="86" t="s">
        <v>81</v>
      </c>
      <c r="C9" s="6" t="s">
        <v>41</v>
      </c>
      <c r="D9" s="6" t="s">
        <v>1567</v>
      </c>
      <c r="E9" s="86" t="s">
        <v>1596</v>
      </c>
      <c r="F9" s="86" t="s">
        <v>1597</v>
      </c>
      <c r="G9" s="146">
        <v>182.12299999999999</v>
      </c>
      <c r="H9" s="86"/>
    </row>
    <row r="10" spans="1:8" ht="26.4" x14ac:dyDescent="0.3">
      <c r="A10" s="1"/>
      <c r="B10" s="86" t="s">
        <v>81</v>
      </c>
      <c r="C10" s="6" t="s">
        <v>600</v>
      </c>
      <c r="D10" s="6" t="s">
        <v>1568</v>
      </c>
      <c r="E10" s="86" t="s">
        <v>1596</v>
      </c>
      <c r="F10" s="86" t="s">
        <v>1597</v>
      </c>
      <c r="G10" s="146">
        <v>61.2</v>
      </c>
      <c r="H10" s="86"/>
    </row>
    <row r="11" spans="1:8" x14ac:dyDescent="0.3">
      <c r="A11" s="1"/>
      <c r="B11" s="86" t="s">
        <v>81</v>
      </c>
      <c r="C11" s="6" t="s">
        <v>67</v>
      </c>
      <c r="D11" s="6" t="s">
        <v>1630</v>
      </c>
      <c r="E11" s="86" t="s">
        <v>1596</v>
      </c>
      <c r="F11" s="86" t="s">
        <v>1597</v>
      </c>
      <c r="G11" s="146">
        <v>2.29</v>
      </c>
      <c r="H11" s="86"/>
    </row>
    <row r="12" spans="1:8" x14ac:dyDescent="0.3">
      <c r="A12" s="1"/>
      <c r="B12" s="86" t="s">
        <v>81</v>
      </c>
      <c r="C12" s="6" t="s">
        <v>67</v>
      </c>
      <c r="D12" s="6" t="s">
        <v>1631</v>
      </c>
      <c r="E12" s="86" t="s">
        <v>1596</v>
      </c>
      <c r="F12" s="86" t="s">
        <v>1597</v>
      </c>
      <c r="G12" s="146">
        <v>52.14</v>
      </c>
      <c r="H12" s="86"/>
    </row>
    <row r="13" spans="1:8" x14ac:dyDescent="0.3">
      <c r="A13" s="1"/>
      <c r="B13" s="86" t="s">
        <v>81</v>
      </c>
      <c r="C13" s="6" t="s">
        <v>67</v>
      </c>
      <c r="D13" s="6" t="s">
        <v>1632</v>
      </c>
      <c r="E13" s="86" t="s">
        <v>1596</v>
      </c>
      <c r="F13" s="86" t="s">
        <v>1597</v>
      </c>
      <c r="G13" s="146">
        <v>68.08</v>
      </c>
      <c r="H13" s="86"/>
    </row>
    <row r="14" spans="1:8" ht="26.4" x14ac:dyDescent="0.3">
      <c r="A14" s="1"/>
      <c r="B14" s="86" t="s">
        <v>81</v>
      </c>
      <c r="C14" s="6" t="s">
        <v>71</v>
      </c>
      <c r="D14" s="6" t="s">
        <v>1627</v>
      </c>
      <c r="E14" s="86" t="s">
        <v>1596</v>
      </c>
      <c r="F14" s="86" t="s">
        <v>1597</v>
      </c>
      <c r="G14" s="146">
        <v>3.05</v>
      </c>
      <c r="H1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5"/>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1633</v>
      </c>
      <c r="C5" s="1"/>
      <c r="D5" s="1"/>
      <c r="E5" s="1"/>
      <c r="F5" s="1"/>
      <c r="G5" s="1"/>
      <c r="H5" s="1"/>
      <c r="I5" s="1"/>
      <c r="J5" s="1"/>
    </row>
    <row r="6" spans="1:10" ht="27" customHeight="1" x14ac:dyDescent="0.3">
      <c r="A6" s="1"/>
      <c r="B6" s="7" t="s">
        <v>77</v>
      </c>
      <c r="C6" s="7" t="s">
        <v>3</v>
      </c>
      <c r="D6" s="7" t="s">
        <v>63</v>
      </c>
      <c r="E6" s="7" t="s">
        <v>1634</v>
      </c>
      <c r="F6" s="7" t="s">
        <v>7</v>
      </c>
      <c r="G6" s="7" t="s">
        <v>1635</v>
      </c>
      <c r="H6" s="7" t="s">
        <v>1636</v>
      </c>
      <c r="I6" s="7" t="s">
        <v>1637</v>
      </c>
      <c r="J6" s="7" t="s">
        <v>1638</v>
      </c>
    </row>
    <row r="7" spans="1:10" x14ac:dyDescent="0.3">
      <c r="A7" s="1"/>
      <c r="B7" s="147" t="s">
        <v>81</v>
      </c>
      <c r="C7" s="4" t="s">
        <v>22</v>
      </c>
      <c r="D7" s="4" t="s">
        <v>1139</v>
      </c>
      <c r="E7" s="4" t="s">
        <v>1639</v>
      </c>
      <c r="F7" s="148">
        <v>522.55999999999995</v>
      </c>
      <c r="G7" s="148">
        <v>522.55999999999995</v>
      </c>
      <c r="H7" s="148">
        <v>0</v>
      </c>
      <c r="I7" s="4" t="s">
        <v>1640</v>
      </c>
      <c r="J7" s="5" t="s">
        <v>976</v>
      </c>
    </row>
    <row r="8" spans="1:10" x14ac:dyDescent="0.3">
      <c r="A8" s="1"/>
      <c r="B8" s="147" t="s">
        <v>81</v>
      </c>
      <c r="C8" s="4" t="s">
        <v>22</v>
      </c>
      <c r="D8" s="4" t="s">
        <v>1139</v>
      </c>
      <c r="E8" s="4" t="s">
        <v>1641</v>
      </c>
      <c r="F8" s="148">
        <v>355.83</v>
      </c>
      <c r="G8" s="148">
        <v>355.83</v>
      </c>
      <c r="H8" s="148">
        <v>0</v>
      </c>
      <c r="I8" s="4" t="s">
        <v>1640</v>
      </c>
      <c r="J8" s="5" t="s">
        <v>976</v>
      </c>
    </row>
    <row r="9" spans="1:10" x14ac:dyDescent="0.3">
      <c r="A9" s="1"/>
      <c r="B9" s="147" t="s">
        <v>81</v>
      </c>
      <c r="C9" s="4" t="s">
        <v>22</v>
      </c>
      <c r="D9" s="4" t="s">
        <v>1141</v>
      </c>
      <c r="E9" s="4" t="s">
        <v>1639</v>
      </c>
      <c r="F9" s="148">
        <v>394.69</v>
      </c>
      <c r="G9" s="148">
        <v>394.69</v>
      </c>
      <c r="H9" s="148">
        <v>0</v>
      </c>
      <c r="I9" s="4" t="s">
        <v>1640</v>
      </c>
      <c r="J9" s="5" t="s">
        <v>976</v>
      </c>
    </row>
    <row r="10" spans="1:10" x14ac:dyDescent="0.3">
      <c r="A10" s="1"/>
      <c r="B10" s="147" t="s">
        <v>81</v>
      </c>
      <c r="C10" s="4" t="s">
        <v>22</v>
      </c>
      <c r="D10" s="4" t="s">
        <v>1141</v>
      </c>
      <c r="E10" s="4" t="s">
        <v>1641</v>
      </c>
      <c r="F10" s="148">
        <v>33.81</v>
      </c>
      <c r="G10" s="148">
        <v>33.81</v>
      </c>
      <c r="H10" s="148">
        <v>0</v>
      </c>
      <c r="I10" s="4" t="s">
        <v>1640</v>
      </c>
      <c r="J10" s="5" t="s">
        <v>976</v>
      </c>
    </row>
    <row r="11" spans="1:10" x14ac:dyDescent="0.3">
      <c r="A11" s="1"/>
      <c r="B11" s="147" t="s">
        <v>81</v>
      </c>
      <c r="C11" s="4" t="s">
        <v>41</v>
      </c>
      <c r="D11" s="4" t="s">
        <v>1145</v>
      </c>
      <c r="E11" s="4" t="s">
        <v>1639</v>
      </c>
      <c r="F11" s="148">
        <v>563.11</v>
      </c>
      <c r="G11" s="148">
        <v>562.27800000000002</v>
      </c>
      <c r="H11" s="148">
        <v>0</v>
      </c>
      <c r="I11" s="4" t="s">
        <v>1640</v>
      </c>
      <c r="J11" s="5" t="s">
        <v>976</v>
      </c>
    </row>
    <row r="12" spans="1:10" x14ac:dyDescent="0.3">
      <c r="A12" s="1"/>
      <c r="B12" s="147" t="s">
        <v>81</v>
      </c>
      <c r="C12" s="4" t="s">
        <v>95</v>
      </c>
      <c r="D12" s="4" t="s">
        <v>1146</v>
      </c>
      <c r="E12" s="4" t="s">
        <v>1639</v>
      </c>
      <c r="F12" s="148">
        <v>148.66999999999999</v>
      </c>
      <c r="G12" s="148">
        <v>148.66999999999999</v>
      </c>
      <c r="H12" s="148">
        <v>0</v>
      </c>
      <c r="I12" s="4" t="s">
        <v>1640</v>
      </c>
      <c r="J12" s="5" t="s">
        <v>976</v>
      </c>
    </row>
    <row r="13" spans="1:10" x14ac:dyDescent="0.3">
      <c r="A13" s="1"/>
      <c r="B13" s="147" t="s">
        <v>81</v>
      </c>
      <c r="C13" s="4" t="s">
        <v>95</v>
      </c>
      <c r="D13" s="4" t="s">
        <v>1149</v>
      </c>
      <c r="E13" s="4" t="s">
        <v>1639</v>
      </c>
      <c r="F13" s="148">
        <v>9702.7999999999993</v>
      </c>
      <c r="G13" s="148">
        <v>9702.7999999999993</v>
      </c>
      <c r="H13" s="148">
        <v>0</v>
      </c>
      <c r="I13" s="4" t="s">
        <v>1640</v>
      </c>
      <c r="J13" s="5" t="s">
        <v>976</v>
      </c>
    </row>
    <row r="14" spans="1:10" x14ac:dyDescent="0.3">
      <c r="A14" s="1"/>
      <c r="B14" s="147" t="s">
        <v>81</v>
      </c>
      <c r="C14" s="4" t="s">
        <v>48</v>
      </c>
      <c r="D14" s="4" t="s">
        <v>1642</v>
      </c>
      <c r="E14" s="4" t="s">
        <v>1643</v>
      </c>
      <c r="F14" s="148">
        <v>0</v>
      </c>
      <c r="G14" s="148">
        <v>0</v>
      </c>
      <c r="H14" s="148">
        <v>0</v>
      </c>
      <c r="I14" s="4" t="s">
        <v>1644</v>
      </c>
      <c r="J14" s="5" t="s">
        <v>976</v>
      </c>
    </row>
    <row r="15" spans="1:10" x14ac:dyDescent="0.3">
      <c r="A15" s="1"/>
      <c r="B15" s="147" t="s">
        <v>81</v>
      </c>
      <c r="C15" s="4" t="s">
        <v>48</v>
      </c>
      <c r="D15" s="4" t="s">
        <v>1642</v>
      </c>
      <c r="E15" s="4" t="s">
        <v>1639</v>
      </c>
      <c r="F15" s="148">
        <v>0</v>
      </c>
      <c r="G15" s="148">
        <v>0</v>
      </c>
      <c r="H15" s="148">
        <v>0</v>
      </c>
      <c r="I15" s="4" t="s">
        <v>1640</v>
      </c>
      <c r="J15" s="5" t="s">
        <v>976</v>
      </c>
    </row>
    <row r="16" spans="1:10" x14ac:dyDescent="0.3">
      <c r="A16" s="1"/>
      <c r="B16" s="147" t="s">
        <v>81</v>
      </c>
      <c r="C16" s="4" t="s">
        <v>48</v>
      </c>
      <c r="D16" s="4" t="s">
        <v>1163</v>
      </c>
      <c r="E16" s="4" t="s">
        <v>1639</v>
      </c>
      <c r="F16" s="148">
        <v>59631.64</v>
      </c>
      <c r="G16" s="148">
        <v>59631.64</v>
      </c>
      <c r="H16" s="148">
        <v>0</v>
      </c>
      <c r="I16" s="4" t="s">
        <v>1640</v>
      </c>
      <c r="J16" s="5" t="s">
        <v>976</v>
      </c>
    </row>
    <row r="17" spans="1:10" x14ac:dyDescent="0.3">
      <c r="A17" s="1"/>
      <c r="B17" s="147" t="s">
        <v>81</v>
      </c>
      <c r="C17" s="4" t="s">
        <v>48</v>
      </c>
      <c r="D17" s="4" t="s">
        <v>1166</v>
      </c>
      <c r="E17" s="4" t="s">
        <v>1639</v>
      </c>
      <c r="F17" s="148">
        <v>31185.24</v>
      </c>
      <c r="G17" s="148">
        <v>31185.24</v>
      </c>
      <c r="H17" s="148">
        <v>0</v>
      </c>
      <c r="I17" s="4" t="s">
        <v>1640</v>
      </c>
      <c r="J17" s="5" t="s">
        <v>976</v>
      </c>
    </row>
    <row r="18" spans="1:10" x14ac:dyDescent="0.3">
      <c r="A18" s="1"/>
      <c r="B18" s="147" t="s">
        <v>81</v>
      </c>
      <c r="C18" s="4" t="s">
        <v>109</v>
      </c>
      <c r="D18" s="4" t="s">
        <v>110</v>
      </c>
      <c r="E18" s="4" t="s">
        <v>1639</v>
      </c>
      <c r="F18" s="148">
        <v>490.04</v>
      </c>
      <c r="G18" s="148">
        <v>490.04</v>
      </c>
      <c r="H18" s="148">
        <v>0</v>
      </c>
      <c r="I18" s="4" t="s">
        <v>1640</v>
      </c>
      <c r="J18" s="5" t="s">
        <v>976</v>
      </c>
    </row>
    <row r="19" spans="1:10" x14ac:dyDescent="0.3">
      <c r="A19" s="1"/>
      <c r="B19" s="147" t="s">
        <v>81</v>
      </c>
      <c r="C19" s="4" t="s">
        <v>608</v>
      </c>
      <c r="D19" s="4" t="s">
        <v>1175</v>
      </c>
      <c r="E19" s="4" t="s">
        <v>1639</v>
      </c>
      <c r="F19" s="148">
        <v>565.54</v>
      </c>
      <c r="G19" s="148">
        <v>565.54</v>
      </c>
      <c r="H19" s="148">
        <v>0</v>
      </c>
      <c r="I19" s="4" t="s">
        <v>1640</v>
      </c>
      <c r="J19" s="5" t="s">
        <v>976</v>
      </c>
    </row>
    <row r="20" spans="1:10" x14ac:dyDescent="0.3">
      <c r="A20" s="1"/>
      <c r="B20" s="147" t="s">
        <v>81</v>
      </c>
      <c r="C20" s="4" t="s">
        <v>608</v>
      </c>
      <c r="D20" s="4" t="s">
        <v>1176</v>
      </c>
      <c r="E20" s="4" t="s">
        <v>1639</v>
      </c>
      <c r="F20" s="148">
        <v>750.33</v>
      </c>
      <c r="G20" s="148">
        <v>750.33</v>
      </c>
      <c r="H20" s="148">
        <v>0</v>
      </c>
      <c r="I20" s="4" t="s">
        <v>1640</v>
      </c>
      <c r="J20" s="5" t="s">
        <v>976</v>
      </c>
    </row>
    <row r="21" spans="1:10" x14ac:dyDescent="0.3">
      <c r="A21" s="1"/>
      <c r="B21" s="147" t="s">
        <v>81</v>
      </c>
      <c r="C21" s="4" t="s">
        <v>366</v>
      </c>
      <c r="D21" s="4" t="s">
        <v>1181</v>
      </c>
      <c r="E21" s="4" t="s">
        <v>1639</v>
      </c>
      <c r="F21" s="148">
        <v>586.54999999999995</v>
      </c>
      <c r="G21" s="148">
        <v>586.31500000000005</v>
      </c>
      <c r="H21" s="148">
        <v>0</v>
      </c>
      <c r="I21" s="4" t="s">
        <v>1640</v>
      </c>
      <c r="J21" s="5" t="s">
        <v>1645</v>
      </c>
    </row>
    <row r="22" spans="1:10" x14ac:dyDescent="0.3">
      <c r="A22" s="1"/>
      <c r="B22" s="147" t="s">
        <v>81</v>
      </c>
      <c r="C22" s="4" t="s">
        <v>599</v>
      </c>
      <c r="D22" s="4" t="s">
        <v>1196</v>
      </c>
      <c r="E22" s="4" t="s">
        <v>1639</v>
      </c>
      <c r="F22" s="148">
        <v>6016.24</v>
      </c>
      <c r="G22" s="148">
        <v>6016.24</v>
      </c>
      <c r="H22" s="148">
        <v>0</v>
      </c>
      <c r="I22" s="4" t="s">
        <v>1640</v>
      </c>
      <c r="J22" s="5" t="s">
        <v>1646</v>
      </c>
    </row>
    <row r="23" spans="1:10" x14ac:dyDescent="0.3">
      <c r="A23" s="1"/>
      <c r="B23" s="147" t="s">
        <v>81</v>
      </c>
      <c r="C23" s="4" t="s">
        <v>164</v>
      </c>
      <c r="D23" s="4" t="s">
        <v>165</v>
      </c>
      <c r="E23" s="4" t="s">
        <v>1639</v>
      </c>
      <c r="F23" s="148">
        <v>57338.51</v>
      </c>
      <c r="G23" s="148">
        <v>57338.51</v>
      </c>
      <c r="H23" s="148">
        <v>0</v>
      </c>
      <c r="I23" s="4" t="s">
        <v>1640</v>
      </c>
      <c r="J23" s="5" t="s">
        <v>976</v>
      </c>
    </row>
    <row r="24" spans="1:10" x14ac:dyDescent="0.3">
      <c r="A24" s="1"/>
      <c r="B24" s="147" t="s">
        <v>81</v>
      </c>
      <c r="C24" s="4" t="s">
        <v>516</v>
      </c>
      <c r="D24" s="4" t="s">
        <v>1199</v>
      </c>
      <c r="E24" s="4" t="s">
        <v>1639</v>
      </c>
      <c r="F24" s="148">
        <v>7.7</v>
      </c>
      <c r="G24" s="148">
        <v>7.7</v>
      </c>
      <c r="H24" s="148">
        <v>0</v>
      </c>
      <c r="I24" s="4" t="s">
        <v>1640</v>
      </c>
      <c r="J24" s="5" t="s">
        <v>976</v>
      </c>
    </row>
    <row r="25" spans="1:10" x14ac:dyDescent="0.3">
      <c r="A25" s="1"/>
      <c r="B25" s="147" t="s">
        <v>81</v>
      </c>
      <c r="C25" s="4" t="s">
        <v>516</v>
      </c>
      <c r="D25" s="4" t="s">
        <v>1199</v>
      </c>
      <c r="E25" s="4" t="s">
        <v>1641</v>
      </c>
      <c r="F25" s="148">
        <v>540.35</v>
      </c>
      <c r="G25" s="148">
        <v>540.35</v>
      </c>
      <c r="H25" s="148">
        <v>0</v>
      </c>
      <c r="I25" s="4" t="s">
        <v>1640</v>
      </c>
      <c r="J25" s="5" t="s">
        <v>976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activeCell="D99" sqref="D99"/>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1647</v>
      </c>
      <c r="C5" s="1"/>
      <c r="D5" s="1"/>
      <c r="E5" s="1"/>
      <c r="F5" s="1"/>
      <c r="G5" s="1"/>
    </row>
    <row r="6" spans="1:7" ht="27" customHeight="1" x14ac:dyDescent="0.3">
      <c r="A6" s="1"/>
      <c r="B6" s="203" t="s">
        <v>1648</v>
      </c>
      <c r="C6" s="203"/>
      <c r="D6" s="203"/>
      <c r="E6" s="203"/>
      <c r="F6" s="203"/>
      <c r="G6" s="203"/>
    </row>
    <row r="7" spans="1:7" ht="27" customHeight="1" x14ac:dyDescent="0.3">
      <c r="A7" s="1"/>
      <c r="B7" s="3" t="s">
        <v>3</v>
      </c>
      <c r="C7" s="3" t="s">
        <v>63</v>
      </c>
      <c r="D7" s="3" t="s">
        <v>1649</v>
      </c>
      <c r="E7" s="3" t="s">
        <v>1634</v>
      </c>
      <c r="F7" s="3" t="s">
        <v>1128</v>
      </c>
      <c r="G7" s="3" t="s">
        <v>1650</v>
      </c>
    </row>
    <row r="8" spans="1:7" x14ac:dyDescent="0.3">
      <c r="A8" s="1"/>
      <c r="B8" s="86" t="s">
        <v>642</v>
      </c>
      <c r="C8" s="86" t="s">
        <v>1046</v>
      </c>
      <c r="D8" s="86" t="s">
        <v>1651</v>
      </c>
      <c r="E8" s="86" t="s">
        <v>1652</v>
      </c>
      <c r="F8" s="86" t="s">
        <v>1644</v>
      </c>
      <c r="G8" s="149">
        <v>926</v>
      </c>
    </row>
    <row r="9" spans="1:7" x14ac:dyDescent="0.3">
      <c r="A9" s="1"/>
      <c r="B9" s="86" t="s">
        <v>643</v>
      </c>
      <c r="C9" s="86" t="s">
        <v>1132</v>
      </c>
      <c r="D9" s="86" t="s">
        <v>1132</v>
      </c>
      <c r="E9" s="86" t="s">
        <v>1652</v>
      </c>
      <c r="F9" s="86" t="s">
        <v>1644</v>
      </c>
      <c r="G9" s="149">
        <v>1204.06</v>
      </c>
    </row>
    <row r="10" spans="1:7" x14ac:dyDescent="0.3">
      <c r="A10" s="1"/>
      <c r="B10" s="86" t="s">
        <v>644</v>
      </c>
      <c r="C10" s="86" t="s">
        <v>1133</v>
      </c>
      <c r="D10" s="86" t="s">
        <v>25</v>
      </c>
      <c r="E10" s="86" t="s">
        <v>1652</v>
      </c>
      <c r="F10" s="86" t="s">
        <v>1644</v>
      </c>
      <c r="G10" s="149">
        <v>577.66999999999996</v>
      </c>
    </row>
    <row r="11" spans="1:7" x14ac:dyDescent="0.3">
      <c r="A11" s="1"/>
      <c r="B11" s="86" t="s">
        <v>645</v>
      </c>
      <c r="C11" s="86" t="s">
        <v>1049</v>
      </c>
      <c r="D11" s="86" t="s">
        <v>1653</v>
      </c>
      <c r="E11" s="86" t="s">
        <v>1652</v>
      </c>
      <c r="F11" s="86" t="s">
        <v>1644</v>
      </c>
      <c r="G11" s="149">
        <v>524.71</v>
      </c>
    </row>
    <row r="12" spans="1:7" x14ac:dyDescent="0.3">
      <c r="A12" s="1"/>
      <c r="B12" s="86" t="s">
        <v>645</v>
      </c>
      <c r="C12" s="86" t="s">
        <v>1049</v>
      </c>
      <c r="D12" s="86" t="s">
        <v>1654</v>
      </c>
      <c r="E12" s="86" t="s">
        <v>1652</v>
      </c>
      <c r="F12" s="86" t="s">
        <v>1644</v>
      </c>
      <c r="G12" s="149">
        <v>704.33</v>
      </c>
    </row>
    <row r="13" spans="1:7" x14ac:dyDescent="0.3">
      <c r="A13" s="1"/>
      <c r="B13" s="86" t="s">
        <v>640</v>
      </c>
      <c r="C13" s="86" t="s">
        <v>1052</v>
      </c>
      <c r="D13" s="86" t="s">
        <v>1655</v>
      </c>
      <c r="E13" s="86" t="s">
        <v>1652</v>
      </c>
      <c r="F13" s="86" t="s">
        <v>1644</v>
      </c>
      <c r="G13" s="149">
        <v>998.06</v>
      </c>
    </row>
    <row r="14" spans="1:7" x14ac:dyDescent="0.3">
      <c r="A14" s="1"/>
      <c r="B14" s="86" t="s">
        <v>640</v>
      </c>
      <c r="C14" s="86" t="s">
        <v>1052</v>
      </c>
      <c r="D14" s="86" t="s">
        <v>1656</v>
      </c>
      <c r="E14" s="86" t="s">
        <v>1652</v>
      </c>
      <c r="F14" s="86" t="s">
        <v>1644</v>
      </c>
      <c r="G14" s="149">
        <v>0</v>
      </c>
    </row>
    <row r="15" spans="1:7" x14ac:dyDescent="0.3">
      <c r="A15" s="1"/>
      <c r="B15" s="86" t="s">
        <v>646</v>
      </c>
      <c r="C15" s="86" t="s">
        <v>1053</v>
      </c>
      <c r="D15" s="86" t="s">
        <v>1657</v>
      </c>
      <c r="E15" s="86" t="s">
        <v>1652</v>
      </c>
      <c r="F15" s="86" t="s">
        <v>1644</v>
      </c>
      <c r="G15" s="149">
        <v>1396.41</v>
      </c>
    </row>
    <row r="16" spans="1:7" x14ac:dyDescent="0.3">
      <c r="A16" s="1"/>
      <c r="B16" s="86" t="s">
        <v>646</v>
      </c>
      <c r="C16" s="86" t="s">
        <v>1053</v>
      </c>
      <c r="D16" s="86" t="s">
        <v>1658</v>
      </c>
      <c r="E16" s="86" t="s">
        <v>1652</v>
      </c>
      <c r="F16" s="86" t="s">
        <v>1644</v>
      </c>
      <c r="G16" s="149">
        <v>789.51</v>
      </c>
    </row>
    <row r="17" spans="1:7" x14ac:dyDescent="0.3">
      <c r="A17" s="1"/>
      <c r="B17" s="86" t="s">
        <v>22</v>
      </c>
      <c r="C17" s="86" t="s">
        <v>1139</v>
      </c>
      <c r="D17" s="86" t="s">
        <v>1659</v>
      </c>
      <c r="E17" s="86" t="s">
        <v>1639</v>
      </c>
      <c r="F17" s="86" t="s">
        <v>1640</v>
      </c>
      <c r="G17" s="149">
        <v>0</v>
      </c>
    </row>
    <row r="18" spans="1:7" x14ac:dyDescent="0.3">
      <c r="A18" s="1"/>
      <c r="B18" s="86" t="s">
        <v>22</v>
      </c>
      <c r="C18" s="86" t="s">
        <v>1139</v>
      </c>
      <c r="D18" s="86" t="s">
        <v>1659</v>
      </c>
      <c r="E18" s="86" t="s">
        <v>1641</v>
      </c>
      <c r="F18" s="86" t="s">
        <v>1640</v>
      </c>
      <c r="G18" s="149">
        <v>0</v>
      </c>
    </row>
    <row r="19" spans="1:7" x14ac:dyDescent="0.3">
      <c r="A19" s="1"/>
      <c r="B19" s="86" t="s">
        <v>22</v>
      </c>
      <c r="C19" s="86" t="s">
        <v>1139</v>
      </c>
      <c r="D19" s="86" t="s">
        <v>1660</v>
      </c>
      <c r="E19" s="86" t="s">
        <v>1639</v>
      </c>
      <c r="F19" s="86" t="s">
        <v>1640</v>
      </c>
      <c r="G19" s="149">
        <v>0</v>
      </c>
    </row>
    <row r="20" spans="1:7" x14ac:dyDescent="0.3">
      <c r="A20" s="1"/>
      <c r="B20" s="86" t="s">
        <v>22</v>
      </c>
      <c r="C20" s="86" t="s">
        <v>1139</v>
      </c>
      <c r="D20" s="86" t="s">
        <v>1660</v>
      </c>
      <c r="E20" s="86" t="s">
        <v>1641</v>
      </c>
      <c r="F20" s="86" t="s">
        <v>1640</v>
      </c>
      <c r="G20" s="149">
        <v>0</v>
      </c>
    </row>
    <row r="21" spans="1:7" x14ac:dyDescent="0.3">
      <c r="A21" s="1"/>
      <c r="B21" s="86" t="s">
        <v>22</v>
      </c>
      <c r="C21" s="86" t="s">
        <v>1139</v>
      </c>
      <c r="D21" s="86" t="s">
        <v>1661</v>
      </c>
      <c r="E21" s="86" t="s">
        <v>1639</v>
      </c>
      <c r="F21" s="86" t="s">
        <v>1640</v>
      </c>
      <c r="G21" s="149">
        <v>0</v>
      </c>
    </row>
    <row r="22" spans="1:7" x14ac:dyDescent="0.3">
      <c r="A22" s="1"/>
      <c r="B22" s="86" t="s">
        <v>22</v>
      </c>
      <c r="C22" s="86" t="s">
        <v>1141</v>
      </c>
      <c r="D22" s="86" t="s">
        <v>1662</v>
      </c>
      <c r="E22" s="86" t="s">
        <v>1639</v>
      </c>
      <c r="F22" s="86" t="s">
        <v>1640</v>
      </c>
      <c r="G22" s="149">
        <v>0</v>
      </c>
    </row>
    <row r="23" spans="1:7" x14ac:dyDescent="0.3">
      <c r="A23" s="1"/>
      <c r="B23" s="86" t="s">
        <v>22</v>
      </c>
      <c r="C23" s="86" t="s">
        <v>1141</v>
      </c>
      <c r="D23" s="86" t="s">
        <v>1662</v>
      </c>
      <c r="E23" s="86" t="s">
        <v>1641</v>
      </c>
      <c r="F23" s="86" t="s">
        <v>1640</v>
      </c>
      <c r="G23" s="149">
        <v>0</v>
      </c>
    </row>
    <row r="24" spans="1:7" x14ac:dyDescent="0.3">
      <c r="A24" s="1"/>
      <c r="B24" s="86" t="s">
        <v>22</v>
      </c>
      <c r="C24" s="86" t="s">
        <v>1141</v>
      </c>
      <c r="D24" s="86" t="s">
        <v>1663</v>
      </c>
      <c r="E24" s="86" t="s">
        <v>1639</v>
      </c>
      <c r="F24" s="86" t="s">
        <v>1640</v>
      </c>
      <c r="G24" s="149">
        <v>0</v>
      </c>
    </row>
    <row r="25" spans="1:7" x14ac:dyDescent="0.3">
      <c r="A25" s="1"/>
      <c r="B25" s="86" t="s">
        <v>22</v>
      </c>
      <c r="C25" s="86" t="s">
        <v>1141</v>
      </c>
      <c r="D25" s="86" t="s">
        <v>1663</v>
      </c>
      <c r="E25" s="86" t="s">
        <v>1641</v>
      </c>
      <c r="F25" s="86" t="s">
        <v>1640</v>
      </c>
      <c r="G25" s="149">
        <v>0</v>
      </c>
    </row>
    <row r="26" spans="1:7" x14ac:dyDescent="0.3">
      <c r="A26" s="1"/>
      <c r="B26" s="86" t="s">
        <v>22</v>
      </c>
      <c r="C26" s="86" t="s">
        <v>1141</v>
      </c>
      <c r="D26" s="86" t="s">
        <v>1664</v>
      </c>
      <c r="E26" s="86" t="s">
        <v>1639</v>
      </c>
      <c r="F26" s="86" t="s">
        <v>1640</v>
      </c>
      <c r="G26" s="149">
        <v>0</v>
      </c>
    </row>
    <row r="27" spans="1:7" x14ac:dyDescent="0.3">
      <c r="A27" s="1"/>
      <c r="B27" s="86" t="s">
        <v>22</v>
      </c>
      <c r="C27" s="86" t="s">
        <v>1141</v>
      </c>
      <c r="D27" s="86" t="s">
        <v>1664</v>
      </c>
      <c r="E27" s="86" t="s">
        <v>1641</v>
      </c>
      <c r="F27" s="86" t="s">
        <v>1640</v>
      </c>
      <c r="G27" s="149">
        <v>0</v>
      </c>
    </row>
    <row r="28" spans="1:7" x14ac:dyDescent="0.3">
      <c r="A28" s="1"/>
      <c r="B28" s="86" t="s">
        <v>238</v>
      </c>
      <c r="C28" s="86" t="s">
        <v>1143</v>
      </c>
      <c r="D28" s="86" t="s">
        <v>1665</v>
      </c>
      <c r="E28" s="86" t="s">
        <v>1666</v>
      </c>
      <c r="F28" s="86" t="s">
        <v>1640</v>
      </c>
      <c r="G28" s="149">
        <v>12677.220209999999</v>
      </c>
    </row>
    <row r="29" spans="1:7" x14ac:dyDescent="0.3">
      <c r="A29" s="1"/>
      <c r="B29" s="86" t="s">
        <v>238</v>
      </c>
      <c r="C29" s="86" t="s">
        <v>1143</v>
      </c>
      <c r="D29" s="86" t="s">
        <v>1667</v>
      </c>
      <c r="E29" s="86" t="s">
        <v>1666</v>
      </c>
      <c r="F29" s="86" t="s">
        <v>1640</v>
      </c>
      <c r="G29" s="149">
        <v>14534.91035</v>
      </c>
    </row>
    <row r="30" spans="1:7" x14ac:dyDescent="0.3">
      <c r="A30" s="1"/>
      <c r="B30" s="86" t="s">
        <v>238</v>
      </c>
      <c r="C30" s="86" t="s">
        <v>1143</v>
      </c>
      <c r="D30" s="86" t="s">
        <v>1668</v>
      </c>
      <c r="E30" s="86" t="s">
        <v>1666</v>
      </c>
      <c r="F30" s="86" t="s">
        <v>1640</v>
      </c>
      <c r="G30" s="149">
        <v>14554.502130000001</v>
      </c>
    </row>
    <row r="31" spans="1:7" x14ac:dyDescent="0.3">
      <c r="A31" s="1"/>
      <c r="B31" s="86" t="s">
        <v>238</v>
      </c>
      <c r="C31" s="86" t="s">
        <v>1143</v>
      </c>
      <c r="D31" s="86" t="s">
        <v>1669</v>
      </c>
      <c r="E31" s="86" t="s">
        <v>1666</v>
      </c>
      <c r="F31" s="86" t="s">
        <v>1640</v>
      </c>
      <c r="G31" s="149">
        <v>12026.06732</v>
      </c>
    </row>
    <row r="32" spans="1:7" x14ac:dyDescent="0.3">
      <c r="A32" s="1"/>
      <c r="B32" s="86" t="s">
        <v>41</v>
      </c>
      <c r="C32" s="86" t="s">
        <v>1145</v>
      </c>
      <c r="D32" s="86" t="s">
        <v>250</v>
      </c>
      <c r="E32" s="86" t="s">
        <v>1639</v>
      </c>
      <c r="F32" s="86" t="s">
        <v>1640</v>
      </c>
      <c r="G32" s="149">
        <v>0.57899999999999996</v>
      </c>
    </row>
    <row r="33" spans="1:7" x14ac:dyDescent="0.3">
      <c r="A33" s="1"/>
      <c r="B33" s="86" t="s">
        <v>41</v>
      </c>
      <c r="C33" s="86" t="s">
        <v>1145</v>
      </c>
      <c r="D33" s="86" t="s">
        <v>254</v>
      </c>
      <c r="E33" s="86" t="s">
        <v>1639</v>
      </c>
      <c r="F33" s="86" t="s">
        <v>1640</v>
      </c>
      <c r="G33" s="149">
        <v>0.253</v>
      </c>
    </row>
    <row r="34" spans="1:7" x14ac:dyDescent="0.3">
      <c r="A34" s="1"/>
      <c r="B34" s="86" t="s">
        <v>95</v>
      </c>
      <c r="C34" s="86" t="s">
        <v>1146</v>
      </c>
      <c r="D34" s="86" t="s">
        <v>1147</v>
      </c>
      <c r="E34" s="86" t="s">
        <v>1639</v>
      </c>
      <c r="F34" s="86" t="s">
        <v>1640</v>
      </c>
      <c r="G34" s="149">
        <v>0</v>
      </c>
    </row>
    <row r="35" spans="1:7" x14ac:dyDescent="0.3">
      <c r="A35" s="1"/>
      <c r="B35" s="86" t="s">
        <v>95</v>
      </c>
      <c r="C35" s="86" t="s">
        <v>1146</v>
      </c>
      <c r="D35" s="86" t="s">
        <v>1147</v>
      </c>
      <c r="E35" s="86" t="s">
        <v>1666</v>
      </c>
      <c r="F35" s="86" t="s">
        <v>1640</v>
      </c>
      <c r="G35" s="149">
        <v>285388.68300000002</v>
      </c>
    </row>
    <row r="36" spans="1:7" x14ac:dyDescent="0.3">
      <c r="A36" s="1"/>
      <c r="B36" s="86" t="s">
        <v>95</v>
      </c>
      <c r="C36" s="86" t="s">
        <v>1148</v>
      </c>
      <c r="D36" s="86" t="s">
        <v>1670</v>
      </c>
      <c r="E36" s="86" t="s">
        <v>1666</v>
      </c>
      <c r="F36" s="86" t="s">
        <v>1640</v>
      </c>
      <c r="G36" s="149">
        <v>15924.349</v>
      </c>
    </row>
    <row r="37" spans="1:7" x14ac:dyDescent="0.3">
      <c r="A37" s="1"/>
      <c r="B37" s="86" t="s">
        <v>95</v>
      </c>
      <c r="C37" s="86" t="s">
        <v>1149</v>
      </c>
      <c r="D37" s="86" t="s">
        <v>1671</v>
      </c>
      <c r="E37" s="86" t="s">
        <v>1639</v>
      </c>
      <c r="F37" s="86" t="s">
        <v>1640</v>
      </c>
      <c r="G37" s="149">
        <v>0</v>
      </c>
    </row>
    <row r="38" spans="1:7" x14ac:dyDescent="0.3">
      <c r="A38" s="1"/>
      <c r="B38" s="86" t="s">
        <v>95</v>
      </c>
      <c r="C38" s="86" t="s">
        <v>1149</v>
      </c>
      <c r="D38" s="86" t="s">
        <v>1671</v>
      </c>
      <c r="E38" s="86" t="s">
        <v>1666</v>
      </c>
      <c r="F38" s="86" t="s">
        <v>1640</v>
      </c>
      <c r="G38" s="149">
        <v>0</v>
      </c>
    </row>
    <row r="39" spans="1:7" x14ac:dyDescent="0.3">
      <c r="A39" s="1"/>
      <c r="B39" s="86" t="s">
        <v>48</v>
      </c>
      <c r="C39" s="86" t="s">
        <v>105</v>
      </c>
      <c r="D39" s="86" t="s">
        <v>1672</v>
      </c>
      <c r="E39" s="86" t="s">
        <v>1666</v>
      </c>
      <c r="F39" s="86" t="s">
        <v>1640</v>
      </c>
      <c r="G39" s="149">
        <v>183835</v>
      </c>
    </row>
    <row r="40" spans="1:7" x14ac:dyDescent="0.3">
      <c r="A40" s="1"/>
      <c r="B40" s="86" t="s">
        <v>48</v>
      </c>
      <c r="C40" s="86" t="s">
        <v>105</v>
      </c>
      <c r="D40" s="86" t="s">
        <v>1673</v>
      </c>
      <c r="E40" s="86" t="s">
        <v>1666</v>
      </c>
      <c r="F40" s="86" t="s">
        <v>1640</v>
      </c>
      <c r="G40" s="149">
        <v>542489</v>
      </c>
    </row>
    <row r="41" spans="1:7" x14ac:dyDescent="0.3">
      <c r="A41" s="1"/>
      <c r="B41" s="86" t="s">
        <v>48</v>
      </c>
      <c r="C41" s="86" t="s">
        <v>105</v>
      </c>
      <c r="D41" s="86" t="s">
        <v>1674</v>
      </c>
      <c r="E41" s="86" t="s">
        <v>1666</v>
      </c>
      <c r="F41" s="86" t="s">
        <v>1640</v>
      </c>
      <c r="G41" s="149">
        <v>897996</v>
      </c>
    </row>
    <row r="42" spans="1:7" x14ac:dyDescent="0.3">
      <c r="A42" s="1"/>
      <c r="B42" s="86" t="s">
        <v>48</v>
      </c>
      <c r="C42" s="86" t="s">
        <v>108</v>
      </c>
      <c r="D42" s="86" t="s">
        <v>1675</v>
      </c>
      <c r="E42" s="86" t="s">
        <v>1666</v>
      </c>
      <c r="F42" s="86" t="s">
        <v>1640</v>
      </c>
      <c r="G42" s="149">
        <v>487650</v>
      </c>
    </row>
    <row r="43" spans="1:7" x14ac:dyDescent="0.3">
      <c r="A43" s="1"/>
      <c r="B43" s="86" t="s">
        <v>48</v>
      </c>
      <c r="C43" s="86" t="s">
        <v>1642</v>
      </c>
      <c r="D43" s="86" t="s">
        <v>1676</v>
      </c>
      <c r="E43" s="86" t="s">
        <v>1643</v>
      </c>
      <c r="F43" s="86" t="s">
        <v>1644</v>
      </c>
      <c r="G43" s="149">
        <v>0</v>
      </c>
    </row>
    <row r="44" spans="1:7" x14ac:dyDescent="0.3">
      <c r="A44" s="1"/>
      <c r="B44" s="86" t="s">
        <v>48</v>
      </c>
      <c r="C44" s="86" t="s">
        <v>1642</v>
      </c>
      <c r="D44" s="86" t="s">
        <v>1676</v>
      </c>
      <c r="E44" s="86" t="s">
        <v>1639</v>
      </c>
      <c r="F44" s="86" t="s">
        <v>1640</v>
      </c>
      <c r="G44" s="149">
        <v>0</v>
      </c>
    </row>
    <row r="45" spans="1:7" x14ac:dyDescent="0.3">
      <c r="A45" s="1"/>
      <c r="B45" s="86" t="s">
        <v>48</v>
      </c>
      <c r="C45" s="86" t="s">
        <v>1163</v>
      </c>
      <c r="D45" s="86" t="s">
        <v>1677</v>
      </c>
      <c r="E45" s="86" t="s">
        <v>1639</v>
      </c>
      <c r="F45" s="86" t="s">
        <v>1640</v>
      </c>
      <c r="G45" s="149">
        <v>0</v>
      </c>
    </row>
    <row r="46" spans="1:7" x14ac:dyDescent="0.3">
      <c r="A46" s="1"/>
      <c r="B46" s="86" t="s">
        <v>48</v>
      </c>
      <c r="C46" s="86" t="s">
        <v>1163</v>
      </c>
      <c r="D46" s="86" t="s">
        <v>1678</v>
      </c>
      <c r="E46" s="86" t="s">
        <v>1639</v>
      </c>
      <c r="F46" s="86" t="s">
        <v>1640</v>
      </c>
      <c r="G46" s="149">
        <v>0</v>
      </c>
    </row>
    <row r="47" spans="1:7" x14ac:dyDescent="0.3">
      <c r="A47" s="1"/>
      <c r="B47" s="86" t="s">
        <v>48</v>
      </c>
      <c r="C47" s="86" t="s">
        <v>1163</v>
      </c>
      <c r="D47" s="86" t="s">
        <v>1679</v>
      </c>
      <c r="E47" s="86" t="s">
        <v>1639</v>
      </c>
      <c r="F47" s="86" t="s">
        <v>1640</v>
      </c>
      <c r="G47" s="149">
        <v>0</v>
      </c>
    </row>
    <row r="48" spans="1:7" x14ac:dyDescent="0.3">
      <c r="A48" s="1"/>
      <c r="B48" s="86" t="s">
        <v>48</v>
      </c>
      <c r="C48" s="86" t="s">
        <v>1166</v>
      </c>
      <c r="D48" s="86" t="s">
        <v>1680</v>
      </c>
      <c r="E48" s="86" t="s">
        <v>1639</v>
      </c>
      <c r="F48" s="86" t="s">
        <v>1640</v>
      </c>
      <c r="G48" s="149">
        <v>0</v>
      </c>
    </row>
    <row r="49" spans="1:7" x14ac:dyDescent="0.3">
      <c r="A49" s="1"/>
      <c r="B49" s="86" t="s">
        <v>48</v>
      </c>
      <c r="C49" s="86" t="s">
        <v>1166</v>
      </c>
      <c r="D49" s="86" t="s">
        <v>1681</v>
      </c>
      <c r="E49" s="86" t="s">
        <v>1639</v>
      </c>
      <c r="F49" s="86" t="s">
        <v>1640</v>
      </c>
      <c r="G49" s="149">
        <v>0</v>
      </c>
    </row>
    <row r="50" spans="1:7" x14ac:dyDescent="0.3">
      <c r="A50" s="1"/>
      <c r="B50" s="86" t="s">
        <v>48</v>
      </c>
      <c r="C50" s="86" t="s">
        <v>1166</v>
      </c>
      <c r="D50" s="86" t="s">
        <v>1682</v>
      </c>
      <c r="E50" s="86" t="s">
        <v>1639</v>
      </c>
      <c r="F50" s="86" t="s">
        <v>1640</v>
      </c>
      <c r="G50" s="149">
        <v>0</v>
      </c>
    </row>
    <row r="51" spans="1:7" x14ac:dyDescent="0.3">
      <c r="A51" s="1"/>
      <c r="B51" s="86" t="s">
        <v>109</v>
      </c>
      <c r="C51" s="86" t="s">
        <v>110</v>
      </c>
      <c r="D51" s="86" t="s">
        <v>1683</v>
      </c>
      <c r="E51" s="86" t="s">
        <v>1639</v>
      </c>
      <c r="F51" s="86" t="s">
        <v>1640</v>
      </c>
      <c r="G51" s="149">
        <v>0</v>
      </c>
    </row>
    <row r="52" spans="1:7" x14ac:dyDescent="0.3">
      <c r="A52" s="1"/>
      <c r="B52" s="86" t="s">
        <v>109</v>
      </c>
      <c r="C52" s="86" t="s">
        <v>110</v>
      </c>
      <c r="D52" s="86" t="s">
        <v>1683</v>
      </c>
      <c r="E52" s="86" t="s">
        <v>1666</v>
      </c>
      <c r="F52" s="86" t="s">
        <v>1640</v>
      </c>
      <c r="G52" s="149">
        <v>1047984.69</v>
      </c>
    </row>
    <row r="53" spans="1:7" x14ac:dyDescent="0.3">
      <c r="A53" s="1"/>
      <c r="B53" s="86" t="s">
        <v>109</v>
      </c>
      <c r="C53" s="86" t="s">
        <v>110</v>
      </c>
      <c r="D53" s="86" t="s">
        <v>1684</v>
      </c>
      <c r="E53" s="86" t="s">
        <v>1639</v>
      </c>
      <c r="F53" s="86" t="s">
        <v>1640</v>
      </c>
      <c r="G53" s="149">
        <v>0</v>
      </c>
    </row>
    <row r="54" spans="1:7" x14ac:dyDescent="0.3">
      <c r="A54" s="1"/>
      <c r="B54" s="86" t="s">
        <v>109</v>
      </c>
      <c r="C54" s="86" t="s">
        <v>110</v>
      </c>
      <c r="D54" s="86" t="s">
        <v>1684</v>
      </c>
      <c r="E54" s="86" t="s">
        <v>1666</v>
      </c>
      <c r="F54" s="86" t="s">
        <v>1640</v>
      </c>
      <c r="G54" s="149">
        <v>1051821.46</v>
      </c>
    </row>
    <row r="55" spans="1:7" x14ac:dyDescent="0.3">
      <c r="A55" s="1"/>
      <c r="B55" s="86" t="s">
        <v>641</v>
      </c>
      <c r="C55" s="86" t="s">
        <v>1171</v>
      </c>
      <c r="D55" s="86" t="s">
        <v>1685</v>
      </c>
      <c r="E55" s="86" t="s">
        <v>1686</v>
      </c>
      <c r="F55" s="86" t="s">
        <v>1640</v>
      </c>
      <c r="G55" s="149">
        <v>1362222.4</v>
      </c>
    </row>
    <row r="56" spans="1:7" x14ac:dyDescent="0.3">
      <c r="A56" s="1"/>
      <c r="B56" s="86" t="s">
        <v>641</v>
      </c>
      <c r="C56" s="86" t="s">
        <v>1171</v>
      </c>
      <c r="D56" s="86" t="s">
        <v>1685</v>
      </c>
      <c r="E56" s="86" t="s">
        <v>1687</v>
      </c>
      <c r="F56" s="86" t="s">
        <v>1640</v>
      </c>
      <c r="G56" s="149">
        <v>281344.59999999998</v>
      </c>
    </row>
    <row r="57" spans="1:7" x14ac:dyDescent="0.3">
      <c r="A57" s="1"/>
      <c r="B57" s="86" t="s">
        <v>641</v>
      </c>
      <c r="C57" s="86" t="s">
        <v>1171</v>
      </c>
      <c r="D57" s="86" t="s">
        <v>1685</v>
      </c>
      <c r="E57" s="86" t="s">
        <v>1688</v>
      </c>
      <c r="F57" s="86" t="s">
        <v>1640</v>
      </c>
      <c r="G57" s="149">
        <v>0</v>
      </c>
    </row>
    <row r="58" spans="1:7" x14ac:dyDescent="0.3">
      <c r="A58" s="1"/>
      <c r="B58" s="86" t="s">
        <v>641</v>
      </c>
      <c r="C58" s="86" t="s">
        <v>1171</v>
      </c>
      <c r="D58" s="86" t="s">
        <v>1689</v>
      </c>
      <c r="E58" s="86" t="s">
        <v>1686</v>
      </c>
      <c r="F58" s="86" t="s">
        <v>1640</v>
      </c>
      <c r="G58" s="149">
        <v>1572167.6</v>
      </c>
    </row>
    <row r="59" spans="1:7" x14ac:dyDescent="0.3">
      <c r="A59" s="1"/>
      <c r="B59" s="86" t="s">
        <v>641</v>
      </c>
      <c r="C59" s="86" t="s">
        <v>1171</v>
      </c>
      <c r="D59" s="86" t="s">
        <v>1689</v>
      </c>
      <c r="E59" s="86" t="s">
        <v>1687</v>
      </c>
      <c r="F59" s="86" t="s">
        <v>1640</v>
      </c>
      <c r="G59" s="149">
        <v>324705.40000000002</v>
      </c>
    </row>
    <row r="60" spans="1:7" x14ac:dyDescent="0.3">
      <c r="A60" s="1"/>
      <c r="B60" s="86" t="s">
        <v>641</v>
      </c>
      <c r="C60" s="86" t="s">
        <v>1171</v>
      </c>
      <c r="D60" s="86" t="s">
        <v>1689</v>
      </c>
      <c r="E60" s="86" t="s">
        <v>1688</v>
      </c>
      <c r="F60" s="86" t="s">
        <v>1640</v>
      </c>
      <c r="G60" s="149">
        <v>0</v>
      </c>
    </row>
    <row r="61" spans="1:7" x14ac:dyDescent="0.3">
      <c r="A61" s="1"/>
      <c r="B61" s="86" t="s">
        <v>608</v>
      </c>
      <c r="C61" s="86" t="s">
        <v>1175</v>
      </c>
      <c r="D61" s="86" t="s">
        <v>1175</v>
      </c>
      <c r="E61" s="86" t="s">
        <v>1639</v>
      </c>
      <c r="F61" s="86" t="s">
        <v>1640</v>
      </c>
      <c r="G61" s="149">
        <v>0</v>
      </c>
    </row>
    <row r="62" spans="1:7" x14ac:dyDescent="0.3">
      <c r="A62" s="1"/>
      <c r="B62" s="86" t="s">
        <v>608</v>
      </c>
      <c r="C62" s="86" t="s">
        <v>1176</v>
      </c>
      <c r="D62" s="86" t="s">
        <v>1176</v>
      </c>
      <c r="E62" s="86" t="s">
        <v>1639</v>
      </c>
      <c r="F62" s="86" t="s">
        <v>1640</v>
      </c>
      <c r="G62" s="149">
        <v>0</v>
      </c>
    </row>
    <row r="63" spans="1:7" x14ac:dyDescent="0.3">
      <c r="A63" s="1"/>
      <c r="B63" s="86" t="s">
        <v>112</v>
      </c>
      <c r="C63" s="86" t="s">
        <v>121</v>
      </c>
      <c r="D63" s="86" t="s">
        <v>1690</v>
      </c>
      <c r="E63" s="86" t="s">
        <v>1666</v>
      </c>
      <c r="F63" s="86" t="s">
        <v>1640</v>
      </c>
      <c r="G63" s="149">
        <v>0</v>
      </c>
    </row>
    <row r="64" spans="1:7" x14ac:dyDescent="0.3">
      <c r="A64" s="1"/>
      <c r="B64" s="86" t="s">
        <v>112</v>
      </c>
      <c r="C64" s="86" t="s">
        <v>121</v>
      </c>
      <c r="D64" s="86" t="s">
        <v>1691</v>
      </c>
      <c r="E64" s="86" t="s">
        <v>1666</v>
      </c>
      <c r="F64" s="86" t="s">
        <v>1640</v>
      </c>
      <c r="G64" s="149">
        <v>695989.21950000001</v>
      </c>
    </row>
    <row r="65" spans="1:7" x14ac:dyDescent="0.3">
      <c r="A65" s="1"/>
      <c r="B65" s="86" t="s">
        <v>112</v>
      </c>
      <c r="C65" s="86" t="s">
        <v>121</v>
      </c>
      <c r="D65" s="86" t="s">
        <v>1692</v>
      </c>
      <c r="E65" s="86" t="s">
        <v>1666</v>
      </c>
      <c r="F65" s="86" t="s">
        <v>1640</v>
      </c>
      <c r="G65" s="149">
        <v>860106.3639</v>
      </c>
    </row>
    <row r="66" spans="1:7" x14ac:dyDescent="0.3">
      <c r="A66" s="1"/>
      <c r="B66" s="86" t="s">
        <v>112</v>
      </c>
      <c r="C66" s="86" t="s">
        <v>124</v>
      </c>
      <c r="D66" s="86" t="s">
        <v>1693</v>
      </c>
      <c r="E66" s="86" t="s">
        <v>1666</v>
      </c>
      <c r="F66" s="86" t="s">
        <v>1640</v>
      </c>
      <c r="G66" s="149">
        <v>968092.63390000002</v>
      </c>
    </row>
    <row r="67" spans="1:7" x14ac:dyDescent="0.3">
      <c r="A67" s="1"/>
      <c r="B67" s="86" t="s">
        <v>366</v>
      </c>
      <c r="C67" s="86" t="s">
        <v>1181</v>
      </c>
      <c r="D67" s="86" t="s">
        <v>1694</v>
      </c>
      <c r="E67" s="86" t="s">
        <v>1639</v>
      </c>
      <c r="F67" s="86" t="s">
        <v>1640</v>
      </c>
      <c r="G67" s="149">
        <v>0</v>
      </c>
    </row>
    <row r="68" spans="1:7" x14ac:dyDescent="0.3">
      <c r="A68" s="1"/>
      <c r="B68" s="86" t="s">
        <v>151</v>
      </c>
      <c r="C68" s="86" t="s">
        <v>1184</v>
      </c>
      <c r="D68" s="86" t="s">
        <v>3404</v>
      </c>
      <c r="E68" s="86" t="s">
        <v>1639</v>
      </c>
      <c r="F68" s="86" t="s">
        <v>1640</v>
      </c>
      <c r="G68" s="149">
        <v>0</v>
      </c>
    </row>
    <row r="69" spans="1:7" x14ac:dyDescent="0.3">
      <c r="A69" s="1"/>
      <c r="B69" s="86" t="s">
        <v>151</v>
      </c>
      <c r="C69" s="86" t="s">
        <v>1184</v>
      </c>
      <c r="D69" s="86" t="s">
        <v>3404</v>
      </c>
      <c r="E69" s="86" t="s">
        <v>1666</v>
      </c>
      <c r="F69" s="86" t="s">
        <v>1640</v>
      </c>
      <c r="G69" s="149">
        <v>0</v>
      </c>
    </row>
    <row r="70" spans="1:7" x14ac:dyDescent="0.3">
      <c r="A70" s="1"/>
      <c r="B70" s="86" t="s">
        <v>151</v>
      </c>
      <c r="C70" s="86" t="s">
        <v>1184</v>
      </c>
      <c r="D70" s="86" t="s">
        <v>1185</v>
      </c>
      <c r="E70" s="86" t="s">
        <v>1639</v>
      </c>
      <c r="F70" s="86" t="s">
        <v>1640</v>
      </c>
      <c r="G70" s="149">
        <v>0</v>
      </c>
    </row>
    <row r="71" spans="1:7" x14ac:dyDescent="0.3">
      <c r="A71" s="1"/>
      <c r="B71" s="86" t="s">
        <v>151</v>
      </c>
      <c r="C71" s="86" t="s">
        <v>1184</v>
      </c>
      <c r="D71" s="86" t="s">
        <v>1185</v>
      </c>
      <c r="E71" s="86" t="s">
        <v>1666</v>
      </c>
      <c r="F71" s="86" t="s">
        <v>1640</v>
      </c>
      <c r="G71" s="149">
        <v>0</v>
      </c>
    </row>
    <row r="72" spans="1:7" x14ac:dyDescent="0.3">
      <c r="A72" s="1"/>
      <c r="B72" s="86" t="s">
        <v>151</v>
      </c>
      <c r="C72" s="86" t="s">
        <v>1184</v>
      </c>
      <c r="D72" s="86" t="s">
        <v>3405</v>
      </c>
      <c r="E72" s="86" t="s">
        <v>1639</v>
      </c>
      <c r="F72" s="86" t="s">
        <v>1640</v>
      </c>
      <c r="G72" s="149">
        <v>0</v>
      </c>
    </row>
    <row r="73" spans="1:7" x14ac:dyDescent="0.3">
      <c r="A73" s="1"/>
      <c r="B73" s="86" t="s">
        <v>151</v>
      </c>
      <c r="C73" s="86" t="s">
        <v>1184</v>
      </c>
      <c r="D73" s="86" t="s">
        <v>3405</v>
      </c>
      <c r="E73" s="86" t="s">
        <v>1666</v>
      </c>
      <c r="F73" s="86" t="s">
        <v>1640</v>
      </c>
      <c r="G73" s="149">
        <v>0</v>
      </c>
    </row>
    <row r="74" spans="1:7" x14ac:dyDescent="0.3">
      <c r="A74" s="1"/>
      <c r="B74" s="86" t="s">
        <v>151</v>
      </c>
      <c r="C74" s="86" t="s">
        <v>1187</v>
      </c>
      <c r="D74" s="86" t="s">
        <v>3406</v>
      </c>
      <c r="E74" s="86" t="s">
        <v>1666</v>
      </c>
      <c r="F74" s="86" t="s">
        <v>1640</v>
      </c>
      <c r="G74" s="149">
        <v>0</v>
      </c>
    </row>
    <row r="75" spans="1:7" x14ac:dyDescent="0.3">
      <c r="A75" s="1"/>
      <c r="B75" s="86" t="s">
        <v>151</v>
      </c>
      <c r="C75" s="86" t="s">
        <v>159</v>
      </c>
      <c r="D75" s="86" t="s">
        <v>159</v>
      </c>
      <c r="E75" s="86" t="s">
        <v>1666</v>
      </c>
      <c r="F75" s="86" t="s">
        <v>1640</v>
      </c>
      <c r="G75" s="149">
        <v>1918618</v>
      </c>
    </row>
    <row r="76" spans="1:7" x14ac:dyDescent="0.3">
      <c r="A76" s="1"/>
      <c r="B76" s="86" t="s">
        <v>151</v>
      </c>
      <c r="C76" s="86" t="s">
        <v>159</v>
      </c>
      <c r="D76" s="86" t="s">
        <v>3407</v>
      </c>
      <c r="E76" s="86" t="s">
        <v>1639</v>
      </c>
      <c r="F76" s="86" t="s">
        <v>1640</v>
      </c>
      <c r="G76" s="149">
        <v>0</v>
      </c>
    </row>
    <row r="77" spans="1:7" x14ac:dyDescent="0.3">
      <c r="A77" s="1"/>
      <c r="B77" s="86" t="s">
        <v>151</v>
      </c>
      <c r="C77" s="86" t="s">
        <v>159</v>
      </c>
      <c r="D77" s="86" t="s">
        <v>3408</v>
      </c>
      <c r="E77" s="86" t="s">
        <v>1639</v>
      </c>
      <c r="F77" s="86" t="s">
        <v>1640</v>
      </c>
      <c r="G77" s="149">
        <v>0</v>
      </c>
    </row>
    <row r="78" spans="1:7" x14ac:dyDescent="0.3">
      <c r="A78" s="1"/>
      <c r="B78" s="86" t="s">
        <v>410</v>
      </c>
      <c r="C78" s="86" t="s">
        <v>1091</v>
      </c>
      <c r="D78" s="86" t="s">
        <v>1695</v>
      </c>
      <c r="E78" s="86" t="s">
        <v>1696</v>
      </c>
      <c r="F78" s="86" t="s">
        <v>1640</v>
      </c>
      <c r="G78" s="149">
        <v>18879.009999999998</v>
      </c>
    </row>
    <row r="79" spans="1:7" x14ac:dyDescent="0.3">
      <c r="A79" s="1"/>
      <c r="B79" s="86" t="s">
        <v>410</v>
      </c>
      <c r="C79" s="86" t="s">
        <v>1091</v>
      </c>
      <c r="D79" s="86" t="s">
        <v>1697</v>
      </c>
      <c r="E79" s="86" t="s">
        <v>1696</v>
      </c>
      <c r="F79" s="86" t="s">
        <v>1640</v>
      </c>
      <c r="G79" s="149">
        <v>19008.34</v>
      </c>
    </row>
    <row r="80" spans="1:7" x14ac:dyDescent="0.3">
      <c r="A80" s="1"/>
      <c r="B80" s="86" t="s">
        <v>410</v>
      </c>
      <c r="C80" s="86" t="s">
        <v>1091</v>
      </c>
      <c r="D80" s="86" t="s">
        <v>1698</v>
      </c>
      <c r="E80" s="86" t="s">
        <v>1696</v>
      </c>
      <c r="F80" s="86" t="s">
        <v>1640</v>
      </c>
      <c r="G80" s="149">
        <v>20204.650000000001</v>
      </c>
    </row>
    <row r="81" spans="1:7" x14ac:dyDescent="0.3">
      <c r="A81" s="1"/>
      <c r="B81" s="86" t="s">
        <v>410</v>
      </c>
      <c r="C81" s="86" t="s">
        <v>1193</v>
      </c>
      <c r="D81" s="86" t="s">
        <v>1699</v>
      </c>
      <c r="E81" s="86" t="s">
        <v>1696</v>
      </c>
      <c r="F81" s="86" t="s">
        <v>1640</v>
      </c>
      <c r="G81" s="149">
        <v>0</v>
      </c>
    </row>
    <row r="82" spans="1:7" x14ac:dyDescent="0.3">
      <c r="A82" s="1"/>
      <c r="B82" s="86" t="s">
        <v>410</v>
      </c>
      <c r="C82" s="86" t="s">
        <v>1193</v>
      </c>
      <c r="D82" s="86" t="s">
        <v>1700</v>
      </c>
      <c r="E82" s="86" t="s">
        <v>1696</v>
      </c>
      <c r="F82" s="86" t="s">
        <v>1640</v>
      </c>
      <c r="G82" s="149">
        <v>16434.66</v>
      </c>
    </row>
    <row r="83" spans="1:7" x14ac:dyDescent="0.3">
      <c r="A83" s="1"/>
      <c r="B83" s="86" t="s">
        <v>410</v>
      </c>
      <c r="C83" s="86" t="s">
        <v>1194</v>
      </c>
      <c r="D83" s="86" t="s">
        <v>1701</v>
      </c>
      <c r="E83" s="86" t="s">
        <v>1696</v>
      </c>
      <c r="F83" s="86" t="s">
        <v>1640</v>
      </c>
      <c r="G83" s="149">
        <v>12953.15</v>
      </c>
    </row>
    <row r="84" spans="1:7" x14ac:dyDescent="0.3">
      <c r="A84" s="1"/>
      <c r="B84" s="86" t="s">
        <v>410</v>
      </c>
      <c r="C84" s="86" t="s">
        <v>1194</v>
      </c>
      <c r="D84" s="86" t="s">
        <v>1702</v>
      </c>
      <c r="E84" s="86" t="s">
        <v>1696</v>
      </c>
      <c r="F84" s="86" t="s">
        <v>1640</v>
      </c>
      <c r="G84" s="149">
        <v>12343.1</v>
      </c>
    </row>
    <row r="85" spans="1:7" x14ac:dyDescent="0.3">
      <c r="A85" s="1"/>
      <c r="B85" s="86" t="s">
        <v>410</v>
      </c>
      <c r="C85" s="86" t="s">
        <v>1195</v>
      </c>
      <c r="D85" s="86" t="s">
        <v>412</v>
      </c>
      <c r="E85" s="86" t="s">
        <v>1696</v>
      </c>
      <c r="F85" s="86" t="s">
        <v>1640</v>
      </c>
      <c r="G85" s="149">
        <v>0</v>
      </c>
    </row>
    <row r="86" spans="1:7" x14ac:dyDescent="0.3">
      <c r="A86" s="1"/>
      <c r="B86" s="86" t="s">
        <v>410</v>
      </c>
      <c r="C86" s="86" t="s">
        <v>1195</v>
      </c>
      <c r="D86" s="86" t="s">
        <v>414</v>
      </c>
      <c r="E86" s="86" t="s">
        <v>1696</v>
      </c>
      <c r="F86" s="86" t="s">
        <v>1640</v>
      </c>
      <c r="G86" s="149">
        <v>9860.41</v>
      </c>
    </row>
    <row r="87" spans="1:7" ht="26.4" x14ac:dyDescent="0.3">
      <c r="A87" s="1"/>
      <c r="B87" s="86" t="s">
        <v>599</v>
      </c>
      <c r="C87" s="86" t="s">
        <v>1196</v>
      </c>
      <c r="D87" s="86" t="s">
        <v>683</v>
      </c>
      <c r="E87" s="86" t="s">
        <v>1639</v>
      </c>
      <c r="F87" s="86" t="s">
        <v>1640</v>
      </c>
      <c r="G87" s="149">
        <v>0</v>
      </c>
    </row>
    <row r="88" spans="1:7" ht="26.4" x14ac:dyDescent="0.3">
      <c r="A88" s="1"/>
      <c r="B88" s="86" t="s">
        <v>599</v>
      </c>
      <c r="C88" s="86" t="s">
        <v>1196</v>
      </c>
      <c r="D88" s="86" t="s">
        <v>684</v>
      </c>
      <c r="E88" s="86" t="s">
        <v>1639</v>
      </c>
      <c r="F88" s="86" t="s">
        <v>1640</v>
      </c>
      <c r="G88" s="149">
        <v>0</v>
      </c>
    </row>
    <row r="89" spans="1:7" x14ac:dyDescent="0.3">
      <c r="A89" s="1"/>
      <c r="B89" s="86" t="s">
        <v>164</v>
      </c>
      <c r="C89" s="86" t="s">
        <v>165</v>
      </c>
      <c r="D89" s="86" t="s">
        <v>1703</v>
      </c>
      <c r="E89" s="86" t="s">
        <v>1639</v>
      </c>
      <c r="F89" s="86" t="s">
        <v>1640</v>
      </c>
      <c r="G89" s="149">
        <v>0</v>
      </c>
    </row>
    <row r="90" spans="1:7" x14ac:dyDescent="0.3">
      <c r="A90" s="1"/>
      <c r="B90" s="86" t="s">
        <v>164</v>
      </c>
      <c r="C90" s="86" t="s">
        <v>165</v>
      </c>
      <c r="D90" s="86" t="s">
        <v>1704</v>
      </c>
      <c r="E90" s="86" t="s">
        <v>1639</v>
      </c>
      <c r="F90" s="86" t="s">
        <v>1640</v>
      </c>
      <c r="G90" s="149">
        <v>0</v>
      </c>
    </row>
    <row r="91" spans="1:7" x14ac:dyDescent="0.3">
      <c r="A91" s="1"/>
      <c r="B91" s="86" t="s">
        <v>164</v>
      </c>
      <c r="C91" s="86" t="s">
        <v>165</v>
      </c>
      <c r="D91" s="86" t="s">
        <v>1705</v>
      </c>
      <c r="E91" s="86" t="s">
        <v>1639</v>
      </c>
      <c r="F91" s="86" t="s">
        <v>1640</v>
      </c>
      <c r="G91" s="149">
        <v>0</v>
      </c>
    </row>
    <row r="92" spans="1:7" x14ac:dyDescent="0.3">
      <c r="A92" s="1"/>
      <c r="B92" s="86" t="s">
        <v>164</v>
      </c>
      <c r="C92" s="86" t="s">
        <v>165</v>
      </c>
      <c r="D92" s="86" t="s">
        <v>1706</v>
      </c>
      <c r="E92" s="86" t="s">
        <v>1639</v>
      </c>
      <c r="F92" s="86" t="s">
        <v>1640</v>
      </c>
      <c r="G92" s="149">
        <v>0</v>
      </c>
    </row>
    <row r="93" spans="1:7" x14ac:dyDescent="0.3">
      <c r="B93" s="86" t="s">
        <v>516</v>
      </c>
      <c r="C93" s="86" t="s">
        <v>1199</v>
      </c>
      <c r="D93" s="86" t="s">
        <v>1200</v>
      </c>
      <c r="E93" s="86" t="s">
        <v>1639</v>
      </c>
      <c r="F93" s="86" t="s">
        <v>1640</v>
      </c>
      <c r="G93" s="149">
        <v>0</v>
      </c>
    </row>
    <row r="94" spans="1:7" x14ac:dyDescent="0.3">
      <c r="B94" s="86" t="s">
        <v>516</v>
      </c>
      <c r="C94" s="86" t="s">
        <v>1199</v>
      </c>
      <c r="D94" s="86" t="s">
        <v>1707</v>
      </c>
      <c r="E94" s="86" t="s">
        <v>1639</v>
      </c>
      <c r="F94" s="86" t="s">
        <v>1640</v>
      </c>
      <c r="G94" s="149">
        <v>0</v>
      </c>
    </row>
    <row r="95" spans="1:7" x14ac:dyDescent="0.3">
      <c r="B95" s="86" t="s">
        <v>516</v>
      </c>
      <c r="C95" s="86" t="s">
        <v>1199</v>
      </c>
      <c r="D95" s="86" t="s">
        <v>1707</v>
      </c>
      <c r="E95" s="86" t="s">
        <v>1641</v>
      </c>
      <c r="F95" s="86" t="s">
        <v>1640</v>
      </c>
      <c r="G95" s="149">
        <v>0</v>
      </c>
    </row>
    <row r="96" spans="1:7" x14ac:dyDescent="0.3">
      <c r="B96" s="86" t="s">
        <v>516</v>
      </c>
      <c r="C96" s="86" t="s">
        <v>1199</v>
      </c>
      <c r="D96" s="86" t="s">
        <v>1708</v>
      </c>
      <c r="E96" s="86" t="s">
        <v>1639</v>
      </c>
      <c r="F96" s="86" t="s">
        <v>1640</v>
      </c>
      <c r="G96" s="149">
        <v>0</v>
      </c>
    </row>
    <row r="97" spans="2:7" x14ac:dyDescent="0.3">
      <c r="B97" s="86" t="s">
        <v>516</v>
      </c>
      <c r="C97" s="86" t="s">
        <v>1199</v>
      </c>
      <c r="D97" s="86" t="s">
        <v>1708</v>
      </c>
      <c r="E97" s="86" t="s">
        <v>1641</v>
      </c>
      <c r="F97" s="86" t="s">
        <v>1640</v>
      </c>
      <c r="G97" s="149">
        <v>0</v>
      </c>
    </row>
    <row r="98" spans="2:7" x14ac:dyDescent="0.3">
      <c r="B98" s="86" t="s">
        <v>516</v>
      </c>
      <c r="C98" s="86" t="s">
        <v>1199</v>
      </c>
      <c r="D98" s="86" t="s">
        <v>1709</v>
      </c>
      <c r="E98" s="86" t="s">
        <v>1639</v>
      </c>
      <c r="F98" s="86" t="s">
        <v>1640</v>
      </c>
      <c r="G98" s="149">
        <v>0</v>
      </c>
    </row>
    <row r="99" spans="2:7" x14ac:dyDescent="0.3">
      <c r="B99" s="86" t="s">
        <v>516</v>
      </c>
      <c r="C99" s="86" t="s">
        <v>1199</v>
      </c>
      <c r="D99" s="86" t="s">
        <v>1709</v>
      </c>
      <c r="E99" s="86" t="s">
        <v>1641</v>
      </c>
      <c r="F99" s="86" t="s">
        <v>1640</v>
      </c>
      <c r="G99" s="149">
        <v>0</v>
      </c>
    </row>
    <row r="100" spans="2:7" x14ac:dyDescent="0.3">
      <c r="B100" s="86" t="s">
        <v>171</v>
      </c>
      <c r="C100" s="86" t="s">
        <v>1205</v>
      </c>
      <c r="D100" s="86" t="s">
        <v>739</v>
      </c>
      <c r="E100" s="86" t="s">
        <v>1666</v>
      </c>
      <c r="F100" s="86" t="s">
        <v>1640</v>
      </c>
      <c r="G100" s="149">
        <v>0</v>
      </c>
    </row>
    <row r="101" spans="2:7" x14ac:dyDescent="0.3">
      <c r="B101" s="86" t="s">
        <v>174</v>
      </c>
      <c r="C101" s="86" t="s">
        <v>1206</v>
      </c>
      <c r="D101" s="86" t="s">
        <v>1710</v>
      </c>
      <c r="E101" s="86" t="s">
        <v>1666</v>
      </c>
      <c r="F101" s="86" t="s">
        <v>1640</v>
      </c>
      <c r="G101" s="149">
        <v>0</v>
      </c>
    </row>
    <row r="102" spans="2:7" x14ac:dyDescent="0.3">
      <c r="B102" s="86" t="s">
        <v>174</v>
      </c>
      <c r="C102" s="86" t="s">
        <v>1206</v>
      </c>
      <c r="D102" s="86" t="s">
        <v>1711</v>
      </c>
      <c r="E102" s="86" t="s">
        <v>1666</v>
      </c>
      <c r="F102" s="86" t="s">
        <v>1640</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587</v>
      </c>
      <c r="C6" s="203" t="s">
        <v>1712</v>
      </c>
      <c r="D6" s="203"/>
      <c r="E6" s="203"/>
      <c r="F6" s="203"/>
      <c r="G6" s="203"/>
      <c r="H6" s="203"/>
      <c r="I6" s="203"/>
      <c r="J6" s="203"/>
      <c r="K6" s="203"/>
      <c r="L6" s="203"/>
      <c r="M6" s="203"/>
      <c r="N6" s="203"/>
      <c r="O6" s="203"/>
      <c r="P6" s="203"/>
    </row>
    <row r="7" spans="1:16" ht="40.049999999999997" customHeight="1" x14ac:dyDescent="0.3">
      <c r="A7" s="1"/>
      <c r="B7" s="203"/>
      <c r="C7" s="3" t="s">
        <v>238</v>
      </c>
      <c r="D7" s="3" t="s">
        <v>95</v>
      </c>
      <c r="E7" s="3" t="s">
        <v>48</v>
      </c>
      <c r="F7" s="3" t="s">
        <v>48</v>
      </c>
      <c r="G7" s="3" t="s">
        <v>109</v>
      </c>
      <c r="H7" s="3" t="s">
        <v>641</v>
      </c>
      <c r="I7" s="3" t="s">
        <v>112</v>
      </c>
      <c r="J7" s="3" t="s">
        <v>112</v>
      </c>
      <c r="K7" s="3" t="s">
        <v>151</v>
      </c>
      <c r="L7" s="3" t="s">
        <v>151</v>
      </c>
      <c r="M7" s="3" t="s">
        <v>151</v>
      </c>
      <c r="N7" s="3" t="s">
        <v>151</v>
      </c>
      <c r="O7" s="3" t="s">
        <v>171</v>
      </c>
      <c r="P7" s="3" t="s">
        <v>174</v>
      </c>
    </row>
    <row r="8" spans="1:16" ht="40.049999999999997" customHeight="1" x14ac:dyDescent="0.3">
      <c r="A8" s="1"/>
      <c r="B8" s="203"/>
      <c r="C8" s="3" t="s">
        <v>63</v>
      </c>
      <c r="D8" s="3" t="s">
        <v>100</v>
      </c>
      <c r="E8" s="3" t="s">
        <v>1713</v>
      </c>
      <c r="F8" s="3" t="s">
        <v>1714</v>
      </c>
      <c r="G8" s="3" t="s">
        <v>1715</v>
      </c>
      <c r="H8" s="3" t="s">
        <v>1716</v>
      </c>
      <c r="I8" s="3" t="s">
        <v>121</v>
      </c>
      <c r="J8" s="3" t="s">
        <v>124</v>
      </c>
      <c r="K8" s="3" t="s">
        <v>1717</v>
      </c>
      <c r="L8" s="3" t="s">
        <v>1718</v>
      </c>
      <c r="M8" s="3" t="s">
        <v>156</v>
      </c>
      <c r="N8" s="3" t="s">
        <v>1719</v>
      </c>
      <c r="O8" s="3" t="s">
        <v>325</v>
      </c>
      <c r="P8" s="3" t="s">
        <v>1720</v>
      </c>
    </row>
    <row r="9" spans="1:16" x14ac:dyDescent="0.3">
      <c r="A9" s="1"/>
      <c r="B9" s="150" t="s">
        <v>194</v>
      </c>
      <c r="C9" s="148">
        <v>862.3</v>
      </c>
      <c r="D9" s="148">
        <v>2977.74</v>
      </c>
      <c r="E9" s="148">
        <v>96.55</v>
      </c>
      <c r="F9" s="148">
        <v>96.55</v>
      </c>
      <c r="G9" s="148">
        <v>4483.7</v>
      </c>
      <c r="H9" s="148">
        <v>520.73</v>
      </c>
      <c r="I9" s="148">
        <v>8939</v>
      </c>
      <c r="J9" s="148">
        <v>23012</v>
      </c>
      <c r="K9" s="148">
        <v>3982.8098300000001</v>
      </c>
      <c r="L9" s="148">
        <v>4358.5658999999996</v>
      </c>
      <c r="M9" s="148">
        <v>4358.8401800000001</v>
      </c>
      <c r="N9" s="148">
        <v>4360.4446399999997</v>
      </c>
      <c r="O9" s="148">
        <v>6897.22</v>
      </c>
      <c r="P9" s="148">
        <v>7057.0259999999998</v>
      </c>
    </row>
    <row r="10" spans="1:16" x14ac:dyDescent="0.3">
      <c r="A10" s="1"/>
      <c r="B10" s="150" t="s">
        <v>258</v>
      </c>
      <c r="C10" s="148">
        <v>862.5</v>
      </c>
      <c r="D10" s="148">
        <v>2972.72</v>
      </c>
      <c r="E10" s="148">
        <v>100.76</v>
      </c>
      <c r="F10" s="148">
        <v>100.76</v>
      </c>
      <c r="G10" s="148">
        <v>4481.3</v>
      </c>
      <c r="H10" s="148">
        <v>521.71</v>
      </c>
      <c r="I10" s="148">
        <v>9352</v>
      </c>
      <c r="J10" s="148">
        <v>21969</v>
      </c>
      <c r="K10" s="148">
        <v>4029.42238</v>
      </c>
      <c r="L10" s="148">
        <v>4384.3276999999998</v>
      </c>
      <c r="M10" s="148">
        <v>4384.7202299999999</v>
      </c>
      <c r="N10" s="148">
        <v>4386.1038200000003</v>
      </c>
      <c r="O10" s="148">
        <v>6900.36</v>
      </c>
      <c r="P10" s="148">
        <v>7054.9989999999998</v>
      </c>
    </row>
    <row r="11" spans="1:16" x14ac:dyDescent="0.3">
      <c r="A11" s="1"/>
      <c r="B11" s="150" t="s">
        <v>1721</v>
      </c>
      <c r="C11" s="148">
        <v>862.3</v>
      </c>
      <c r="D11" s="148">
        <v>2974.34</v>
      </c>
      <c r="E11" s="148">
        <v>104.42</v>
      </c>
      <c r="F11" s="148">
        <v>104.42</v>
      </c>
      <c r="G11" s="148">
        <v>4480.2</v>
      </c>
      <c r="H11" s="148">
        <v>520.73</v>
      </c>
      <c r="I11" s="148">
        <v>9714</v>
      </c>
      <c r="J11" s="148">
        <v>21551</v>
      </c>
      <c r="K11" s="148">
        <v>4115.0257099999999</v>
      </c>
      <c r="L11" s="148">
        <v>4434.4409900000001</v>
      </c>
      <c r="M11" s="148">
        <v>4435.04486</v>
      </c>
      <c r="N11" s="148">
        <v>4436.9960799999999</v>
      </c>
      <c r="O11" s="148">
        <v>6908.21</v>
      </c>
      <c r="P11" s="148">
        <v>7052.8819999999996</v>
      </c>
    </row>
    <row r="12" spans="1:16" x14ac:dyDescent="0.3">
      <c r="A12" s="1"/>
      <c r="B12" s="150" t="s">
        <v>1722</v>
      </c>
      <c r="C12" s="148">
        <v>862.1</v>
      </c>
      <c r="D12" s="148">
        <v>2972.14</v>
      </c>
      <c r="E12" s="148">
        <v>106.25</v>
      </c>
      <c r="F12" s="148">
        <v>106.25</v>
      </c>
      <c r="G12" s="148">
        <v>4486.3</v>
      </c>
      <c r="H12" s="148">
        <v>519.75</v>
      </c>
      <c r="I12" s="148">
        <v>10013</v>
      </c>
      <c r="J12" s="148">
        <v>21132</v>
      </c>
      <c r="K12" s="148">
        <v>4169.2222599999996</v>
      </c>
      <c r="L12" s="148">
        <v>4461.1454000000003</v>
      </c>
      <c r="M12" s="148">
        <v>4461.0092199999999</v>
      </c>
      <c r="N12" s="148">
        <v>4463.26523</v>
      </c>
      <c r="O12" s="148">
        <v>6903.89</v>
      </c>
      <c r="P12" s="148">
        <v>7050.7860000000001</v>
      </c>
    </row>
    <row r="13" spans="1:16" x14ac:dyDescent="0.3">
      <c r="A13" s="1"/>
      <c r="B13" s="150" t="s">
        <v>1723</v>
      </c>
      <c r="C13" s="148">
        <v>862</v>
      </c>
      <c r="D13" s="148">
        <v>2977.24</v>
      </c>
      <c r="E13" s="148">
        <v>107.1</v>
      </c>
      <c r="F13" s="148">
        <v>107.1</v>
      </c>
      <c r="G13" s="148">
        <v>4482.1000000000004</v>
      </c>
      <c r="H13" s="148">
        <v>518.77</v>
      </c>
      <c r="I13" s="148">
        <v>10160</v>
      </c>
      <c r="J13" s="148">
        <v>20714</v>
      </c>
      <c r="K13" s="148">
        <v>4163.70201</v>
      </c>
      <c r="L13" s="148">
        <v>4466.56113</v>
      </c>
      <c r="M13" s="148">
        <v>4466.1941500000003</v>
      </c>
      <c r="N13" s="148">
        <v>4468.74352</v>
      </c>
      <c r="O13" s="148">
        <v>6912.53</v>
      </c>
      <c r="P13" s="148">
        <v>7048.69</v>
      </c>
    </row>
    <row r="14" spans="1:16" x14ac:dyDescent="0.3">
      <c r="A14" s="1"/>
      <c r="B14" s="150" t="s">
        <v>1724</v>
      </c>
      <c r="C14" s="148">
        <v>862.4</v>
      </c>
      <c r="D14" s="148">
        <v>2972.78</v>
      </c>
      <c r="E14" s="148">
        <v>107.17</v>
      </c>
      <c r="F14" s="148">
        <v>107.17</v>
      </c>
      <c r="G14" s="148">
        <v>4475.8999999999996</v>
      </c>
      <c r="H14" s="148">
        <v>521.71</v>
      </c>
      <c r="I14" s="148">
        <v>10204</v>
      </c>
      <c r="J14" s="148">
        <v>20474</v>
      </c>
      <c r="K14" s="148">
        <v>4108.4468800000004</v>
      </c>
      <c r="L14" s="148">
        <v>4435.0414300000002</v>
      </c>
      <c r="M14" s="148">
        <v>4434.3788100000002</v>
      </c>
      <c r="N14" s="148">
        <v>4437.1776600000003</v>
      </c>
      <c r="O14" s="148">
        <v>6908.21</v>
      </c>
      <c r="P14" s="148">
        <v>7046.0360000000001</v>
      </c>
    </row>
    <row r="15" spans="1:16" x14ac:dyDescent="0.3">
      <c r="A15" s="1"/>
      <c r="B15" s="150" t="s">
        <v>303</v>
      </c>
      <c r="C15" s="148">
        <v>862.3</v>
      </c>
      <c r="D15" s="148">
        <v>2974.08</v>
      </c>
      <c r="E15" s="148">
        <v>105</v>
      </c>
      <c r="F15" s="148">
        <v>105</v>
      </c>
      <c r="G15" s="148">
        <v>4483.2</v>
      </c>
      <c r="H15" s="148">
        <v>519.75</v>
      </c>
      <c r="I15" s="148">
        <v>10177</v>
      </c>
      <c r="J15" s="148">
        <v>20241</v>
      </c>
      <c r="K15" s="148">
        <v>4048.9448499999999</v>
      </c>
      <c r="L15" s="148">
        <v>4417.63382</v>
      </c>
      <c r="M15" s="148">
        <v>4416.3089799999998</v>
      </c>
      <c r="N15" s="148">
        <v>4419.4850900000001</v>
      </c>
      <c r="O15" s="148">
        <v>6905.47</v>
      </c>
      <c r="P15" s="148">
        <v>7043.1329999999998</v>
      </c>
    </row>
    <row r="16" spans="1:16" x14ac:dyDescent="0.3">
      <c r="A16" s="1"/>
      <c r="B16" s="150" t="s">
        <v>1725</v>
      </c>
      <c r="C16" s="148">
        <v>864</v>
      </c>
      <c r="D16" s="148">
        <v>2973.01</v>
      </c>
      <c r="E16" s="148">
        <v>102.92</v>
      </c>
      <c r="F16" s="148">
        <v>102.92</v>
      </c>
      <c r="G16" s="148">
        <v>4483.2</v>
      </c>
      <c r="H16" s="148">
        <v>519.75</v>
      </c>
      <c r="I16" s="148">
        <v>10048</v>
      </c>
      <c r="J16" s="148">
        <v>20007</v>
      </c>
      <c r="K16" s="148">
        <v>3998.6976599999998</v>
      </c>
      <c r="L16" s="148">
        <v>4389.0438100000001</v>
      </c>
      <c r="M16" s="148">
        <v>4387.9836999999998</v>
      </c>
      <c r="N16" s="148">
        <v>4391.0358399999996</v>
      </c>
      <c r="O16" s="148">
        <v>6907.82</v>
      </c>
      <c r="P16" s="148">
        <v>7039.6719999999996</v>
      </c>
    </row>
    <row r="17" spans="1:16" x14ac:dyDescent="0.3">
      <c r="A17" s="1"/>
      <c r="B17" s="150" t="s">
        <v>263</v>
      </c>
      <c r="C17" s="148">
        <v>788.2</v>
      </c>
      <c r="D17" s="148">
        <v>2974.34</v>
      </c>
      <c r="E17" s="148">
        <v>100.59</v>
      </c>
      <c r="F17" s="148">
        <v>100.59</v>
      </c>
      <c r="G17" s="148">
        <v>4483.2</v>
      </c>
      <c r="H17" s="148">
        <v>516.80999999999995</v>
      </c>
      <c r="I17" s="148">
        <v>9880</v>
      </c>
      <c r="J17" s="148">
        <v>19891</v>
      </c>
      <c r="K17" s="148">
        <v>3929.6920799999998</v>
      </c>
      <c r="L17" s="148">
        <v>4353.3973699999997</v>
      </c>
      <c r="M17" s="148">
        <v>4352.7133899999999</v>
      </c>
      <c r="N17" s="148">
        <v>4355.59998</v>
      </c>
      <c r="O17" s="148">
        <v>6912.92</v>
      </c>
      <c r="P17" s="148">
        <v>7035.9690000000001</v>
      </c>
    </row>
    <row r="18" spans="1:16" x14ac:dyDescent="0.3">
      <c r="A18" s="1"/>
      <c r="B18" s="150" t="s">
        <v>438</v>
      </c>
      <c r="C18" s="148">
        <v>807.6</v>
      </c>
      <c r="D18" s="148">
        <v>2973.71</v>
      </c>
      <c r="E18" s="148">
        <v>98.01</v>
      </c>
      <c r="F18" s="148">
        <v>98.01</v>
      </c>
      <c r="G18" s="148">
        <v>4483.2</v>
      </c>
      <c r="H18" s="148">
        <v>516.80999999999995</v>
      </c>
      <c r="I18" s="148">
        <v>9562</v>
      </c>
      <c r="J18" s="148">
        <v>23225</v>
      </c>
      <c r="K18" s="148">
        <v>3889.4210800000001</v>
      </c>
      <c r="L18" s="148">
        <v>4331.4815500000004</v>
      </c>
      <c r="M18" s="148">
        <v>4337.8089900000004</v>
      </c>
      <c r="N18" s="148">
        <v>4335.4057300000004</v>
      </c>
      <c r="O18" s="148">
        <v>6902.72</v>
      </c>
      <c r="P18" s="148">
        <v>7033.6459999999997</v>
      </c>
    </row>
    <row r="19" spans="1:16" x14ac:dyDescent="0.3">
      <c r="A19" s="1"/>
      <c r="B19" s="150" t="s">
        <v>1726</v>
      </c>
      <c r="C19" s="148">
        <v>801.2</v>
      </c>
      <c r="D19" s="148">
        <v>2971.45</v>
      </c>
      <c r="E19" s="148">
        <v>96.36</v>
      </c>
      <c r="F19" s="148">
        <v>96.36</v>
      </c>
      <c r="G19" s="148">
        <v>4483.2</v>
      </c>
      <c r="H19" s="148">
        <v>521.71</v>
      </c>
      <c r="I19" s="148">
        <v>9173</v>
      </c>
      <c r="J19" s="148">
        <v>22807</v>
      </c>
      <c r="K19" s="148">
        <v>3829.25873</v>
      </c>
      <c r="L19" s="148">
        <v>4290.7745400000003</v>
      </c>
      <c r="M19" s="148">
        <v>4299.9580400000004</v>
      </c>
      <c r="N19" s="148">
        <v>4294.4774600000001</v>
      </c>
      <c r="O19" s="148">
        <v>6916.06</v>
      </c>
      <c r="P19" s="148">
        <v>7033.7150000000001</v>
      </c>
    </row>
    <row r="20" spans="1:16" x14ac:dyDescent="0.3">
      <c r="A20" s="1"/>
      <c r="B20" s="150" t="s">
        <v>1727</v>
      </c>
      <c r="C20" s="148">
        <v>792.6</v>
      </c>
      <c r="D20" s="148">
        <v>2971.65</v>
      </c>
      <c r="E20" s="148">
        <v>94.21</v>
      </c>
      <c r="F20" s="148">
        <v>94.21</v>
      </c>
      <c r="G20" s="148">
        <v>4483.2</v>
      </c>
      <c r="H20" s="148">
        <v>520.73</v>
      </c>
      <c r="I20" s="148">
        <v>8784</v>
      </c>
      <c r="J20" s="148">
        <v>22825</v>
      </c>
      <c r="K20" s="148">
        <v>3771.8673699999999</v>
      </c>
      <c r="L20" s="148">
        <v>4255.05638</v>
      </c>
      <c r="M20" s="148">
        <v>4266.3604699999996</v>
      </c>
      <c r="N20" s="148">
        <v>4259.9403400000001</v>
      </c>
      <c r="O20" s="148">
        <v>6910.96</v>
      </c>
      <c r="P20" s="148">
        <v>7033.1840000000002</v>
      </c>
    </row>
    <row r="21" spans="1:16" x14ac:dyDescent="0.3">
      <c r="A21" s="1"/>
      <c r="B21" s="150" t="s">
        <v>1728</v>
      </c>
      <c r="C21" s="148">
        <v>793.2</v>
      </c>
      <c r="D21" s="148">
        <v>2973.7</v>
      </c>
      <c r="E21" s="148">
        <v>92.35</v>
      </c>
      <c r="F21" s="148">
        <v>92.35</v>
      </c>
      <c r="G21" s="148">
        <v>4483.2</v>
      </c>
      <c r="H21" s="148">
        <v>519.75</v>
      </c>
      <c r="I21" s="148">
        <v>8481</v>
      </c>
      <c r="J21" s="148">
        <v>22811</v>
      </c>
      <c r="K21" s="148">
        <v>3713.8305700000001</v>
      </c>
      <c r="L21" s="148">
        <v>4229.5703899999999</v>
      </c>
      <c r="M21" s="148">
        <v>4242.1726200000003</v>
      </c>
      <c r="N21" s="148">
        <v>4233.9290600000004</v>
      </c>
      <c r="O21" s="148">
        <v>6917.63</v>
      </c>
      <c r="P21" s="148">
        <v>7032.1570000000002</v>
      </c>
    </row>
    <row r="22" spans="1:16" x14ac:dyDescent="0.3">
      <c r="A22" s="1"/>
      <c r="B22" s="150" t="s">
        <v>1729</v>
      </c>
      <c r="C22" s="148">
        <v>793.3</v>
      </c>
      <c r="D22" s="148">
        <v>2974.02</v>
      </c>
      <c r="E22" s="148">
        <v>91.52</v>
      </c>
      <c r="F22" s="148">
        <v>91.52</v>
      </c>
      <c r="G22" s="148">
        <v>4483.2</v>
      </c>
      <c r="H22" s="148">
        <v>519.75</v>
      </c>
      <c r="I22" s="148">
        <v>8224</v>
      </c>
      <c r="J22" s="148">
        <v>22892</v>
      </c>
      <c r="K22" s="148">
        <v>3726.56898</v>
      </c>
      <c r="L22" s="148">
        <v>4238.4818999999998</v>
      </c>
      <c r="M22" s="148">
        <v>4251.5510599999998</v>
      </c>
      <c r="N22" s="148">
        <v>4243.11409</v>
      </c>
      <c r="O22" s="148">
        <v>6908.61</v>
      </c>
      <c r="P22" s="148">
        <v>7030.357</v>
      </c>
    </row>
    <row r="23" spans="1:16" x14ac:dyDescent="0.3">
      <c r="A23" s="1"/>
      <c r="B23" s="150" t="s">
        <v>304</v>
      </c>
      <c r="C23" s="148">
        <v>806.8</v>
      </c>
      <c r="D23" s="148">
        <v>2973.85</v>
      </c>
      <c r="E23" s="148">
        <v>91.62</v>
      </c>
      <c r="F23" s="148">
        <v>91.62</v>
      </c>
      <c r="G23" s="148">
        <v>4483.2</v>
      </c>
      <c r="H23" s="148">
        <v>519.75</v>
      </c>
      <c r="I23" s="148">
        <v>8078</v>
      </c>
      <c r="J23" s="148">
        <v>22779</v>
      </c>
      <c r="K23" s="148">
        <v>3779.5383499999998</v>
      </c>
      <c r="L23" s="148">
        <v>4272.6009400000003</v>
      </c>
      <c r="M23" s="148">
        <v>4286.0382099999997</v>
      </c>
      <c r="N23" s="148">
        <v>4277.90031</v>
      </c>
      <c r="O23" s="148">
        <v>6917.24</v>
      </c>
      <c r="P23" s="148">
        <v>7028.44</v>
      </c>
    </row>
    <row r="24" spans="1:16" x14ac:dyDescent="0.3">
      <c r="A24" s="1"/>
      <c r="B24" s="150" t="s">
        <v>359</v>
      </c>
      <c r="C24" s="148">
        <v>827.2</v>
      </c>
      <c r="D24" s="148">
        <v>2974.31</v>
      </c>
      <c r="E24" s="148">
        <v>92.06</v>
      </c>
      <c r="F24" s="148">
        <v>92.06</v>
      </c>
      <c r="G24" s="148">
        <v>4483.2</v>
      </c>
      <c r="H24" s="148">
        <v>519.75</v>
      </c>
      <c r="I24" s="148">
        <v>7969</v>
      </c>
      <c r="J24" s="148">
        <v>22756</v>
      </c>
      <c r="K24" s="148">
        <v>3892.7707700000001</v>
      </c>
      <c r="L24" s="148">
        <v>4320.1015500000003</v>
      </c>
      <c r="M24" s="148">
        <v>4334.14383</v>
      </c>
      <c r="N24" s="148">
        <v>4325.4394499999999</v>
      </c>
      <c r="O24" s="148">
        <v>6909</v>
      </c>
      <c r="P24" s="148">
        <v>7026.7719999999999</v>
      </c>
    </row>
    <row r="25" spans="1:16" x14ac:dyDescent="0.3">
      <c r="A25" s="1"/>
      <c r="B25" s="150" t="s">
        <v>322</v>
      </c>
      <c r="C25" s="148">
        <v>829.8</v>
      </c>
      <c r="D25" s="148">
        <v>2974.43</v>
      </c>
      <c r="E25" s="148">
        <v>92.77</v>
      </c>
      <c r="F25" s="148">
        <v>92.77</v>
      </c>
      <c r="G25" s="148">
        <v>4483.2</v>
      </c>
      <c r="H25" s="148">
        <v>520.73</v>
      </c>
      <c r="I25" s="148">
        <v>7892</v>
      </c>
      <c r="J25" s="148">
        <v>22786</v>
      </c>
      <c r="K25" s="148">
        <v>3938.8805400000001</v>
      </c>
      <c r="L25" s="148">
        <v>4340.4045100000003</v>
      </c>
      <c r="M25" s="148">
        <v>4352.9830899999997</v>
      </c>
      <c r="N25" s="148">
        <v>4345.1499899999999</v>
      </c>
      <c r="O25" s="148">
        <v>6913.32</v>
      </c>
      <c r="P25" s="148">
        <v>7026.6409999999996</v>
      </c>
    </row>
    <row r="26" spans="1:16" x14ac:dyDescent="0.3">
      <c r="A26" s="1"/>
      <c r="B26" s="150" t="s">
        <v>296</v>
      </c>
      <c r="C26" s="148">
        <v>858</v>
      </c>
      <c r="D26" s="148">
        <v>2973.44</v>
      </c>
      <c r="E26" s="148">
        <v>93.24</v>
      </c>
      <c r="F26" s="148">
        <v>93.24</v>
      </c>
      <c r="G26" s="148">
        <v>4483.2</v>
      </c>
      <c r="H26" s="148">
        <v>521.71</v>
      </c>
      <c r="I26" s="148">
        <v>7903</v>
      </c>
      <c r="J26" s="148">
        <v>22742</v>
      </c>
      <c r="K26" s="148">
        <v>3949.5922099999998</v>
      </c>
      <c r="L26" s="148">
        <v>4346.1662299999998</v>
      </c>
      <c r="M26" s="148">
        <v>4356.8813300000002</v>
      </c>
      <c r="N26" s="148">
        <v>4350.5149799999999</v>
      </c>
      <c r="O26" s="148">
        <v>6919.21</v>
      </c>
      <c r="P26" s="148">
        <v>7021.9040000000005</v>
      </c>
    </row>
    <row r="27" spans="1:16" x14ac:dyDescent="0.3">
      <c r="A27" s="1"/>
      <c r="B27" s="150" t="s">
        <v>329</v>
      </c>
      <c r="C27" s="148">
        <v>857.1</v>
      </c>
      <c r="D27" s="148">
        <v>2970.67</v>
      </c>
      <c r="E27" s="148">
        <v>93.31</v>
      </c>
      <c r="F27" s="148">
        <v>93.31</v>
      </c>
      <c r="G27" s="148">
        <v>4483.2</v>
      </c>
      <c r="H27" s="148">
        <v>518.77</v>
      </c>
      <c r="I27" s="148">
        <v>7935</v>
      </c>
      <c r="J27" s="148">
        <v>22719</v>
      </c>
      <c r="K27" s="148">
        <v>3931.8676</v>
      </c>
      <c r="L27" s="148">
        <v>4337.8879500000003</v>
      </c>
      <c r="M27" s="148">
        <v>4344.0616600000003</v>
      </c>
      <c r="N27" s="148">
        <v>4340.9595499999996</v>
      </c>
      <c r="O27" s="148">
        <v>6914.49</v>
      </c>
      <c r="P27" s="148">
        <v>7017.8850000000002</v>
      </c>
    </row>
    <row r="28" spans="1:16" x14ac:dyDescent="0.3">
      <c r="A28" s="1"/>
      <c r="B28" s="150" t="s">
        <v>352</v>
      </c>
      <c r="C28" s="148">
        <v>805.5</v>
      </c>
      <c r="D28" s="148">
        <v>2970.72</v>
      </c>
      <c r="E28" s="148">
        <v>92.15</v>
      </c>
      <c r="F28" s="148">
        <v>92.15</v>
      </c>
      <c r="G28" s="148">
        <v>4481.6000000000004</v>
      </c>
      <c r="H28" s="148">
        <v>520.73</v>
      </c>
      <c r="I28" s="148">
        <v>7973</v>
      </c>
      <c r="J28" s="148">
        <v>22672</v>
      </c>
      <c r="K28" s="148">
        <v>3881.31828</v>
      </c>
      <c r="L28" s="148">
        <v>4323.7545</v>
      </c>
      <c r="M28" s="148">
        <v>4326.5857699999997</v>
      </c>
      <c r="N28" s="148">
        <v>4326.0948200000003</v>
      </c>
      <c r="O28" s="148">
        <v>6910.57</v>
      </c>
      <c r="P28" s="148">
        <v>7016.34</v>
      </c>
    </row>
    <row r="29" spans="1:16" x14ac:dyDescent="0.3">
      <c r="A29" s="1"/>
      <c r="B29" s="150" t="s">
        <v>1730</v>
      </c>
      <c r="C29" s="148">
        <v>790.5</v>
      </c>
      <c r="D29" s="148">
        <v>2969.45</v>
      </c>
      <c r="E29" s="148">
        <v>90.35</v>
      </c>
      <c r="F29" s="148">
        <v>90.35</v>
      </c>
      <c r="G29" s="148">
        <v>4481.6000000000004</v>
      </c>
      <c r="H29" s="148">
        <v>518.77</v>
      </c>
      <c r="I29" s="148">
        <v>7912</v>
      </c>
      <c r="J29" s="148">
        <v>22817</v>
      </c>
      <c r="K29" s="148">
        <v>3776.3774899999999</v>
      </c>
      <c r="L29" s="148">
        <v>4285.8684499999999</v>
      </c>
      <c r="M29" s="148">
        <v>4287.0597799999996</v>
      </c>
      <c r="N29" s="148">
        <v>4287.5198399999999</v>
      </c>
      <c r="O29" s="148">
        <v>6903.89</v>
      </c>
      <c r="P29" s="148">
        <v>7014.8990000000003</v>
      </c>
    </row>
    <row r="30" spans="1:16" x14ac:dyDescent="0.3">
      <c r="A30" s="1"/>
      <c r="B30" s="150" t="s">
        <v>1731</v>
      </c>
      <c r="C30" s="148">
        <v>790.7</v>
      </c>
      <c r="D30" s="148">
        <v>2970.58</v>
      </c>
      <c r="E30" s="148">
        <v>89</v>
      </c>
      <c r="F30" s="148">
        <v>89</v>
      </c>
      <c r="G30" s="148">
        <v>4481.6000000000004</v>
      </c>
      <c r="H30" s="148">
        <v>517.79</v>
      </c>
      <c r="I30" s="148">
        <v>7784</v>
      </c>
      <c r="J30" s="148">
        <v>22835</v>
      </c>
      <c r="K30" s="148">
        <v>3767.0963299999999</v>
      </c>
      <c r="L30" s="148">
        <v>4274.4571699999997</v>
      </c>
      <c r="M30" s="148">
        <v>4275.1602199999998</v>
      </c>
      <c r="N30" s="148">
        <v>4276.08986</v>
      </c>
      <c r="O30" s="148">
        <v>6885.05</v>
      </c>
      <c r="P30" s="148">
        <v>7012.6170000000002</v>
      </c>
    </row>
    <row r="31" spans="1:16" x14ac:dyDescent="0.3">
      <c r="A31" s="1"/>
      <c r="B31" s="150" t="s">
        <v>1732</v>
      </c>
      <c r="C31" s="148">
        <v>790.8</v>
      </c>
      <c r="D31" s="148">
        <v>2876.81</v>
      </c>
      <c r="E31" s="148">
        <v>88.4</v>
      </c>
      <c r="F31" s="148">
        <v>88.4</v>
      </c>
      <c r="G31" s="148">
        <v>4481.6000000000004</v>
      </c>
      <c r="H31" s="148">
        <v>520.73</v>
      </c>
      <c r="I31" s="148">
        <v>7714</v>
      </c>
      <c r="J31" s="148">
        <v>22759</v>
      </c>
      <c r="K31" s="148">
        <v>3807.0278199999998</v>
      </c>
      <c r="L31" s="148">
        <v>4298.4523799999997</v>
      </c>
      <c r="M31" s="148">
        <v>4299.3148799999999</v>
      </c>
      <c r="N31" s="148">
        <v>4300.23308</v>
      </c>
      <c r="O31" s="148">
        <v>6887.8</v>
      </c>
      <c r="P31" s="148">
        <v>7010.6729999999998</v>
      </c>
    </row>
    <row r="32" spans="1:16" x14ac:dyDescent="0.3">
      <c r="A32" s="1"/>
      <c r="B32" s="150" t="s">
        <v>1733</v>
      </c>
      <c r="C32" s="148">
        <v>862.3</v>
      </c>
      <c r="D32" s="148">
        <v>2970.54</v>
      </c>
      <c r="E32" s="148">
        <v>88.97</v>
      </c>
      <c r="F32" s="148">
        <v>88.97</v>
      </c>
      <c r="G32" s="148">
        <v>4481.6000000000004</v>
      </c>
      <c r="H32" s="148">
        <v>520.73</v>
      </c>
      <c r="I32" s="148">
        <v>7755</v>
      </c>
      <c r="J32" s="148">
        <v>22710</v>
      </c>
      <c r="K32" s="148">
        <v>3933.4938000000002</v>
      </c>
      <c r="L32" s="148">
        <v>4366.6786199999997</v>
      </c>
      <c r="M32" s="148">
        <v>4367.4488099999999</v>
      </c>
      <c r="N32" s="148">
        <v>4368.7748000000001</v>
      </c>
      <c r="O32" s="148">
        <v>6888.19</v>
      </c>
      <c r="P32" s="148">
        <v>7008.6729999999998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587</v>
      </c>
      <c r="C6" s="203" t="s">
        <v>1734</v>
      </c>
      <c r="D6" s="203"/>
      <c r="E6" s="203"/>
      <c r="F6" s="203"/>
      <c r="G6" s="203"/>
      <c r="H6" s="203"/>
      <c r="I6" s="203"/>
      <c r="J6" s="203"/>
      <c r="K6" s="203"/>
      <c r="L6" s="203"/>
      <c r="M6" s="203"/>
      <c r="N6" s="203"/>
      <c r="O6" s="203"/>
      <c r="P6" s="203"/>
      <c r="Q6" s="203"/>
    </row>
    <row r="7" spans="1:17" ht="40.049999999999997" customHeight="1" x14ac:dyDescent="0.3">
      <c r="A7" s="1"/>
      <c r="B7" s="203"/>
      <c r="C7" s="3" t="s">
        <v>238</v>
      </c>
      <c r="D7" s="3" t="s">
        <v>95</v>
      </c>
      <c r="E7" s="3" t="s">
        <v>95</v>
      </c>
      <c r="F7" s="3" t="s">
        <v>48</v>
      </c>
      <c r="G7" s="3" t="s">
        <v>48</v>
      </c>
      <c r="H7" s="3" t="s">
        <v>48</v>
      </c>
      <c r="I7" s="3" t="s">
        <v>48</v>
      </c>
      <c r="J7" s="3" t="s">
        <v>109</v>
      </c>
      <c r="K7" s="3" t="s">
        <v>641</v>
      </c>
      <c r="L7" s="3" t="s">
        <v>112</v>
      </c>
      <c r="M7" s="3" t="s">
        <v>112</v>
      </c>
      <c r="N7" s="3" t="s">
        <v>151</v>
      </c>
      <c r="O7" s="3" t="s">
        <v>151</v>
      </c>
      <c r="P7" s="3" t="s">
        <v>171</v>
      </c>
      <c r="Q7" s="3" t="s">
        <v>174</v>
      </c>
    </row>
    <row r="8" spans="1:17" ht="40.049999999999997" customHeight="1" x14ac:dyDescent="0.3">
      <c r="A8" s="1"/>
      <c r="B8" s="203"/>
      <c r="C8" s="3" t="s">
        <v>1143</v>
      </c>
      <c r="D8" s="3" t="s">
        <v>1148</v>
      </c>
      <c r="E8" s="3" t="s">
        <v>1149</v>
      </c>
      <c r="F8" s="3" t="s">
        <v>105</v>
      </c>
      <c r="G8" s="3" t="s">
        <v>108</v>
      </c>
      <c r="H8" s="3" t="s">
        <v>1642</v>
      </c>
      <c r="I8" s="3" t="s">
        <v>1166</v>
      </c>
      <c r="J8" s="3" t="s">
        <v>110</v>
      </c>
      <c r="K8" s="3" t="s">
        <v>1171</v>
      </c>
      <c r="L8" s="3" t="s">
        <v>121</v>
      </c>
      <c r="M8" s="3" t="s">
        <v>124</v>
      </c>
      <c r="N8" s="3" t="s">
        <v>1184</v>
      </c>
      <c r="O8" s="3" t="s">
        <v>159</v>
      </c>
      <c r="P8" s="3" t="s">
        <v>1205</v>
      </c>
      <c r="Q8" s="3" t="s">
        <v>1206</v>
      </c>
    </row>
    <row r="9" spans="1:17" x14ac:dyDescent="0.3">
      <c r="A9" s="1"/>
      <c r="B9" s="150" t="s">
        <v>194</v>
      </c>
      <c r="C9" s="148">
        <v>24</v>
      </c>
      <c r="D9" s="148">
        <v>25.77</v>
      </c>
      <c r="E9" s="148">
        <v>25.77</v>
      </c>
      <c r="F9" s="148">
        <v>21.3</v>
      </c>
      <c r="G9" s="148">
        <v>21.3</v>
      </c>
      <c r="H9" s="148">
        <v>21.3</v>
      </c>
      <c r="I9" s="148">
        <v>21.3</v>
      </c>
      <c r="J9" s="148">
        <v>21.5</v>
      </c>
      <c r="K9" s="148">
        <v>34.700000000000003</v>
      </c>
      <c r="L9" s="148">
        <v>21.4</v>
      </c>
      <c r="M9" s="148">
        <v>25.8</v>
      </c>
      <c r="N9" s="148">
        <v>27.07</v>
      </c>
      <c r="O9" s="148">
        <v>24.4</v>
      </c>
      <c r="P9" s="148">
        <v>25.33</v>
      </c>
      <c r="Q9" s="148">
        <v>26.16</v>
      </c>
    </row>
    <row r="10" spans="1:17" x14ac:dyDescent="0.3">
      <c r="A10" s="1"/>
      <c r="B10" s="150" t="s">
        <v>258</v>
      </c>
      <c r="C10" s="148">
        <v>23.6</v>
      </c>
      <c r="D10" s="148">
        <v>24.44</v>
      </c>
      <c r="E10" s="148">
        <v>24.44</v>
      </c>
      <c r="F10" s="148">
        <v>21.4</v>
      </c>
      <c r="G10" s="148">
        <v>21.4</v>
      </c>
      <c r="H10" s="148">
        <v>21.4</v>
      </c>
      <c r="I10" s="148">
        <v>21.4</v>
      </c>
      <c r="J10" s="148">
        <v>21.2</v>
      </c>
      <c r="K10" s="148">
        <v>34.799999999999997</v>
      </c>
      <c r="L10" s="148">
        <v>21.4</v>
      </c>
      <c r="M10" s="148">
        <v>26.7</v>
      </c>
      <c r="N10" s="148">
        <v>26.93</v>
      </c>
      <c r="O10" s="148">
        <v>24.236999999999998</v>
      </c>
      <c r="P10" s="148">
        <v>25.16</v>
      </c>
      <c r="Q10" s="148">
        <v>25.95</v>
      </c>
    </row>
    <row r="11" spans="1:17" x14ac:dyDescent="0.3">
      <c r="A11" s="1"/>
      <c r="B11" s="150" t="s">
        <v>1721</v>
      </c>
      <c r="C11" s="148">
        <v>23.3</v>
      </c>
      <c r="D11" s="148">
        <v>24.66</v>
      </c>
      <c r="E11" s="148">
        <v>24.66</v>
      </c>
      <c r="F11" s="148">
        <v>21.3</v>
      </c>
      <c r="G11" s="148">
        <v>21.3</v>
      </c>
      <c r="H11" s="148">
        <v>21.3</v>
      </c>
      <c r="I11" s="148">
        <v>21.3</v>
      </c>
      <c r="J11" s="148">
        <v>21.1</v>
      </c>
      <c r="K11" s="148">
        <v>34.68</v>
      </c>
      <c r="L11" s="148">
        <v>21.2</v>
      </c>
      <c r="M11" s="148">
        <v>26.7</v>
      </c>
      <c r="N11" s="148">
        <v>27.1</v>
      </c>
      <c r="O11" s="148">
        <v>23.725000000000001</v>
      </c>
      <c r="P11" s="148">
        <v>24.96</v>
      </c>
      <c r="Q11" s="148">
        <v>25.76</v>
      </c>
    </row>
    <row r="12" spans="1:17" x14ac:dyDescent="0.3">
      <c r="A12" s="1"/>
      <c r="B12" s="150" t="s">
        <v>1722</v>
      </c>
      <c r="C12" s="148">
        <v>23.1</v>
      </c>
      <c r="D12" s="148">
        <v>25.28</v>
      </c>
      <c r="E12" s="148">
        <v>25.28</v>
      </c>
      <c r="F12" s="148">
        <v>21.2</v>
      </c>
      <c r="G12" s="148">
        <v>21.2</v>
      </c>
      <c r="H12" s="148">
        <v>21.2</v>
      </c>
      <c r="I12" s="148">
        <v>21.2</v>
      </c>
      <c r="J12" s="148">
        <v>21</v>
      </c>
      <c r="K12" s="148">
        <v>35.159999999999997</v>
      </c>
      <c r="L12" s="148">
        <v>21.2</v>
      </c>
      <c r="M12" s="148">
        <v>26.6</v>
      </c>
      <c r="N12" s="148">
        <v>27.21</v>
      </c>
      <c r="O12" s="148">
        <v>23.55</v>
      </c>
      <c r="P12" s="148">
        <v>24.85</v>
      </c>
      <c r="Q12" s="148">
        <v>25.96</v>
      </c>
    </row>
    <row r="13" spans="1:17" x14ac:dyDescent="0.3">
      <c r="A13" s="1"/>
      <c r="B13" s="150" t="s">
        <v>1723</v>
      </c>
      <c r="C13" s="148">
        <v>22.5</v>
      </c>
      <c r="D13" s="148">
        <v>25.96</v>
      </c>
      <c r="E13" s="148">
        <v>25.96</v>
      </c>
      <c r="F13" s="148">
        <v>21.1</v>
      </c>
      <c r="G13" s="148">
        <v>21.1</v>
      </c>
      <c r="H13" s="148">
        <v>21.1</v>
      </c>
      <c r="I13" s="148">
        <v>21.1</v>
      </c>
      <c r="J13" s="148">
        <v>21.1</v>
      </c>
      <c r="K13" s="148">
        <v>35.659999999999997</v>
      </c>
      <c r="L13" s="148">
        <v>21.1</v>
      </c>
      <c r="M13" s="148">
        <v>26.7</v>
      </c>
      <c r="N13" s="148">
        <v>27.03</v>
      </c>
      <c r="O13" s="148">
        <v>23.2</v>
      </c>
      <c r="P13" s="148">
        <v>24.69</v>
      </c>
      <c r="Q13" s="148">
        <v>26.09</v>
      </c>
    </row>
    <row r="14" spans="1:17" x14ac:dyDescent="0.3">
      <c r="A14" s="1"/>
      <c r="B14" s="150" t="s">
        <v>1724</v>
      </c>
      <c r="C14" s="148">
        <v>21.8</v>
      </c>
      <c r="D14" s="148">
        <v>25.63</v>
      </c>
      <c r="E14" s="148">
        <v>25.63</v>
      </c>
      <c r="F14" s="148">
        <v>21.2</v>
      </c>
      <c r="G14" s="148">
        <v>21.2</v>
      </c>
      <c r="H14" s="148">
        <v>21.2</v>
      </c>
      <c r="I14" s="148">
        <v>21.2</v>
      </c>
      <c r="J14" s="148">
        <v>21.1</v>
      </c>
      <c r="K14" s="148">
        <v>35.76</v>
      </c>
      <c r="L14" s="148">
        <v>21.1</v>
      </c>
      <c r="M14" s="148">
        <v>26.7</v>
      </c>
      <c r="N14" s="148">
        <v>26.91</v>
      </c>
      <c r="O14" s="148">
        <v>22.774999999999999</v>
      </c>
      <c r="P14" s="148">
        <v>24.52</v>
      </c>
      <c r="Q14" s="148">
        <v>25.93</v>
      </c>
    </row>
    <row r="15" spans="1:17" x14ac:dyDescent="0.3">
      <c r="A15" s="1"/>
      <c r="B15" s="150" t="s">
        <v>303</v>
      </c>
      <c r="C15" s="148">
        <v>21.8</v>
      </c>
      <c r="D15" s="148">
        <v>25.53</v>
      </c>
      <c r="E15" s="148">
        <v>25.53</v>
      </c>
      <c r="F15" s="148">
        <v>21.1</v>
      </c>
      <c r="G15" s="148">
        <v>21.1</v>
      </c>
      <c r="H15" s="148">
        <v>21.1</v>
      </c>
      <c r="I15" s="148">
        <v>21.1</v>
      </c>
      <c r="J15" s="148">
        <v>21</v>
      </c>
      <c r="K15" s="148">
        <v>35.46</v>
      </c>
      <c r="L15" s="148">
        <v>20.9</v>
      </c>
      <c r="M15" s="148">
        <v>26.7</v>
      </c>
      <c r="N15" s="148">
        <v>26.69</v>
      </c>
      <c r="O15" s="148">
        <v>22.6</v>
      </c>
      <c r="P15" s="148">
        <v>24.37</v>
      </c>
      <c r="Q15" s="148">
        <v>25.77</v>
      </c>
    </row>
    <row r="16" spans="1:17" x14ac:dyDescent="0.3">
      <c r="A16" s="1"/>
      <c r="B16" s="150" t="s">
        <v>1725</v>
      </c>
      <c r="C16" s="148">
        <v>22.8</v>
      </c>
      <c r="D16" s="148">
        <v>25.9</v>
      </c>
      <c r="E16" s="148">
        <v>25.9</v>
      </c>
      <c r="F16" s="148">
        <v>21.2</v>
      </c>
      <c r="G16" s="148">
        <v>21.2</v>
      </c>
      <c r="H16" s="148">
        <v>21.2</v>
      </c>
      <c r="I16" s="148">
        <v>21.2</v>
      </c>
      <c r="J16" s="148">
        <v>21.4</v>
      </c>
      <c r="K16" s="148">
        <v>35.950000000000003</v>
      </c>
      <c r="L16" s="148">
        <v>21.4</v>
      </c>
      <c r="M16" s="148">
        <v>26.7</v>
      </c>
      <c r="N16" s="148">
        <v>26.68</v>
      </c>
      <c r="O16" s="148">
        <v>22.8</v>
      </c>
      <c r="P16" s="148">
        <v>24.29</v>
      </c>
      <c r="Q16" s="148">
        <v>25.83</v>
      </c>
    </row>
    <row r="17" spans="1:17" x14ac:dyDescent="0.3">
      <c r="A17" s="1"/>
      <c r="B17" s="150" t="s">
        <v>263</v>
      </c>
      <c r="C17" s="148">
        <v>25.6</v>
      </c>
      <c r="D17" s="148">
        <v>26.58</v>
      </c>
      <c r="E17" s="148">
        <v>26.58</v>
      </c>
      <c r="F17" s="148">
        <v>21.9</v>
      </c>
      <c r="G17" s="148">
        <v>21.9</v>
      </c>
      <c r="H17" s="148">
        <v>21.9</v>
      </c>
      <c r="I17" s="148">
        <v>21.9</v>
      </c>
      <c r="J17" s="148">
        <v>21.6</v>
      </c>
      <c r="K17" s="148">
        <v>36.21</v>
      </c>
      <c r="L17" s="148">
        <v>23.3</v>
      </c>
      <c r="M17" s="148">
        <v>27.3</v>
      </c>
      <c r="N17" s="148">
        <v>27.22</v>
      </c>
      <c r="O17" s="148">
        <v>23.774999999999999</v>
      </c>
      <c r="P17" s="148">
        <v>24.18</v>
      </c>
      <c r="Q17" s="148">
        <v>25.92</v>
      </c>
    </row>
    <row r="18" spans="1:17" x14ac:dyDescent="0.3">
      <c r="A18" s="1"/>
      <c r="B18" s="150" t="s">
        <v>438</v>
      </c>
      <c r="C18" s="148">
        <v>29.3</v>
      </c>
      <c r="D18" s="148">
        <v>27.26</v>
      </c>
      <c r="E18" s="148">
        <v>27.26</v>
      </c>
      <c r="F18" s="148">
        <v>23.8</v>
      </c>
      <c r="G18" s="148">
        <v>23.8</v>
      </c>
      <c r="H18" s="148">
        <v>23.8</v>
      </c>
      <c r="I18" s="148">
        <v>23.8</v>
      </c>
      <c r="J18" s="148">
        <v>21.6</v>
      </c>
      <c r="K18" s="148">
        <v>36.78</v>
      </c>
      <c r="L18" s="148">
        <v>24.6</v>
      </c>
      <c r="M18" s="148">
        <v>27.4</v>
      </c>
      <c r="N18" s="148">
        <v>27.54</v>
      </c>
      <c r="O18" s="148">
        <v>24.8</v>
      </c>
      <c r="P18" s="148">
        <v>24.11</v>
      </c>
      <c r="Q18" s="148">
        <v>26.01</v>
      </c>
    </row>
    <row r="19" spans="1:17" x14ac:dyDescent="0.3">
      <c r="A19" s="1"/>
      <c r="B19" s="150" t="s">
        <v>1726</v>
      </c>
      <c r="C19" s="148">
        <v>30.5</v>
      </c>
      <c r="D19" s="148">
        <v>27.57</v>
      </c>
      <c r="E19" s="148">
        <v>27.57</v>
      </c>
      <c r="F19" s="148">
        <v>24.3</v>
      </c>
      <c r="G19" s="148">
        <v>24.3</v>
      </c>
      <c r="H19" s="148">
        <v>24.3</v>
      </c>
      <c r="I19" s="148">
        <v>24.3</v>
      </c>
      <c r="J19" s="148">
        <v>21.7</v>
      </c>
      <c r="K19" s="148">
        <v>37.19</v>
      </c>
      <c r="L19" s="148">
        <v>25.6</v>
      </c>
      <c r="M19" s="148">
        <v>28.1</v>
      </c>
      <c r="N19" s="148">
        <v>28.32</v>
      </c>
      <c r="O19" s="148">
        <v>24.875</v>
      </c>
      <c r="P19" s="148">
        <v>24.04</v>
      </c>
      <c r="Q19" s="148">
        <v>26.09</v>
      </c>
    </row>
    <row r="20" spans="1:17" x14ac:dyDescent="0.3">
      <c r="A20" s="1"/>
      <c r="B20" s="150" t="s">
        <v>1727</v>
      </c>
      <c r="C20" s="148">
        <v>32.700000000000003</v>
      </c>
      <c r="D20" s="148">
        <v>29.08</v>
      </c>
      <c r="E20" s="148">
        <v>29.08</v>
      </c>
      <c r="F20" s="148">
        <v>25.8</v>
      </c>
      <c r="G20" s="148">
        <v>25.8</v>
      </c>
      <c r="H20" s="148">
        <v>25.8</v>
      </c>
      <c r="I20" s="148">
        <v>25.8</v>
      </c>
      <c r="J20" s="148">
        <v>22.5</v>
      </c>
      <c r="K20" s="148">
        <v>39.090000000000003</v>
      </c>
      <c r="L20" s="148">
        <v>25.9</v>
      </c>
      <c r="M20" s="148">
        <v>29.6</v>
      </c>
      <c r="N20" s="148">
        <v>29.1</v>
      </c>
      <c r="O20" s="148">
        <v>25.35</v>
      </c>
      <c r="P20" s="148">
        <v>23.88</v>
      </c>
      <c r="Q20" s="148">
        <v>26.49</v>
      </c>
    </row>
    <row r="21" spans="1:17" x14ac:dyDescent="0.3">
      <c r="A21" s="1"/>
      <c r="B21" s="150" t="s">
        <v>1728</v>
      </c>
      <c r="C21" s="148">
        <v>35</v>
      </c>
      <c r="D21" s="148">
        <v>31.67</v>
      </c>
      <c r="E21" s="148">
        <v>31.67</v>
      </c>
      <c r="F21" s="148">
        <v>26.4</v>
      </c>
      <c r="G21" s="148">
        <v>26.4</v>
      </c>
      <c r="H21" s="148">
        <v>26.4</v>
      </c>
      <c r="I21" s="148">
        <v>26.4</v>
      </c>
      <c r="J21" s="148">
        <v>23.2</v>
      </c>
      <c r="K21" s="148">
        <v>39.65</v>
      </c>
      <c r="L21" s="148">
        <v>25.6</v>
      </c>
      <c r="M21" s="148">
        <v>29.9</v>
      </c>
      <c r="N21" s="148">
        <v>29.97</v>
      </c>
      <c r="O21" s="148">
        <v>25.663</v>
      </c>
      <c r="P21" s="148">
        <v>23.73</v>
      </c>
      <c r="Q21" s="148">
        <v>27.18</v>
      </c>
    </row>
    <row r="22" spans="1:17" x14ac:dyDescent="0.3">
      <c r="A22" s="1"/>
      <c r="B22" s="150" t="s">
        <v>1729</v>
      </c>
      <c r="C22" s="148">
        <v>33.9</v>
      </c>
      <c r="D22" s="148">
        <v>29.47</v>
      </c>
      <c r="E22" s="148">
        <v>29.47</v>
      </c>
      <c r="F22" s="148">
        <v>27.1</v>
      </c>
      <c r="G22" s="148">
        <v>27.1</v>
      </c>
      <c r="H22" s="148">
        <v>27.1</v>
      </c>
      <c r="I22" s="148">
        <v>27.1</v>
      </c>
      <c r="J22" s="148">
        <v>23.5</v>
      </c>
      <c r="K22" s="148">
        <v>35.6</v>
      </c>
      <c r="L22" s="148">
        <v>26.8</v>
      </c>
      <c r="M22" s="148">
        <v>30.3</v>
      </c>
      <c r="N22" s="148">
        <v>30.75</v>
      </c>
      <c r="O22" s="148">
        <v>26.774999999999999</v>
      </c>
      <c r="P22" s="148">
        <v>23.68</v>
      </c>
      <c r="Q22" s="148">
        <v>27.89</v>
      </c>
    </row>
    <row r="23" spans="1:17" x14ac:dyDescent="0.3">
      <c r="A23" s="1"/>
      <c r="B23" s="150" t="s">
        <v>304</v>
      </c>
      <c r="C23" s="148">
        <v>33.6</v>
      </c>
      <c r="D23" s="148">
        <v>28.53</v>
      </c>
      <c r="E23" s="148">
        <v>28.53</v>
      </c>
      <c r="F23" s="148">
        <v>27.4</v>
      </c>
      <c r="G23" s="148">
        <v>27.4</v>
      </c>
      <c r="H23" s="148">
        <v>27.4</v>
      </c>
      <c r="I23" s="148">
        <v>27.4</v>
      </c>
      <c r="J23" s="148">
        <v>23.3</v>
      </c>
      <c r="K23" s="148">
        <v>34.6</v>
      </c>
      <c r="L23" s="148">
        <v>26.1</v>
      </c>
      <c r="M23" s="148">
        <v>29.2</v>
      </c>
      <c r="N23" s="148">
        <v>31.68</v>
      </c>
      <c r="O23" s="148">
        <v>27.375</v>
      </c>
      <c r="P23" s="148">
        <v>23.9</v>
      </c>
      <c r="Q23" s="148">
        <v>29.39</v>
      </c>
    </row>
    <row r="24" spans="1:17" x14ac:dyDescent="0.3">
      <c r="A24" s="1"/>
      <c r="B24" s="150" t="s">
        <v>359</v>
      </c>
      <c r="C24" s="148">
        <v>33</v>
      </c>
      <c r="D24" s="148">
        <v>29.2</v>
      </c>
      <c r="E24" s="148">
        <v>29.2</v>
      </c>
      <c r="F24" s="148">
        <v>24.7</v>
      </c>
      <c r="G24" s="148">
        <v>24.7</v>
      </c>
      <c r="H24" s="148">
        <v>24.7</v>
      </c>
      <c r="I24" s="148">
        <v>24.7</v>
      </c>
      <c r="J24" s="148">
        <v>22.6</v>
      </c>
      <c r="K24" s="148">
        <v>34.450000000000003</v>
      </c>
      <c r="L24" s="148">
        <v>25</v>
      </c>
      <c r="M24" s="148">
        <v>28.9</v>
      </c>
      <c r="N24" s="148">
        <v>32.31</v>
      </c>
      <c r="O24" s="148">
        <v>26.45</v>
      </c>
      <c r="P24" s="148">
        <v>24.52</v>
      </c>
      <c r="Q24" s="148">
        <v>31.75</v>
      </c>
    </row>
    <row r="25" spans="1:17" x14ac:dyDescent="0.3">
      <c r="A25" s="1"/>
      <c r="B25" s="150" t="s">
        <v>322</v>
      </c>
      <c r="C25" s="148">
        <v>31.9</v>
      </c>
      <c r="D25" s="148">
        <v>27.29</v>
      </c>
      <c r="E25" s="148">
        <v>27.29</v>
      </c>
      <c r="F25" s="148">
        <v>24.7</v>
      </c>
      <c r="G25" s="148">
        <v>24.7</v>
      </c>
      <c r="H25" s="148">
        <v>24.7</v>
      </c>
      <c r="I25" s="148">
        <v>24.7</v>
      </c>
      <c r="J25" s="148">
        <v>22.2</v>
      </c>
      <c r="K25" s="148">
        <v>34.71</v>
      </c>
      <c r="L25" s="148">
        <v>24.3</v>
      </c>
      <c r="M25" s="148">
        <v>27.7</v>
      </c>
      <c r="N25" s="148">
        <v>32.24</v>
      </c>
      <c r="O25" s="148">
        <v>27.95</v>
      </c>
      <c r="P25" s="148">
        <v>25.16</v>
      </c>
      <c r="Q25" s="148">
        <v>32.590000000000003</v>
      </c>
    </row>
    <row r="26" spans="1:17" x14ac:dyDescent="0.3">
      <c r="A26" s="1"/>
      <c r="B26" s="150" t="s">
        <v>296</v>
      </c>
      <c r="C26" s="148">
        <v>29.6</v>
      </c>
      <c r="D26" s="148">
        <v>26.46</v>
      </c>
      <c r="E26" s="148">
        <v>26.46</v>
      </c>
      <c r="F26" s="148">
        <v>23.8</v>
      </c>
      <c r="G26" s="148">
        <v>23.8</v>
      </c>
      <c r="H26" s="148">
        <v>23.8</v>
      </c>
      <c r="I26" s="148">
        <v>23.8</v>
      </c>
      <c r="J26" s="148">
        <v>22.1</v>
      </c>
      <c r="K26" s="148">
        <v>33.71</v>
      </c>
      <c r="L26" s="148">
        <v>23.9</v>
      </c>
      <c r="M26" s="148">
        <v>26</v>
      </c>
      <c r="N26" s="148">
        <v>32.130000000000003</v>
      </c>
      <c r="O26" s="148">
        <v>26.675000000000001</v>
      </c>
      <c r="P26" s="148">
        <v>25.84</v>
      </c>
      <c r="Q26" s="148">
        <v>32.909999999999997</v>
      </c>
    </row>
    <row r="27" spans="1:17" x14ac:dyDescent="0.3">
      <c r="A27" s="1"/>
      <c r="B27" s="150" t="s">
        <v>329</v>
      </c>
      <c r="C27" s="148">
        <v>27.1</v>
      </c>
      <c r="D27" s="148">
        <v>25.69</v>
      </c>
      <c r="E27" s="148">
        <v>25.69</v>
      </c>
      <c r="F27" s="148">
        <v>25.8</v>
      </c>
      <c r="G27" s="148">
        <v>25.8</v>
      </c>
      <c r="H27" s="148">
        <v>25.8</v>
      </c>
      <c r="I27" s="148">
        <v>25.8</v>
      </c>
      <c r="J27" s="148">
        <v>21.2</v>
      </c>
      <c r="K27" s="148">
        <v>33.57</v>
      </c>
      <c r="L27" s="148">
        <v>24.1</v>
      </c>
      <c r="M27" s="148">
        <v>25.8</v>
      </c>
      <c r="N27" s="148">
        <v>31.14</v>
      </c>
      <c r="O27" s="148">
        <v>25.7</v>
      </c>
      <c r="P27" s="148">
        <v>26.53</v>
      </c>
      <c r="Q27" s="148">
        <v>31.19</v>
      </c>
    </row>
    <row r="28" spans="1:17" x14ac:dyDescent="0.3">
      <c r="A28" s="1"/>
      <c r="B28" s="150" t="s">
        <v>352</v>
      </c>
      <c r="C28" s="148">
        <v>25.8</v>
      </c>
      <c r="D28" s="148">
        <v>25.21</v>
      </c>
      <c r="E28" s="148">
        <v>25.21</v>
      </c>
      <c r="F28" s="148">
        <v>22.7</v>
      </c>
      <c r="G28" s="148">
        <v>22.7</v>
      </c>
      <c r="H28" s="148">
        <v>22.7</v>
      </c>
      <c r="I28" s="148">
        <v>22.7</v>
      </c>
      <c r="J28" s="148">
        <v>20.6</v>
      </c>
      <c r="K28" s="148">
        <v>34.07</v>
      </c>
      <c r="L28" s="148">
        <v>22.8</v>
      </c>
      <c r="M28" s="148">
        <v>24.4</v>
      </c>
      <c r="N28" s="148">
        <v>30.17</v>
      </c>
      <c r="O28" s="148">
        <v>24.2</v>
      </c>
      <c r="P28" s="148">
        <v>27.04</v>
      </c>
      <c r="Q28" s="148">
        <v>29.13</v>
      </c>
    </row>
    <row r="29" spans="1:17" x14ac:dyDescent="0.3">
      <c r="A29" s="1"/>
      <c r="B29" s="150" t="s">
        <v>1730</v>
      </c>
      <c r="C29" s="148">
        <v>25.5</v>
      </c>
      <c r="D29" s="148">
        <v>25.45</v>
      </c>
      <c r="E29" s="148">
        <v>25.45</v>
      </c>
      <c r="F29" s="148">
        <v>22</v>
      </c>
      <c r="G29" s="148">
        <v>22</v>
      </c>
      <c r="H29" s="148">
        <v>22</v>
      </c>
      <c r="I29" s="148">
        <v>22</v>
      </c>
      <c r="J29" s="148">
        <v>20.5</v>
      </c>
      <c r="K29" s="148">
        <v>34.450000000000003</v>
      </c>
      <c r="L29" s="148">
        <v>22.5</v>
      </c>
      <c r="M29" s="148">
        <v>24.4</v>
      </c>
      <c r="N29" s="148">
        <v>30.15</v>
      </c>
      <c r="O29" s="148">
        <v>23.35</v>
      </c>
      <c r="P29" s="148">
        <v>27.46</v>
      </c>
      <c r="Q29" s="148">
        <v>28.07</v>
      </c>
    </row>
    <row r="30" spans="1:17" x14ac:dyDescent="0.3">
      <c r="A30" s="1"/>
      <c r="B30" s="150" t="s">
        <v>1731</v>
      </c>
      <c r="C30" s="148">
        <v>26.2</v>
      </c>
      <c r="D30" s="148">
        <v>25.76</v>
      </c>
      <c r="E30" s="148">
        <v>25.76</v>
      </c>
      <c r="F30" s="148">
        <v>21.9</v>
      </c>
      <c r="G30" s="148">
        <v>21.9</v>
      </c>
      <c r="H30" s="148">
        <v>21.9</v>
      </c>
      <c r="I30" s="148">
        <v>21.9</v>
      </c>
      <c r="J30" s="148">
        <v>21.3</v>
      </c>
      <c r="K30" s="148">
        <v>34.53</v>
      </c>
      <c r="L30" s="148">
        <v>22</v>
      </c>
      <c r="M30" s="148">
        <v>24</v>
      </c>
      <c r="N30" s="148">
        <v>29.9</v>
      </c>
      <c r="O30" s="148">
        <v>23.45</v>
      </c>
      <c r="P30" s="148">
        <v>27.91</v>
      </c>
      <c r="Q30" s="148">
        <v>27.53</v>
      </c>
    </row>
    <row r="31" spans="1:17" x14ac:dyDescent="0.3">
      <c r="A31" s="1"/>
      <c r="B31" s="150" t="s">
        <v>1732</v>
      </c>
      <c r="C31" s="148">
        <v>26.4</v>
      </c>
      <c r="D31" s="148">
        <v>25.49</v>
      </c>
      <c r="E31" s="148">
        <v>25.49</v>
      </c>
      <c r="F31" s="148">
        <v>22.1</v>
      </c>
      <c r="G31" s="148">
        <v>22.1</v>
      </c>
      <c r="H31" s="148">
        <v>22.1</v>
      </c>
      <c r="I31" s="148">
        <v>22.1</v>
      </c>
      <c r="J31" s="148">
        <v>22.2</v>
      </c>
      <c r="K31" s="148">
        <v>34.18</v>
      </c>
      <c r="L31" s="148">
        <v>22.3</v>
      </c>
      <c r="M31" s="148">
        <v>23.7</v>
      </c>
      <c r="N31" s="148">
        <v>29.71</v>
      </c>
      <c r="O31" s="148">
        <v>23.812000000000001</v>
      </c>
      <c r="P31" s="148">
        <v>28.01</v>
      </c>
      <c r="Q31" s="148">
        <v>27.27</v>
      </c>
    </row>
    <row r="32" spans="1:17" x14ac:dyDescent="0.3">
      <c r="A32" s="1"/>
      <c r="B32" s="150" t="s">
        <v>1733</v>
      </c>
      <c r="C32" s="148">
        <v>23.7</v>
      </c>
      <c r="D32" s="148">
        <v>25.52</v>
      </c>
      <c r="E32" s="148">
        <v>25.52</v>
      </c>
      <c r="F32" s="148">
        <v>22.3</v>
      </c>
      <c r="G32" s="148">
        <v>22.3</v>
      </c>
      <c r="H32" s="148">
        <v>22.3</v>
      </c>
      <c r="I32" s="148">
        <v>22.3</v>
      </c>
      <c r="J32" s="148">
        <v>22.4</v>
      </c>
      <c r="K32" s="148">
        <v>34.01</v>
      </c>
      <c r="L32" s="148">
        <v>22.1</v>
      </c>
      <c r="M32" s="148">
        <v>23.5</v>
      </c>
      <c r="N32" s="148">
        <v>28.84</v>
      </c>
      <c r="O32" s="148">
        <v>24.25</v>
      </c>
      <c r="P32" s="148">
        <v>28.1</v>
      </c>
      <c r="Q32" s="148">
        <v>26.86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1735</v>
      </c>
      <c r="C5" s="1"/>
      <c r="D5" s="1"/>
      <c r="E5" s="1"/>
      <c r="F5" s="1"/>
      <c r="G5" s="1"/>
      <c r="H5" s="1"/>
    </row>
    <row r="6" spans="1:8" x14ac:dyDescent="0.3">
      <c r="A6" s="1"/>
      <c r="B6" s="1"/>
      <c r="C6" s="1"/>
      <c r="D6" s="1"/>
      <c r="E6" s="1"/>
      <c r="F6" s="1"/>
      <c r="G6" s="1"/>
      <c r="H6" s="1"/>
    </row>
    <row r="7" spans="1:8" ht="45" customHeight="1" x14ac:dyDescent="0.3">
      <c r="A7" s="1"/>
      <c r="B7" s="3" t="s">
        <v>77</v>
      </c>
      <c r="C7" s="3" t="s">
        <v>3</v>
      </c>
      <c r="D7" s="3" t="s">
        <v>1736</v>
      </c>
      <c r="E7" s="3" t="s">
        <v>1737</v>
      </c>
      <c r="F7" s="3" t="s">
        <v>1738</v>
      </c>
      <c r="G7" s="3" t="s">
        <v>8</v>
      </c>
      <c r="H7" s="3" t="s">
        <v>1638</v>
      </c>
    </row>
    <row r="8" spans="1:8" x14ac:dyDescent="0.3">
      <c r="A8" s="1"/>
      <c r="B8" s="4" t="s">
        <v>81</v>
      </c>
      <c r="C8" s="151" t="s">
        <v>238</v>
      </c>
      <c r="D8" s="151" t="s">
        <v>1739</v>
      </c>
      <c r="E8" s="148">
        <v>130</v>
      </c>
      <c r="F8" s="4" t="s">
        <v>303</v>
      </c>
      <c r="G8" s="4" t="s">
        <v>1740</v>
      </c>
      <c r="H8" s="152"/>
    </row>
    <row r="9" spans="1:8" x14ac:dyDescent="0.3">
      <c r="A9" s="1"/>
      <c r="B9" s="4" t="s">
        <v>81</v>
      </c>
      <c r="C9" s="151" t="s">
        <v>95</v>
      </c>
      <c r="D9" s="151" t="s">
        <v>1741</v>
      </c>
      <c r="E9" s="148">
        <v>339.80200000000002</v>
      </c>
      <c r="F9" s="4" t="s">
        <v>303</v>
      </c>
      <c r="G9" s="4" t="s">
        <v>1740</v>
      </c>
      <c r="H9" s="152"/>
    </row>
    <row r="10" spans="1:8" x14ac:dyDescent="0.3">
      <c r="A10" s="1"/>
      <c r="B10" s="4" t="s">
        <v>81</v>
      </c>
      <c r="C10" s="151" t="s">
        <v>48</v>
      </c>
      <c r="D10" s="151" t="s">
        <v>1742</v>
      </c>
      <c r="E10" s="148">
        <v>3942.3150000000001</v>
      </c>
      <c r="F10" s="4" t="s">
        <v>303</v>
      </c>
      <c r="G10" s="4" t="s">
        <v>1740</v>
      </c>
      <c r="H10" s="152"/>
    </row>
    <row r="11" spans="1:8" x14ac:dyDescent="0.3">
      <c r="A11" s="1"/>
      <c r="B11" s="4" t="s">
        <v>81</v>
      </c>
      <c r="C11" s="151" t="s">
        <v>109</v>
      </c>
      <c r="D11" s="151" t="s">
        <v>1743</v>
      </c>
      <c r="E11" s="148">
        <v>2380</v>
      </c>
      <c r="F11" s="4" t="s">
        <v>303</v>
      </c>
      <c r="G11" s="4" t="s">
        <v>1740</v>
      </c>
      <c r="H11" s="152"/>
    </row>
    <row r="12" spans="1:8" x14ac:dyDescent="0.3">
      <c r="A12" s="1"/>
      <c r="B12" s="4" t="s">
        <v>81</v>
      </c>
      <c r="C12" s="151" t="s">
        <v>112</v>
      </c>
      <c r="D12" s="151" t="s">
        <v>1744</v>
      </c>
      <c r="E12" s="148">
        <v>3737</v>
      </c>
      <c r="F12" s="4" t="s">
        <v>303</v>
      </c>
      <c r="G12" s="4" t="s">
        <v>1740</v>
      </c>
      <c r="H12" s="152"/>
    </row>
    <row r="13" spans="1:8" x14ac:dyDescent="0.3">
      <c r="A13" s="1"/>
      <c r="B13" s="4" t="s">
        <v>81</v>
      </c>
      <c r="C13" s="151" t="s">
        <v>112</v>
      </c>
      <c r="D13" s="151" t="s">
        <v>1745</v>
      </c>
      <c r="E13" s="148">
        <v>1337</v>
      </c>
      <c r="F13" s="4" t="s">
        <v>303</v>
      </c>
      <c r="G13" s="4" t="s">
        <v>1740</v>
      </c>
      <c r="H13" s="152"/>
    </row>
    <row r="14" spans="1:8" x14ac:dyDescent="0.3">
      <c r="A14" s="1"/>
      <c r="B14" s="4" t="s">
        <v>81</v>
      </c>
      <c r="C14" s="151" t="s">
        <v>151</v>
      </c>
      <c r="D14" s="151" t="s">
        <v>1746</v>
      </c>
      <c r="E14" s="148">
        <v>1930</v>
      </c>
      <c r="F14" s="4" t="s">
        <v>303</v>
      </c>
      <c r="G14" s="4" t="s">
        <v>1740</v>
      </c>
      <c r="H14" s="152"/>
    </row>
    <row r="15" spans="1:8" x14ac:dyDescent="0.3">
      <c r="A15" s="1"/>
      <c r="B15" s="4" t="s">
        <v>81</v>
      </c>
      <c r="C15" s="151" t="s">
        <v>171</v>
      </c>
      <c r="D15" s="151" t="s">
        <v>1747</v>
      </c>
      <c r="E15" s="148">
        <v>1462</v>
      </c>
      <c r="F15" s="4" t="s">
        <v>303</v>
      </c>
      <c r="G15" s="4" t="s">
        <v>1740</v>
      </c>
      <c r="H15" s="152"/>
    </row>
    <row r="16" spans="1:8" x14ac:dyDescent="0.3">
      <c r="A16" s="1"/>
      <c r="B16" s="4" t="s">
        <v>81</v>
      </c>
      <c r="C16" s="151" t="s">
        <v>174</v>
      </c>
      <c r="D16" s="151" t="s">
        <v>1748</v>
      </c>
      <c r="E16" s="148">
        <v>665.44</v>
      </c>
      <c r="F16" s="4" t="s">
        <v>303</v>
      </c>
      <c r="G16" s="4" t="s">
        <v>1740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activeCell="H13" sqref="H13"/>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1749</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row>
    <row r="5" spans="1:46" ht="22.05" hidden="1" customHeight="1" x14ac:dyDescent="0.3">
      <c r="A5" s="203" t="s">
        <v>77</v>
      </c>
      <c r="B5" s="203" t="s">
        <v>587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3"/>
      <c r="B6" s="203"/>
      <c r="C6" s="227" t="s">
        <v>642</v>
      </c>
      <c r="D6" s="227" t="s">
        <v>643</v>
      </c>
      <c r="E6" s="227" t="s">
        <v>644</v>
      </c>
      <c r="F6" s="227" t="s">
        <v>645</v>
      </c>
      <c r="G6" s="227" t="s">
        <v>640</v>
      </c>
      <c r="H6" s="227" t="s">
        <v>646</v>
      </c>
      <c r="I6" s="227" t="s">
        <v>630</v>
      </c>
      <c r="J6" s="227" t="s">
        <v>611</v>
      </c>
      <c r="K6" s="227" t="s">
        <v>633</v>
      </c>
      <c r="L6" s="227"/>
      <c r="M6" s="227" t="s">
        <v>260</v>
      </c>
      <c r="N6" s="227" t="s">
        <v>48</v>
      </c>
      <c r="O6" s="227"/>
      <c r="P6" s="227"/>
      <c r="Q6" s="227"/>
      <c r="R6" s="227"/>
      <c r="S6" s="227"/>
      <c r="T6" s="227" t="s">
        <v>612</v>
      </c>
      <c r="U6" s="227" t="s">
        <v>291</v>
      </c>
      <c r="V6" s="227" t="s">
        <v>613</v>
      </c>
      <c r="W6" s="227" t="s">
        <v>636</v>
      </c>
      <c r="X6" s="227" t="s">
        <v>112</v>
      </c>
      <c r="Y6" s="227"/>
      <c r="Z6" s="227" t="s">
        <v>614</v>
      </c>
      <c r="AA6" s="227" t="s">
        <v>637</v>
      </c>
      <c r="AB6" s="227" t="s">
        <v>623</v>
      </c>
      <c r="AC6" s="227" t="s">
        <v>151</v>
      </c>
      <c r="AD6" s="227"/>
      <c r="AE6" s="227"/>
      <c r="AF6" s="227"/>
      <c r="AG6" s="227" t="s">
        <v>624</v>
      </c>
      <c r="AH6" s="227" t="s">
        <v>386</v>
      </c>
      <c r="AI6" s="227" t="s">
        <v>391</v>
      </c>
      <c r="AJ6" s="227" t="s">
        <v>410</v>
      </c>
      <c r="AK6" s="227"/>
      <c r="AL6" s="227"/>
      <c r="AM6" s="227"/>
      <c r="AN6" s="227"/>
      <c r="AO6" s="227"/>
      <c r="AP6" s="227"/>
      <c r="AQ6" s="227"/>
      <c r="AR6" s="227"/>
      <c r="AS6" s="227" t="s">
        <v>638</v>
      </c>
      <c r="AT6" s="227" t="s">
        <v>625</v>
      </c>
    </row>
    <row r="7" spans="1:46" ht="57" customHeight="1" x14ac:dyDescent="0.3">
      <c r="A7" s="203"/>
      <c r="B7" s="203"/>
      <c r="C7" s="9" t="s">
        <v>1750</v>
      </c>
      <c r="D7" s="9" t="s">
        <v>1751</v>
      </c>
      <c r="E7" s="9" t="s">
        <v>1752</v>
      </c>
      <c r="F7" s="9" t="s">
        <v>1753</v>
      </c>
      <c r="G7" s="9" t="s">
        <v>1754</v>
      </c>
      <c r="H7" s="9" t="s">
        <v>1753</v>
      </c>
      <c r="I7" s="9" t="s">
        <v>1755</v>
      </c>
      <c r="J7" s="9" t="s">
        <v>1756</v>
      </c>
      <c r="K7" s="9" t="s">
        <v>1757</v>
      </c>
      <c r="L7" s="9" t="s">
        <v>1758</v>
      </c>
      <c r="M7" s="9" t="s">
        <v>1759</v>
      </c>
      <c r="N7" s="9" t="s">
        <v>1760</v>
      </c>
      <c r="O7" s="9" t="s">
        <v>1761</v>
      </c>
      <c r="P7" s="9" t="s">
        <v>1762</v>
      </c>
      <c r="Q7" s="9" t="s">
        <v>1763</v>
      </c>
      <c r="R7" s="9" t="s">
        <v>1764</v>
      </c>
      <c r="S7" s="9" t="s">
        <v>1765</v>
      </c>
      <c r="T7" s="9" t="s">
        <v>1766</v>
      </c>
      <c r="U7" s="9" t="s">
        <v>1767</v>
      </c>
      <c r="V7" s="9" t="s">
        <v>1768</v>
      </c>
      <c r="W7" s="9" t="s">
        <v>1769</v>
      </c>
      <c r="X7" s="9" t="s">
        <v>1770</v>
      </c>
      <c r="Y7" s="9" t="s">
        <v>1771</v>
      </c>
      <c r="Z7" s="9" t="s">
        <v>1772</v>
      </c>
      <c r="AA7" s="9" t="s">
        <v>1773</v>
      </c>
      <c r="AB7" s="9" t="s">
        <v>1774</v>
      </c>
      <c r="AC7" s="9" t="s">
        <v>1775</v>
      </c>
      <c r="AD7" s="9" t="s">
        <v>1776</v>
      </c>
      <c r="AE7" s="9" t="s">
        <v>1777</v>
      </c>
      <c r="AF7" s="9" t="s">
        <v>1778</v>
      </c>
      <c r="AG7" s="9" t="s">
        <v>1779</v>
      </c>
      <c r="AH7" s="9" t="s">
        <v>1780</v>
      </c>
      <c r="AI7" s="9" t="s">
        <v>1781</v>
      </c>
      <c r="AJ7" s="9" t="s">
        <v>1782</v>
      </c>
      <c r="AK7" s="9" t="s">
        <v>1783</v>
      </c>
      <c r="AL7" s="9" t="s">
        <v>1784</v>
      </c>
      <c r="AM7" s="9" t="s">
        <v>1785</v>
      </c>
      <c r="AN7" s="9" t="s">
        <v>1786</v>
      </c>
      <c r="AO7" s="9" t="s">
        <v>1787</v>
      </c>
      <c r="AP7" s="9" t="s">
        <v>1788</v>
      </c>
      <c r="AQ7" s="9" t="s">
        <v>1789</v>
      </c>
      <c r="AR7" s="9" t="s">
        <v>1790</v>
      </c>
      <c r="AS7" s="9" t="s">
        <v>1791</v>
      </c>
      <c r="AT7" s="9" t="s">
        <v>1792</v>
      </c>
    </row>
    <row r="8" spans="1:46" ht="24" customHeight="1" x14ac:dyDescent="0.3">
      <c r="A8" s="13" t="s">
        <v>81</v>
      </c>
      <c r="B8" s="13" t="s">
        <v>820</v>
      </c>
      <c r="C8" s="153">
        <v>19</v>
      </c>
      <c r="D8" s="153">
        <v>47.24</v>
      </c>
      <c r="E8" s="153">
        <v>13.96</v>
      </c>
      <c r="F8" s="153">
        <v>24.33</v>
      </c>
      <c r="G8" s="153">
        <v>20.8</v>
      </c>
      <c r="H8" s="153">
        <v>30.03</v>
      </c>
      <c r="I8" s="153"/>
      <c r="J8" s="153"/>
      <c r="K8" s="153">
        <v>4.72</v>
      </c>
      <c r="L8" s="153">
        <v>7.35</v>
      </c>
      <c r="M8" s="153">
        <v>7.8</v>
      </c>
      <c r="N8" s="153">
        <v>9.7899999999999991</v>
      </c>
      <c r="O8" s="153">
        <v>9.7899999999999991</v>
      </c>
      <c r="P8" s="153">
        <v>9.7899999999999991</v>
      </c>
      <c r="Q8" s="153">
        <v>9.7899999999999991</v>
      </c>
      <c r="R8" s="153"/>
      <c r="S8" s="153"/>
      <c r="T8" s="153"/>
      <c r="U8" s="153">
        <v>1</v>
      </c>
      <c r="V8" s="153">
        <v>1</v>
      </c>
      <c r="W8" s="153"/>
      <c r="X8" s="153"/>
      <c r="Y8" s="153"/>
      <c r="Z8" s="153"/>
      <c r="AA8" s="153"/>
      <c r="AB8" s="153"/>
      <c r="AC8" s="153">
        <v>9.52806</v>
      </c>
      <c r="AD8" s="153">
        <v>9.20547</v>
      </c>
      <c r="AE8" s="153"/>
      <c r="AF8" s="153"/>
      <c r="AG8" s="153"/>
      <c r="AH8" s="153">
        <v>10.24</v>
      </c>
      <c r="AI8" s="153">
        <v>10.6</v>
      </c>
      <c r="AJ8" s="153">
        <v>455.88977</v>
      </c>
      <c r="AK8" s="153">
        <v>455.88977</v>
      </c>
      <c r="AL8" s="153">
        <v>514.08846000000005</v>
      </c>
      <c r="AM8" s="153">
        <v>0</v>
      </c>
      <c r="AN8" s="153">
        <v>368.59172999999998</v>
      </c>
      <c r="AO8" s="153">
        <v>0</v>
      </c>
      <c r="AP8" s="153">
        <v>269.81211000000002</v>
      </c>
      <c r="AQ8" s="153">
        <v>294</v>
      </c>
      <c r="AR8" s="153">
        <v>294</v>
      </c>
      <c r="AS8" s="153"/>
      <c r="AT8" s="153"/>
    </row>
    <row r="9" spans="1:46" ht="24" customHeight="1" x14ac:dyDescent="0.3">
      <c r="A9" s="16" t="s">
        <v>81</v>
      </c>
      <c r="B9" s="16" t="s">
        <v>821</v>
      </c>
      <c r="C9" s="154">
        <v>19</v>
      </c>
      <c r="D9" s="154">
        <v>47.23</v>
      </c>
      <c r="E9" s="154">
        <v>12.04</v>
      </c>
      <c r="F9" s="154">
        <v>24.33</v>
      </c>
      <c r="G9" s="154">
        <v>20.8</v>
      </c>
      <c r="H9" s="154">
        <v>31.32</v>
      </c>
      <c r="I9" s="154"/>
      <c r="J9" s="154"/>
      <c r="K9" s="154">
        <v>4.8099999999999996</v>
      </c>
      <c r="L9" s="154">
        <v>7.11</v>
      </c>
      <c r="M9" s="154">
        <v>7.8</v>
      </c>
      <c r="N9" s="154">
        <v>12.14</v>
      </c>
      <c r="O9" s="154">
        <v>12.14</v>
      </c>
      <c r="P9" s="154">
        <v>12.14</v>
      </c>
      <c r="Q9" s="154">
        <v>12.14</v>
      </c>
      <c r="R9" s="154"/>
      <c r="S9" s="154"/>
      <c r="T9" s="154"/>
      <c r="U9" s="154">
        <v>1</v>
      </c>
      <c r="V9" s="154">
        <v>1</v>
      </c>
      <c r="W9" s="154"/>
      <c r="X9" s="154"/>
      <c r="Y9" s="154"/>
      <c r="Z9" s="154"/>
      <c r="AA9" s="154"/>
      <c r="AB9" s="154"/>
      <c r="AC9" s="154">
        <v>7.8778499999999996</v>
      </c>
      <c r="AD9" s="154">
        <v>9.0876599999999996</v>
      </c>
      <c r="AE9" s="154"/>
      <c r="AF9" s="154"/>
      <c r="AG9" s="154"/>
      <c r="AH9" s="154">
        <v>9.81</v>
      </c>
      <c r="AI9" s="154">
        <v>10.119999999999999</v>
      </c>
      <c r="AJ9" s="154">
        <v>455.88977</v>
      </c>
      <c r="AK9" s="154">
        <v>455.88977</v>
      </c>
      <c r="AL9" s="154">
        <v>514.08846000000005</v>
      </c>
      <c r="AM9" s="154">
        <v>0</v>
      </c>
      <c r="AN9" s="154">
        <v>368.59172999999998</v>
      </c>
      <c r="AO9" s="154">
        <v>0</v>
      </c>
      <c r="AP9" s="154">
        <v>269.81211000000002</v>
      </c>
      <c r="AQ9" s="154">
        <v>294</v>
      </c>
      <c r="AR9" s="154">
        <v>294</v>
      </c>
      <c r="AS9" s="154"/>
      <c r="AT9" s="154"/>
    </row>
    <row r="10" spans="1:46" ht="24" customHeight="1" x14ac:dyDescent="0.3">
      <c r="A10" s="16" t="s">
        <v>81</v>
      </c>
      <c r="B10" s="16" t="s">
        <v>822</v>
      </c>
      <c r="C10" s="154">
        <v>19</v>
      </c>
      <c r="D10" s="154">
        <v>47.24</v>
      </c>
      <c r="E10" s="154">
        <v>14.35</v>
      </c>
      <c r="F10" s="154">
        <v>24.4</v>
      </c>
      <c r="G10" s="154">
        <v>20.8</v>
      </c>
      <c r="H10" s="154">
        <v>32.18</v>
      </c>
      <c r="I10" s="154"/>
      <c r="J10" s="154"/>
      <c r="K10" s="154">
        <v>4.4800000000000004</v>
      </c>
      <c r="L10" s="154">
        <v>5.78</v>
      </c>
      <c r="M10" s="154">
        <v>7.8</v>
      </c>
      <c r="N10" s="154">
        <v>10.79</v>
      </c>
      <c r="O10" s="154">
        <v>10.79</v>
      </c>
      <c r="P10" s="154">
        <v>10.79</v>
      </c>
      <c r="Q10" s="154">
        <v>10.79</v>
      </c>
      <c r="R10" s="154"/>
      <c r="S10" s="154"/>
      <c r="T10" s="154"/>
      <c r="U10" s="154">
        <v>4</v>
      </c>
      <c r="V10" s="154">
        <v>4</v>
      </c>
      <c r="W10" s="154"/>
      <c r="X10" s="154"/>
      <c r="Y10" s="154"/>
      <c r="Z10" s="154"/>
      <c r="AA10" s="154"/>
      <c r="AB10" s="154"/>
      <c r="AC10" s="154">
        <v>7.7721999999999998</v>
      </c>
      <c r="AD10" s="154">
        <v>9.1257999999999999</v>
      </c>
      <c r="AE10" s="154"/>
      <c r="AF10" s="154"/>
      <c r="AG10" s="154"/>
      <c r="AH10" s="154">
        <v>9.7899999999999991</v>
      </c>
      <c r="AI10" s="154">
        <v>10.76</v>
      </c>
      <c r="AJ10" s="154">
        <v>455.88977</v>
      </c>
      <c r="AK10" s="154">
        <v>455.88977</v>
      </c>
      <c r="AL10" s="154">
        <v>514.08846000000005</v>
      </c>
      <c r="AM10" s="154">
        <v>0</v>
      </c>
      <c r="AN10" s="154">
        <v>368.59172999999998</v>
      </c>
      <c r="AO10" s="154">
        <v>0</v>
      </c>
      <c r="AP10" s="154">
        <v>269.81211000000002</v>
      </c>
      <c r="AQ10" s="154">
        <v>294</v>
      </c>
      <c r="AR10" s="154">
        <v>294</v>
      </c>
      <c r="AS10" s="154"/>
      <c r="AT10" s="154"/>
    </row>
    <row r="11" spans="1:46" ht="24" customHeight="1" x14ac:dyDescent="0.3">
      <c r="A11" s="16" t="s">
        <v>81</v>
      </c>
      <c r="B11" s="16" t="s">
        <v>823</v>
      </c>
      <c r="C11" s="154">
        <v>19</v>
      </c>
      <c r="D11" s="154">
        <v>47.25</v>
      </c>
      <c r="E11" s="154">
        <v>11.25</v>
      </c>
      <c r="F11" s="154">
        <v>24.38</v>
      </c>
      <c r="G11" s="154">
        <v>20.8</v>
      </c>
      <c r="H11" s="154">
        <v>34.53</v>
      </c>
      <c r="I11" s="154"/>
      <c r="J11" s="154"/>
      <c r="K11" s="154">
        <v>4.09</v>
      </c>
      <c r="L11" s="154">
        <v>4.3600000000000003</v>
      </c>
      <c r="M11" s="154">
        <v>7.9</v>
      </c>
      <c r="N11" s="154">
        <v>11.46</v>
      </c>
      <c r="O11" s="154">
        <v>11.46</v>
      </c>
      <c r="P11" s="154">
        <v>11.46</v>
      </c>
      <c r="Q11" s="154">
        <v>11.46</v>
      </c>
      <c r="R11" s="154"/>
      <c r="S11" s="154"/>
      <c r="T11" s="154"/>
      <c r="U11" s="154">
        <v>5</v>
      </c>
      <c r="V11" s="154">
        <v>5</v>
      </c>
      <c r="W11" s="154"/>
      <c r="X11" s="154"/>
      <c r="Y11" s="154"/>
      <c r="Z11" s="154"/>
      <c r="AA11" s="154"/>
      <c r="AB11" s="154"/>
      <c r="AC11" s="154">
        <v>7.2648900000000003</v>
      </c>
      <c r="AD11" s="154">
        <v>2.2563300000000002</v>
      </c>
      <c r="AE11" s="154"/>
      <c r="AF11" s="154"/>
      <c r="AG11" s="154"/>
      <c r="AH11" s="154">
        <v>10.18</v>
      </c>
      <c r="AI11" s="154">
        <v>10</v>
      </c>
      <c r="AJ11" s="154">
        <v>455.88977</v>
      </c>
      <c r="AK11" s="154">
        <v>455.88977</v>
      </c>
      <c r="AL11" s="154">
        <v>514.08846000000005</v>
      </c>
      <c r="AM11" s="154">
        <v>0</v>
      </c>
      <c r="AN11" s="154">
        <v>368.59172999999998</v>
      </c>
      <c r="AO11" s="154">
        <v>0</v>
      </c>
      <c r="AP11" s="154">
        <v>269.81211000000002</v>
      </c>
      <c r="AQ11" s="154">
        <v>294</v>
      </c>
      <c r="AR11" s="154">
        <v>294</v>
      </c>
      <c r="AS11" s="154"/>
      <c r="AT11" s="154"/>
    </row>
    <row r="12" spans="1:46" ht="24" customHeight="1" x14ac:dyDescent="0.3">
      <c r="A12" s="16" t="s">
        <v>81</v>
      </c>
      <c r="B12" s="16" t="s">
        <v>824</v>
      </c>
      <c r="C12" s="154">
        <v>19</v>
      </c>
      <c r="D12" s="154">
        <v>44.21</v>
      </c>
      <c r="E12" s="154">
        <v>12.6</v>
      </c>
      <c r="F12" s="154">
        <v>24.52</v>
      </c>
      <c r="G12" s="154">
        <v>20.8</v>
      </c>
      <c r="H12" s="154">
        <v>34.42</v>
      </c>
      <c r="I12" s="154"/>
      <c r="J12" s="154"/>
      <c r="K12" s="154">
        <v>4.12</v>
      </c>
      <c r="L12" s="154">
        <v>4.46</v>
      </c>
      <c r="M12" s="154">
        <v>7.9</v>
      </c>
      <c r="N12" s="154">
        <v>11.11</v>
      </c>
      <c r="O12" s="154">
        <v>11.11</v>
      </c>
      <c r="P12" s="154">
        <v>11.11</v>
      </c>
      <c r="Q12" s="154">
        <v>11.11</v>
      </c>
      <c r="R12" s="154"/>
      <c r="S12" s="154"/>
      <c r="T12" s="154"/>
      <c r="U12" s="154">
        <v>4</v>
      </c>
      <c r="V12" s="154">
        <v>4</v>
      </c>
      <c r="W12" s="154"/>
      <c r="X12" s="154"/>
      <c r="Y12" s="154"/>
      <c r="Z12" s="154"/>
      <c r="AA12" s="154"/>
      <c r="AB12" s="154"/>
      <c r="AC12" s="154">
        <v>7.6271399999999998</v>
      </c>
      <c r="AD12" s="154">
        <v>8.9772599999999994</v>
      </c>
      <c r="AE12" s="154"/>
      <c r="AF12" s="154"/>
      <c r="AG12" s="154"/>
      <c r="AH12" s="154">
        <v>10.38</v>
      </c>
      <c r="AI12" s="154">
        <v>10.36</v>
      </c>
      <c r="AJ12" s="154">
        <v>455.88977</v>
      </c>
      <c r="AK12" s="154">
        <v>455.88977</v>
      </c>
      <c r="AL12" s="154">
        <v>514.08846000000005</v>
      </c>
      <c r="AM12" s="154">
        <v>0</v>
      </c>
      <c r="AN12" s="154">
        <v>368.59172999999998</v>
      </c>
      <c r="AO12" s="154">
        <v>0</v>
      </c>
      <c r="AP12" s="154">
        <v>269.81211000000002</v>
      </c>
      <c r="AQ12" s="154">
        <v>294</v>
      </c>
      <c r="AR12" s="154">
        <v>294</v>
      </c>
      <c r="AS12" s="154"/>
      <c r="AT12" s="154"/>
    </row>
    <row r="13" spans="1:46" ht="24" customHeight="1" x14ac:dyDescent="0.3">
      <c r="A13" s="16" t="s">
        <v>81</v>
      </c>
      <c r="B13" s="16" t="s">
        <v>825</v>
      </c>
      <c r="C13" s="154">
        <v>19</v>
      </c>
      <c r="D13" s="154">
        <v>44.39</v>
      </c>
      <c r="E13" s="154">
        <v>12.18</v>
      </c>
      <c r="F13" s="154">
        <v>24.49</v>
      </c>
      <c r="G13" s="154">
        <v>20.8</v>
      </c>
      <c r="H13" s="154">
        <v>35.47</v>
      </c>
      <c r="I13" s="154"/>
      <c r="J13" s="154"/>
      <c r="K13" s="154">
        <v>4.16</v>
      </c>
      <c r="L13" s="154">
        <v>4.96</v>
      </c>
      <c r="M13" s="154">
        <v>7.8</v>
      </c>
      <c r="N13" s="154">
        <v>10.43</v>
      </c>
      <c r="O13" s="154">
        <v>10.43</v>
      </c>
      <c r="P13" s="154">
        <v>10.43</v>
      </c>
      <c r="Q13" s="154">
        <v>10.43</v>
      </c>
      <c r="R13" s="154"/>
      <c r="S13" s="154"/>
      <c r="T13" s="154"/>
      <c r="U13" s="154">
        <v>1</v>
      </c>
      <c r="V13" s="154">
        <v>1</v>
      </c>
      <c r="W13" s="154"/>
      <c r="X13" s="154"/>
      <c r="Y13" s="154"/>
      <c r="Z13" s="154"/>
      <c r="AA13" s="154"/>
      <c r="AB13" s="154"/>
      <c r="AC13" s="154">
        <v>6.72898</v>
      </c>
      <c r="AD13" s="154">
        <v>7.8708499999999999</v>
      </c>
      <c r="AE13" s="154"/>
      <c r="AF13" s="154"/>
      <c r="AG13" s="154"/>
      <c r="AH13" s="154">
        <v>10.8</v>
      </c>
      <c r="AI13" s="154">
        <v>10.98</v>
      </c>
      <c r="AJ13" s="154">
        <v>455.88977</v>
      </c>
      <c r="AK13" s="154">
        <v>455.88977</v>
      </c>
      <c r="AL13" s="154">
        <v>514.08846000000005</v>
      </c>
      <c r="AM13" s="154">
        <v>0</v>
      </c>
      <c r="AN13" s="154">
        <v>368.59172999999998</v>
      </c>
      <c r="AO13" s="154">
        <v>0</v>
      </c>
      <c r="AP13" s="154">
        <v>269.81211000000002</v>
      </c>
      <c r="AQ13" s="154">
        <v>294</v>
      </c>
      <c r="AR13" s="154">
        <v>294</v>
      </c>
      <c r="AS13" s="154"/>
      <c r="AT13" s="154"/>
    </row>
    <row r="14" spans="1:46" ht="24" customHeight="1" x14ac:dyDescent="0.3">
      <c r="A14" s="16" t="s">
        <v>81</v>
      </c>
      <c r="B14" s="16" t="s">
        <v>826</v>
      </c>
      <c r="C14" s="154">
        <v>18</v>
      </c>
      <c r="D14" s="154">
        <v>44.53</v>
      </c>
      <c r="E14" s="154">
        <v>11.52</v>
      </c>
      <c r="F14" s="154">
        <v>25.29</v>
      </c>
      <c r="G14" s="154">
        <v>20.8</v>
      </c>
      <c r="H14" s="154">
        <v>33.78</v>
      </c>
      <c r="I14" s="154"/>
      <c r="J14" s="154"/>
      <c r="K14" s="154">
        <v>4.12</v>
      </c>
      <c r="L14" s="154">
        <v>5.33</v>
      </c>
      <c r="M14" s="154">
        <v>7.8</v>
      </c>
      <c r="N14" s="154">
        <v>8.6300000000000008</v>
      </c>
      <c r="O14" s="154">
        <v>8.6300000000000008</v>
      </c>
      <c r="P14" s="154">
        <v>8.6300000000000008</v>
      </c>
      <c r="Q14" s="154">
        <v>8.6300000000000008</v>
      </c>
      <c r="R14" s="154"/>
      <c r="S14" s="154"/>
      <c r="T14" s="154"/>
      <c r="U14" s="154">
        <v>1</v>
      </c>
      <c r="V14" s="154">
        <v>1</v>
      </c>
      <c r="W14" s="154"/>
      <c r="X14" s="154"/>
      <c r="Y14" s="154"/>
      <c r="Z14" s="154"/>
      <c r="AA14" s="154"/>
      <c r="AB14" s="154"/>
      <c r="AC14" s="154">
        <v>8.1320499999999996</v>
      </c>
      <c r="AD14" s="154">
        <v>7.4696499999999997</v>
      </c>
      <c r="AE14" s="154"/>
      <c r="AF14" s="154"/>
      <c r="AG14" s="154"/>
      <c r="AH14" s="154">
        <v>10.88</v>
      </c>
      <c r="AI14" s="154">
        <v>12.64</v>
      </c>
      <c r="AJ14" s="154">
        <v>455.88977</v>
      </c>
      <c r="AK14" s="154">
        <v>455.88977</v>
      </c>
      <c r="AL14" s="154">
        <v>514.08846000000005</v>
      </c>
      <c r="AM14" s="154">
        <v>0</v>
      </c>
      <c r="AN14" s="154">
        <v>368.59172999999998</v>
      </c>
      <c r="AO14" s="154">
        <v>0</v>
      </c>
      <c r="AP14" s="154">
        <v>269.81211000000002</v>
      </c>
      <c r="AQ14" s="154">
        <v>294</v>
      </c>
      <c r="AR14" s="154">
        <v>294</v>
      </c>
      <c r="AS14" s="154"/>
      <c r="AT14" s="154"/>
    </row>
    <row r="15" spans="1:46" ht="24" customHeight="1" x14ac:dyDescent="0.3">
      <c r="A15" s="18" t="s">
        <v>81</v>
      </c>
      <c r="B15" s="18" t="s">
        <v>827</v>
      </c>
      <c r="C15" s="155">
        <v>18</v>
      </c>
      <c r="D15" s="155">
        <v>46.79</v>
      </c>
      <c r="E15" s="155">
        <v>11.08</v>
      </c>
      <c r="F15" s="155">
        <v>25.29</v>
      </c>
      <c r="G15" s="155">
        <v>20.8</v>
      </c>
      <c r="H15" s="155">
        <v>34.369999999999997</v>
      </c>
      <c r="I15" s="155"/>
      <c r="J15" s="155"/>
      <c r="K15" s="155">
        <v>5</v>
      </c>
      <c r="L15" s="155">
        <v>5.22</v>
      </c>
      <c r="M15" s="155">
        <v>7.6</v>
      </c>
      <c r="N15" s="155">
        <v>6.49</v>
      </c>
      <c r="O15" s="155">
        <v>6.49</v>
      </c>
      <c r="P15" s="155">
        <v>6.49</v>
      </c>
      <c r="Q15" s="155">
        <v>6.49</v>
      </c>
      <c r="R15" s="155"/>
      <c r="S15" s="155"/>
      <c r="T15" s="155"/>
      <c r="U15" s="155">
        <v>1</v>
      </c>
      <c r="V15" s="155">
        <v>1</v>
      </c>
      <c r="W15" s="155"/>
      <c r="X15" s="155"/>
      <c r="Y15" s="155"/>
      <c r="Z15" s="155"/>
      <c r="AA15" s="155"/>
      <c r="AB15" s="155"/>
      <c r="AC15" s="155">
        <v>5.9819899999999997</v>
      </c>
      <c r="AD15" s="155">
        <v>6.3121400000000003</v>
      </c>
      <c r="AE15" s="155"/>
      <c r="AF15" s="155"/>
      <c r="AG15" s="155"/>
      <c r="AH15" s="155">
        <v>9.6300000000000008</v>
      </c>
      <c r="AI15" s="155">
        <v>9.9499999999999993</v>
      </c>
      <c r="AJ15" s="155">
        <v>455.88977</v>
      </c>
      <c r="AK15" s="155">
        <v>455.88977</v>
      </c>
      <c r="AL15" s="155">
        <v>514.08846000000005</v>
      </c>
      <c r="AM15" s="155">
        <v>0</v>
      </c>
      <c r="AN15" s="155">
        <v>368.59172999999998</v>
      </c>
      <c r="AO15" s="155">
        <v>0</v>
      </c>
      <c r="AP15" s="155">
        <v>269.81211000000002</v>
      </c>
      <c r="AQ15" s="155">
        <v>294</v>
      </c>
      <c r="AR15" s="155">
        <v>294</v>
      </c>
      <c r="AS15" s="155"/>
      <c r="AT15" s="155"/>
    </row>
    <row r="16" spans="1:46" ht="24" customHeight="1" x14ac:dyDescent="0.3">
      <c r="A16" s="13" t="s">
        <v>81</v>
      </c>
      <c r="B16" s="13" t="s">
        <v>828</v>
      </c>
      <c r="C16" s="153">
        <v>20</v>
      </c>
      <c r="D16" s="153">
        <v>47.22</v>
      </c>
      <c r="E16" s="153">
        <v>11</v>
      </c>
      <c r="F16" s="153">
        <v>25.5</v>
      </c>
      <c r="G16" s="153">
        <v>20.8</v>
      </c>
      <c r="H16" s="153">
        <v>34.450000000000003</v>
      </c>
      <c r="I16" s="153"/>
      <c r="J16" s="153"/>
      <c r="K16" s="153">
        <v>5.03</v>
      </c>
      <c r="L16" s="153">
        <v>5.51</v>
      </c>
      <c r="M16" s="153">
        <v>7.6</v>
      </c>
      <c r="N16" s="153">
        <v>6.34</v>
      </c>
      <c r="O16" s="153">
        <v>6.34</v>
      </c>
      <c r="P16" s="153">
        <v>6.34</v>
      </c>
      <c r="Q16" s="153">
        <v>6.34</v>
      </c>
      <c r="R16" s="153"/>
      <c r="S16" s="153"/>
      <c r="T16" s="153"/>
      <c r="U16" s="153">
        <v>1</v>
      </c>
      <c r="V16" s="153">
        <v>1</v>
      </c>
      <c r="W16" s="153"/>
      <c r="X16" s="153"/>
      <c r="Y16" s="153"/>
      <c r="Z16" s="153"/>
      <c r="AA16" s="153"/>
      <c r="AB16" s="153"/>
      <c r="AC16" s="153">
        <v>6.1136400000000002</v>
      </c>
      <c r="AD16" s="153">
        <v>5.5329199999999998</v>
      </c>
      <c r="AE16" s="153"/>
      <c r="AF16" s="153"/>
      <c r="AG16" s="153"/>
      <c r="AH16" s="153">
        <v>9.39</v>
      </c>
      <c r="AI16" s="153">
        <v>9.39</v>
      </c>
      <c r="AJ16" s="153">
        <v>455.88977</v>
      </c>
      <c r="AK16" s="153">
        <v>455.88977</v>
      </c>
      <c r="AL16" s="153">
        <v>514.08846000000005</v>
      </c>
      <c r="AM16" s="153">
        <v>0</v>
      </c>
      <c r="AN16" s="153">
        <v>368.59172999999998</v>
      </c>
      <c r="AO16" s="153">
        <v>0</v>
      </c>
      <c r="AP16" s="153">
        <v>269.81211000000002</v>
      </c>
      <c r="AQ16" s="153">
        <v>294</v>
      </c>
      <c r="AR16" s="153">
        <v>294</v>
      </c>
      <c r="AS16" s="153"/>
      <c r="AT16" s="153"/>
    </row>
    <row r="17" spans="1:46" ht="24" customHeight="1" x14ac:dyDescent="0.3">
      <c r="A17" s="16" t="s">
        <v>81</v>
      </c>
      <c r="B17" s="16" t="s">
        <v>829</v>
      </c>
      <c r="C17" s="154">
        <v>20</v>
      </c>
      <c r="D17" s="154">
        <v>47.21</v>
      </c>
      <c r="E17" s="154">
        <v>12.9</v>
      </c>
      <c r="F17" s="154">
        <v>25.52</v>
      </c>
      <c r="G17" s="154">
        <v>20.8</v>
      </c>
      <c r="H17" s="154">
        <v>34.54</v>
      </c>
      <c r="I17" s="154">
        <v>0</v>
      </c>
      <c r="J17" s="154">
        <v>0</v>
      </c>
      <c r="K17" s="154">
        <v>4.99</v>
      </c>
      <c r="L17" s="154">
        <v>5.87</v>
      </c>
      <c r="M17" s="154">
        <v>7.3</v>
      </c>
      <c r="N17" s="154">
        <v>6.16</v>
      </c>
      <c r="O17" s="154">
        <v>6.16</v>
      </c>
      <c r="P17" s="154">
        <v>6.16</v>
      </c>
      <c r="Q17" s="154">
        <v>6.16</v>
      </c>
      <c r="R17" s="154">
        <v>0</v>
      </c>
      <c r="S17" s="154">
        <v>0</v>
      </c>
      <c r="T17" s="154">
        <v>0</v>
      </c>
      <c r="U17" s="154">
        <v>1</v>
      </c>
      <c r="V17" s="154">
        <v>1</v>
      </c>
      <c r="W17" s="154">
        <v>0.66400000000000003</v>
      </c>
      <c r="X17" s="154">
        <v>2.4E-2</v>
      </c>
      <c r="Y17" s="154">
        <v>2.4E-2</v>
      </c>
      <c r="Z17" s="154">
        <v>0</v>
      </c>
      <c r="AA17" s="154">
        <v>0</v>
      </c>
      <c r="AB17" s="154">
        <v>0</v>
      </c>
      <c r="AC17" s="154">
        <v>4.3766999999999996</v>
      </c>
      <c r="AD17" s="154">
        <v>2.39669</v>
      </c>
      <c r="AE17" s="154">
        <v>0</v>
      </c>
      <c r="AF17" s="154">
        <v>0</v>
      </c>
      <c r="AG17" s="154">
        <v>0</v>
      </c>
      <c r="AH17" s="154">
        <v>10.39</v>
      </c>
      <c r="AI17" s="154">
        <v>8.6999999999999993</v>
      </c>
      <c r="AJ17" s="154">
        <v>455.88977</v>
      </c>
      <c r="AK17" s="154">
        <v>455.88977</v>
      </c>
      <c r="AL17" s="154">
        <v>514.08846000000005</v>
      </c>
      <c r="AM17" s="154">
        <v>0</v>
      </c>
      <c r="AN17" s="154">
        <v>368.59172999999998</v>
      </c>
      <c r="AO17" s="154">
        <v>0</v>
      </c>
      <c r="AP17" s="154">
        <v>269.81211000000002</v>
      </c>
      <c r="AQ17" s="154">
        <v>294</v>
      </c>
      <c r="AR17" s="154">
        <v>294</v>
      </c>
      <c r="AS17" s="154">
        <v>0</v>
      </c>
      <c r="AT17" s="154">
        <v>1.171</v>
      </c>
    </row>
    <row r="18" spans="1:46" ht="24" customHeight="1" x14ac:dyDescent="0.3">
      <c r="A18" s="16" t="s">
        <v>81</v>
      </c>
      <c r="B18" s="16" t="s">
        <v>830</v>
      </c>
      <c r="C18" s="154">
        <v>19</v>
      </c>
      <c r="D18" s="154">
        <v>47.23</v>
      </c>
      <c r="E18" s="154">
        <v>13.37</v>
      </c>
      <c r="F18" s="154">
        <v>25.45</v>
      </c>
      <c r="G18" s="154">
        <v>20.8</v>
      </c>
      <c r="H18" s="154">
        <v>34.590000000000003</v>
      </c>
      <c r="I18" s="154">
        <v>0</v>
      </c>
      <c r="J18" s="154">
        <v>0</v>
      </c>
      <c r="K18" s="154">
        <v>4.5999999999999996</v>
      </c>
      <c r="L18" s="154">
        <v>7.06</v>
      </c>
      <c r="M18" s="154">
        <v>7.3</v>
      </c>
      <c r="N18" s="154">
        <v>6.75</v>
      </c>
      <c r="O18" s="154">
        <v>6.75</v>
      </c>
      <c r="P18" s="154">
        <v>6.75</v>
      </c>
      <c r="Q18" s="154">
        <v>6.75</v>
      </c>
      <c r="R18" s="154">
        <v>1.79</v>
      </c>
      <c r="S18" s="154">
        <v>1.79</v>
      </c>
      <c r="T18" s="154">
        <v>0</v>
      </c>
      <c r="U18" s="154">
        <v>1</v>
      </c>
      <c r="V18" s="154">
        <v>1</v>
      </c>
      <c r="W18" s="154">
        <v>12.506</v>
      </c>
      <c r="X18" s="154">
        <v>10.814</v>
      </c>
      <c r="Y18" s="154">
        <v>10.814</v>
      </c>
      <c r="Z18" s="154">
        <v>0</v>
      </c>
      <c r="AA18" s="154">
        <v>0</v>
      </c>
      <c r="AB18" s="154">
        <v>25.311</v>
      </c>
      <c r="AC18" s="154">
        <v>5.7453599999999998</v>
      </c>
      <c r="AD18" s="154">
        <v>5.7493499999999997</v>
      </c>
      <c r="AE18" s="154">
        <v>0</v>
      </c>
      <c r="AF18" s="154">
        <v>0</v>
      </c>
      <c r="AG18" s="154">
        <v>27.532</v>
      </c>
      <c r="AH18" s="154">
        <v>11.2</v>
      </c>
      <c r="AI18" s="154">
        <v>9.41</v>
      </c>
      <c r="AJ18" s="154">
        <v>455.88977</v>
      </c>
      <c r="AK18" s="154">
        <v>455.88977</v>
      </c>
      <c r="AL18" s="154">
        <v>514.08846000000005</v>
      </c>
      <c r="AM18" s="154">
        <v>0</v>
      </c>
      <c r="AN18" s="154">
        <v>368.59172999999998</v>
      </c>
      <c r="AO18" s="154">
        <v>0</v>
      </c>
      <c r="AP18" s="154">
        <v>269.81211000000002</v>
      </c>
      <c r="AQ18" s="154">
        <v>294</v>
      </c>
      <c r="AR18" s="154">
        <v>294</v>
      </c>
      <c r="AS18" s="154">
        <v>1</v>
      </c>
      <c r="AT18" s="154">
        <v>27.913499999999999</v>
      </c>
    </row>
    <row r="19" spans="1:46" ht="24" customHeight="1" x14ac:dyDescent="0.3">
      <c r="A19" s="16" t="s">
        <v>81</v>
      </c>
      <c r="B19" s="16" t="s">
        <v>831</v>
      </c>
      <c r="C19" s="154">
        <v>19</v>
      </c>
      <c r="D19" s="154">
        <v>47.22</v>
      </c>
      <c r="E19" s="154">
        <v>12.72</v>
      </c>
      <c r="F19" s="154">
        <v>25.49</v>
      </c>
      <c r="G19" s="154">
        <v>20.8</v>
      </c>
      <c r="H19" s="154">
        <v>34</v>
      </c>
      <c r="I19" s="154">
        <v>1.79</v>
      </c>
      <c r="J19" s="154">
        <v>0</v>
      </c>
      <c r="K19" s="154">
        <v>4.83</v>
      </c>
      <c r="L19" s="154">
        <v>6.16</v>
      </c>
      <c r="M19" s="154">
        <v>7.1</v>
      </c>
      <c r="N19" s="154">
        <v>5.89</v>
      </c>
      <c r="O19" s="154">
        <v>5.89</v>
      </c>
      <c r="P19" s="154">
        <v>5.89</v>
      </c>
      <c r="Q19" s="154">
        <v>5.89</v>
      </c>
      <c r="R19" s="154">
        <v>63.41</v>
      </c>
      <c r="S19" s="154">
        <v>63.41</v>
      </c>
      <c r="T19" s="154">
        <v>17.14</v>
      </c>
      <c r="U19" s="154">
        <v>1</v>
      </c>
      <c r="V19" s="154">
        <v>1</v>
      </c>
      <c r="W19" s="154">
        <v>45.886000000000003</v>
      </c>
      <c r="X19" s="154">
        <v>43.609000000000002</v>
      </c>
      <c r="Y19" s="154">
        <v>43.609000000000002</v>
      </c>
      <c r="Z19" s="154">
        <v>0</v>
      </c>
      <c r="AA19" s="154">
        <v>21</v>
      </c>
      <c r="AB19" s="154">
        <v>194.75399999999999</v>
      </c>
      <c r="AC19" s="154">
        <v>6.0506700000000002</v>
      </c>
      <c r="AD19" s="154">
        <v>5.6631799999999997</v>
      </c>
      <c r="AE19" s="154">
        <v>45.707169999999998</v>
      </c>
      <c r="AF19" s="154">
        <v>37.177370000000003</v>
      </c>
      <c r="AG19" s="154">
        <v>211.36799999999999</v>
      </c>
      <c r="AH19" s="154">
        <v>10.78</v>
      </c>
      <c r="AI19" s="154">
        <v>10.210000000000001</v>
      </c>
      <c r="AJ19" s="154">
        <v>455.88977</v>
      </c>
      <c r="AK19" s="154">
        <v>455.88977</v>
      </c>
      <c r="AL19" s="154">
        <v>514.08846000000005</v>
      </c>
      <c r="AM19" s="154">
        <v>0</v>
      </c>
      <c r="AN19" s="154">
        <v>368.59172999999998</v>
      </c>
      <c r="AO19" s="154">
        <v>0</v>
      </c>
      <c r="AP19" s="154">
        <v>269.81211000000002</v>
      </c>
      <c r="AQ19" s="154">
        <v>294</v>
      </c>
      <c r="AR19" s="154">
        <v>294</v>
      </c>
      <c r="AS19" s="154">
        <v>22</v>
      </c>
      <c r="AT19" s="154">
        <v>167.4605</v>
      </c>
    </row>
    <row r="20" spans="1:46" ht="24" customHeight="1" x14ac:dyDescent="0.3">
      <c r="A20" s="16" t="s">
        <v>81</v>
      </c>
      <c r="B20" s="16" t="s">
        <v>832</v>
      </c>
      <c r="C20" s="154">
        <v>18</v>
      </c>
      <c r="D20" s="154">
        <v>47.26</v>
      </c>
      <c r="E20" s="154">
        <v>11.39</v>
      </c>
      <c r="F20" s="154">
        <v>25.74</v>
      </c>
      <c r="G20" s="154">
        <v>20.8</v>
      </c>
      <c r="H20" s="154">
        <v>33.700000000000003</v>
      </c>
      <c r="I20" s="154">
        <v>28.22</v>
      </c>
      <c r="J20" s="154">
        <v>19.271999999999998</v>
      </c>
      <c r="K20" s="154">
        <v>5.87</v>
      </c>
      <c r="L20" s="154">
        <v>6.42</v>
      </c>
      <c r="M20" s="154">
        <v>7.1</v>
      </c>
      <c r="N20" s="154">
        <v>6.09</v>
      </c>
      <c r="O20" s="154">
        <v>6.09</v>
      </c>
      <c r="P20" s="154">
        <v>6.09</v>
      </c>
      <c r="Q20" s="154">
        <v>6.09</v>
      </c>
      <c r="R20" s="154">
        <v>183.56</v>
      </c>
      <c r="S20" s="154">
        <v>183.56</v>
      </c>
      <c r="T20" s="154">
        <v>46.43</v>
      </c>
      <c r="U20" s="154">
        <v>1</v>
      </c>
      <c r="V20" s="154">
        <v>1</v>
      </c>
      <c r="W20" s="154">
        <v>80.713999999999999</v>
      </c>
      <c r="X20" s="154">
        <v>77.171999999999997</v>
      </c>
      <c r="Y20" s="154">
        <v>77.171999999999997</v>
      </c>
      <c r="Z20" s="154">
        <v>1.3307</v>
      </c>
      <c r="AA20" s="154">
        <v>93</v>
      </c>
      <c r="AB20" s="154">
        <v>537.23599999999999</v>
      </c>
      <c r="AC20" s="154">
        <v>7.85832</v>
      </c>
      <c r="AD20" s="154">
        <v>7.1060699999999999</v>
      </c>
      <c r="AE20" s="154">
        <v>193.09415000000001</v>
      </c>
      <c r="AF20" s="154">
        <v>172.60760999999999</v>
      </c>
      <c r="AG20" s="154">
        <v>548.32299999999998</v>
      </c>
      <c r="AH20" s="154">
        <v>9.1199999999999992</v>
      </c>
      <c r="AI20" s="154">
        <v>10.17</v>
      </c>
      <c r="AJ20" s="154">
        <v>455.88977</v>
      </c>
      <c r="AK20" s="154">
        <v>455.88977</v>
      </c>
      <c r="AL20" s="154">
        <v>514.08846000000005</v>
      </c>
      <c r="AM20" s="154">
        <v>0</v>
      </c>
      <c r="AN20" s="154">
        <v>368.59172999999998</v>
      </c>
      <c r="AO20" s="154">
        <v>0</v>
      </c>
      <c r="AP20" s="154">
        <v>269.81211000000002</v>
      </c>
      <c r="AQ20" s="154">
        <v>294</v>
      </c>
      <c r="AR20" s="154">
        <v>294</v>
      </c>
      <c r="AS20" s="154">
        <v>75</v>
      </c>
      <c r="AT20" s="154">
        <v>440.13200000000001</v>
      </c>
    </row>
    <row r="21" spans="1:46" ht="24" customHeight="1" x14ac:dyDescent="0.3">
      <c r="A21" s="16" t="s">
        <v>81</v>
      </c>
      <c r="B21" s="16" t="s">
        <v>833</v>
      </c>
      <c r="C21" s="154">
        <v>18</v>
      </c>
      <c r="D21" s="154">
        <v>47.24</v>
      </c>
      <c r="E21" s="154">
        <v>12.52</v>
      </c>
      <c r="F21" s="154">
        <v>25.74</v>
      </c>
      <c r="G21" s="154">
        <v>20.8</v>
      </c>
      <c r="H21" s="154">
        <v>33.520000000000003</v>
      </c>
      <c r="I21" s="154">
        <v>64.760000000000005</v>
      </c>
      <c r="J21" s="154">
        <v>68.344999999999999</v>
      </c>
      <c r="K21" s="154">
        <v>6.59</v>
      </c>
      <c r="L21" s="154">
        <v>6.02</v>
      </c>
      <c r="M21" s="154">
        <v>6.9</v>
      </c>
      <c r="N21" s="154">
        <v>7.19</v>
      </c>
      <c r="O21" s="154">
        <v>7.19</v>
      </c>
      <c r="P21" s="154">
        <v>7.19</v>
      </c>
      <c r="Q21" s="154">
        <v>7.19</v>
      </c>
      <c r="R21" s="154">
        <v>507.18</v>
      </c>
      <c r="S21" s="154">
        <v>507.18</v>
      </c>
      <c r="T21" s="154">
        <v>100.07</v>
      </c>
      <c r="U21" s="154">
        <v>1</v>
      </c>
      <c r="V21" s="154">
        <v>1</v>
      </c>
      <c r="W21" s="154">
        <v>145.06700000000001</v>
      </c>
      <c r="X21" s="154">
        <v>135.38900000000001</v>
      </c>
      <c r="Y21" s="154">
        <v>135.38900000000001</v>
      </c>
      <c r="Z21" s="154">
        <v>8.4962499999999999</v>
      </c>
      <c r="AA21" s="154">
        <v>112</v>
      </c>
      <c r="AB21" s="154">
        <v>795.79200000000003</v>
      </c>
      <c r="AC21" s="154">
        <v>7.89114</v>
      </c>
      <c r="AD21" s="154">
        <v>6.3436199999999996</v>
      </c>
      <c r="AE21" s="154">
        <v>428.14055999999999</v>
      </c>
      <c r="AF21" s="154">
        <v>420.06968999999998</v>
      </c>
      <c r="AG21" s="154">
        <v>835.10400000000004</v>
      </c>
      <c r="AH21" s="154">
        <v>9.52</v>
      </c>
      <c r="AI21" s="154">
        <v>10.130000000000001</v>
      </c>
      <c r="AJ21" s="154">
        <v>455.88977</v>
      </c>
      <c r="AK21" s="154">
        <v>455.88977</v>
      </c>
      <c r="AL21" s="154">
        <v>514.08846000000005</v>
      </c>
      <c r="AM21" s="154">
        <v>0</v>
      </c>
      <c r="AN21" s="154">
        <v>368.59172999999998</v>
      </c>
      <c r="AO21" s="154">
        <v>0</v>
      </c>
      <c r="AP21" s="154">
        <v>269.81211000000002</v>
      </c>
      <c r="AQ21" s="154">
        <v>294</v>
      </c>
      <c r="AR21" s="154">
        <v>294</v>
      </c>
      <c r="AS21" s="154">
        <v>132</v>
      </c>
      <c r="AT21" s="154">
        <v>723.58249999999998</v>
      </c>
    </row>
    <row r="22" spans="1:46" ht="24" customHeight="1" x14ac:dyDescent="0.3">
      <c r="A22" s="16" t="s">
        <v>81</v>
      </c>
      <c r="B22" s="16" t="s">
        <v>834</v>
      </c>
      <c r="C22" s="154">
        <v>19</v>
      </c>
      <c r="D22" s="154">
        <v>44.1</v>
      </c>
      <c r="E22" s="154">
        <v>12.83</v>
      </c>
      <c r="F22" s="154">
        <v>25.77</v>
      </c>
      <c r="G22" s="154">
        <v>20.8</v>
      </c>
      <c r="H22" s="154">
        <v>33.74</v>
      </c>
      <c r="I22" s="154">
        <v>118.13</v>
      </c>
      <c r="J22" s="154">
        <v>110.813</v>
      </c>
      <c r="K22" s="154">
        <v>5.88</v>
      </c>
      <c r="L22" s="154">
        <v>5.55</v>
      </c>
      <c r="M22" s="154">
        <v>6.9</v>
      </c>
      <c r="N22" s="154">
        <v>6.62</v>
      </c>
      <c r="O22" s="154">
        <v>6.62</v>
      </c>
      <c r="P22" s="154">
        <v>6.62</v>
      </c>
      <c r="Q22" s="154">
        <v>6.62</v>
      </c>
      <c r="R22" s="154">
        <v>905.13</v>
      </c>
      <c r="S22" s="154">
        <v>905.13</v>
      </c>
      <c r="T22" s="154">
        <v>165.57</v>
      </c>
      <c r="U22" s="154">
        <v>1</v>
      </c>
      <c r="V22" s="154">
        <v>1</v>
      </c>
      <c r="W22" s="154">
        <v>229.36600000000001</v>
      </c>
      <c r="X22" s="154">
        <v>203.54900000000001</v>
      </c>
      <c r="Y22" s="154">
        <v>203.54900000000001</v>
      </c>
      <c r="Z22" s="154">
        <v>31.661069999999999</v>
      </c>
      <c r="AA22" s="154">
        <v>178</v>
      </c>
      <c r="AB22" s="154">
        <v>926.92499999999995</v>
      </c>
      <c r="AC22" s="154">
        <v>7.5977399999999999</v>
      </c>
      <c r="AD22" s="154">
        <v>6.1553100000000001</v>
      </c>
      <c r="AE22" s="154">
        <v>739.21254999999996</v>
      </c>
      <c r="AF22" s="154">
        <v>782.92786000000001</v>
      </c>
      <c r="AG22" s="154">
        <v>954.49599999999998</v>
      </c>
      <c r="AH22" s="154">
        <v>9.3800000000000008</v>
      </c>
      <c r="AI22" s="154">
        <v>9.5399999999999991</v>
      </c>
      <c r="AJ22" s="154">
        <v>455.88977</v>
      </c>
      <c r="AK22" s="154">
        <v>455.88977</v>
      </c>
      <c r="AL22" s="154">
        <v>514.08846000000005</v>
      </c>
      <c r="AM22" s="154">
        <v>0</v>
      </c>
      <c r="AN22" s="154">
        <v>368.59172999999998</v>
      </c>
      <c r="AO22" s="154">
        <v>0</v>
      </c>
      <c r="AP22" s="154">
        <v>269.81211000000002</v>
      </c>
      <c r="AQ22" s="154">
        <v>294</v>
      </c>
      <c r="AR22" s="154">
        <v>294</v>
      </c>
      <c r="AS22" s="154">
        <v>228</v>
      </c>
      <c r="AT22" s="154">
        <v>742.24350000000004</v>
      </c>
    </row>
    <row r="23" spans="1:46" ht="24" customHeight="1" x14ac:dyDescent="0.3">
      <c r="A23" s="18" t="s">
        <v>81</v>
      </c>
      <c r="B23" s="18" t="s">
        <v>835</v>
      </c>
      <c r="C23" s="155">
        <v>19</v>
      </c>
      <c r="D23" s="155">
        <v>47.24</v>
      </c>
      <c r="E23" s="155">
        <v>13.69</v>
      </c>
      <c r="F23" s="155">
        <v>25.81</v>
      </c>
      <c r="G23" s="155">
        <v>20.8</v>
      </c>
      <c r="H23" s="155">
        <v>33.71</v>
      </c>
      <c r="I23" s="155">
        <v>177.88</v>
      </c>
      <c r="J23" s="155">
        <v>163.50399999999999</v>
      </c>
      <c r="K23" s="155">
        <v>5.52</v>
      </c>
      <c r="L23" s="155">
        <v>5.72</v>
      </c>
      <c r="M23" s="155">
        <v>6.6</v>
      </c>
      <c r="N23" s="155">
        <v>4.22</v>
      </c>
      <c r="O23" s="155">
        <v>4.22</v>
      </c>
      <c r="P23" s="155">
        <v>4.22</v>
      </c>
      <c r="Q23" s="155">
        <v>4.22</v>
      </c>
      <c r="R23" s="155">
        <v>808.12</v>
      </c>
      <c r="S23" s="155">
        <v>808.12</v>
      </c>
      <c r="T23" s="155">
        <v>337.29</v>
      </c>
      <c r="U23" s="155">
        <v>1</v>
      </c>
      <c r="V23" s="155">
        <v>1</v>
      </c>
      <c r="W23" s="155">
        <v>477.06299999999999</v>
      </c>
      <c r="X23" s="155">
        <v>403.06900000000002</v>
      </c>
      <c r="Y23" s="155">
        <v>403.06900000000002</v>
      </c>
      <c r="Z23" s="155">
        <v>102.85585</v>
      </c>
      <c r="AA23" s="155">
        <v>263</v>
      </c>
      <c r="AB23" s="155">
        <v>1006.926</v>
      </c>
      <c r="AC23" s="155">
        <v>6.66425</v>
      </c>
      <c r="AD23" s="155">
        <v>6.1280700000000001</v>
      </c>
      <c r="AE23" s="155">
        <v>908.14922999999999</v>
      </c>
      <c r="AF23" s="155">
        <v>951.54047000000003</v>
      </c>
      <c r="AG23" s="155">
        <v>1027.7059999999999</v>
      </c>
      <c r="AH23" s="155">
        <v>9.8800000000000008</v>
      </c>
      <c r="AI23" s="155">
        <v>9.07</v>
      </c>
      <c r="AJ23" s="155">
        <v>455.88977</v>
      </c>
      <c r="AK23" s="155">
        <v>455.88977</v>
      </c>
      <c r="AL23" s="155">
        <v>514.08846000000005</v>
      </c>
      <c r="AM23" s="155">
        <v>0</v>
      </c>
      <c r="AN23" s="155">
        <v>368.59172999999998</v>
      </c>
      <c r="AO23" s="155">
        <v>0</v>
      </c>
      <c r="AP23" s="155">
        <v>269.81211000000002</v>
      </c>
      <c r="AQ23" s="155">
        <v>294</v>
      </c>
      <c r="AR23" s="155">
        <v>294</v>
      </c>
      <c r="AS23" s="155">
        <v>338</v>
      </c>
      <c r="AT23" s="155">
        <v>971.54250000000002</v>
      </c>
    </row>
    <row r="24" spans="1:46" ht="24" customHeight="1" x14ac:dyDescent="0.3">
      <c r="A24" s="13" t="s">
        <v>81</v>
      </c>
      <c r="B24" s="13" t="s">
        <v>836</v>
      </c>
      <c r="C24" s="153">
        <v>20</v>
      </c>
      <c r="D24" s="153">
        <v>51.04</v>
      </c>
      <c r="E24" s="153">
        <v>10.66</v>
      </c>
      <c r="F24" s="153">
        <v>24.9</v>
      </c>
      <c r="G24" s="153">
        <v>20.9</v>
      </c>
      <c r="H24" s="153">
        <v>34.270000000000003</v>
      </c>
      <c r="I24" s="153">
        <v>383.57</v>
      </c>
      <c r="J24" s="153">
        <v>186.85300000000001</v>
      </c>
      <c r="K24" s="153">
        <v>5.62</v>
      </c>
      <c r="L24" s="153">
        <v>6.29</v>
      </c>
      <c r="M24" s="153">
        <v>6.6</v>
      </c>
      <c r="N24" s="153">
        <v>6.56</v>
      </c>
      <c r="O24" s="153">
        <v>6.56</v>
      </c>
      <c r="P24" s="153">
        <v>6.56</v>
      </c>
      <c r="Q24" s="153">
        <v>6.56</v>
      </c>
      <c r="R24" s="153">
        <v>985.76</v>
      </c>
      <c r="S24" s="153">
        <v>985.76</v>
      </c>
      <c r="T24" s="153">
        <v>1158.57</v>
      </c>
      <c r="U24" s="153">
        <v>1</v>
      </c>
      <c r="V24" s="153">
        <v>1</v>
      </c>
      <c r="W24" s="153">
        <v>869.32399999999996</v>
      </c>
      <c r="X24" s="153">
        <v>743.928</v>
      </c>
      <c r="Y24" s="153">
        <v>743.928</v>
      </c>
      <c r="Z24" s="153">
        <v>165.03342000000001</v>
      </c>
      <c r="AA24" s="153">
        <v>341</v>
      </c>
      <c r="AB24" s="153">
        <v>1035.3150000000001</v>
      </c>
      <c r="AC24" s="153">
        <v>7.7208300000000003</v>
      </c>
      <c r="AD24" s="153">
        <v>5.9801000000000002</v>
      </c>
      <c r="AE24" s="153">
        <v>1023.72021</v>
      </c>
      <c r="AF24" s="153">
        <v>1031.2310500000001</v>
      </c>
      <c r="AG24" s="153">
        <v>1058.7639999999999</v>
      </c>
      <c r="AH24" s="153">
        <v>7.94</v>
      </c>
      <c r="AI24" s="153">
        <v>8.34</v>
      </c>
      <c r="AJ24" s="153">
        <v>455.88977</v>
      </c>
      <c r="AK24" s="153">
        <v>455.88977</v>
      </c>
      <c r="AL24" s="153">
        <v>514.08846000000005</v>
      </c>
      <c r="AM24" s="153">
        <v>0</v>
      </c>
      <c r="AN24" s="153">
        <v>368.59172999999998</v>
      </c>
      <c r="AO24" s="153">
        <v>0</v>
      </c>
      <c r="AP24" s="153">
        <v>0</v>
      </c>
      <c r="AQ24" s="153">
        <v>294</v>
      </c>
      <c r="AR24" s="153">
        <v>294</v>
      </c>
      <c r="AS24" s="153">
        <v>498</v>
      </c>
      <c r="AT24" s="153">
        <v>1032.8085000000001</v>
      </c>
    </row>
    <row r="25" spans="1:46" ht="24" customHeight="1" x14ac:dyDescent="0.3">
      <c r="A25" s="16" t="s">
        <v>81</v>
      </c>
      <c r="B25" s="16" t="s">
        <v>837</v>
      </c>
      <c r="C25" s="154">
        <v>20</v>
      </c>
      <c r="D25" s="154">
        <v>52.01</v>
      </c>
      <c r="E25" s="154">
        <v>9.34</v>
      </c>
      <c r="F25" s="154">
        <v>25.62</v>
      </c>
      <c r="G25" s="154">
        <v>20.9</v>
      </c>
      <c r="H25" s="154">
        <v>34.89</v>
      </c>
      <c r="I25" s="154">
        <v>550.51</v>
      </c>
      <c r="J25" s="154">
        <v>227.87100000000001</v>
      </c>
      <c r="K25" s="154">
        <v>5.42</v>
      </c>
      <c r="L25" s="154">
        <v>5.51</v>
      </c>
      <c r="M25" s="154">
        <v>7.3</v>
      </c>
      <c r="N25" s="154">
        <v>6.44</v>
      </c>
      <c r="O25" s="154">
        <v>6.44</v>
      </c>
      <c r="P25" s="154">
        <v>6.44</v>
      </c>
      <c r="Q25" s="154">
        <v>6.44</v>
      </c>
      <c r="R25" s="154">
        <v>963.41</v>
      </c>
      <c r="S25" s="154">
        <v>963.41</v>
      </c>
      <c r="T25" s="154">
        <v>895.17</v>
      </c>
      <c r="U25" s="154">
        <v>4</v>
      </c>
      <c r="V25" s="154">
        <v>4</v>
      </c>
      <c r="W25" s="154">
        <v>1091.827</v>
      </c>
      <c r="X25" s="154">
        <v>1028.4280000000001</v>
      </c>
      <c r="Y25" s="154">
        <v>1028.4280000000001</v>
      </c>
      <c r="Z25" s="154">
        <v>216.25845000000001</v>
      </c>
      <c r="AA25" s="154">
        <v>578</v>
      </c>
      <c r="AB25" s="154">
        <v>1049.5029999999999</v>
      </c>
      <c r="AC25" s="154">
        <v>7.7576299999999998</v>
      </c>
      <c r="AD25" s="154">
        <v>5.85745</v>
      </c>
      <c r="AE25" s="154">
        <v>968.90517999999997</v>
      </c>
      <c r="AF25" s="154">
        <v>1046.9256600000001</v>
      </c>
      <c r="AG25" s="154">
        <v>1063.902</v>
      </c>
      <c r="AH25" s="154">
        <v>7</v>
      </c>
      <c r="AI25" s="154">
        <v>9.16</v>
      </c>
      <c r="AJ25" s="154">
        <v>455.88977</v>
      </c>
      <c r="AK25" s="154">
        <v>455.88977</v>
      </c>
      <c r="AL25" s="154">
        <v>514.08846000000005</v>
      </c>
      <c r="AM25" s="154">
        <v>0</v>
      </c>
      <c r="AN25" s="154">
        <v>368.59172999999998</v>
      </c>
      <c r="AO25" s="154">
        <v>0</v>
      </c>
      <c r="AP25" s="154">
        <v>0</v>
      </c>
      <c r="AQ25" s="154">
        <v>294</v>
      </c>
      <c r="AR25" s="154">
        <v>294</v>
      </c>
      <c r="AS25" s="154">
        <v>557</v>
      </c>
      <c r="AT25" s="154">
        <v>1086.1455000000001</v>
      </c>
    </row>
    <row r="26" spans="1:46" ht="24" customHeight="1" x14ac:dyDescent="0.3">
      <c r="A26" s="16" t="s">
        <v>81</v>
      </c>
      <c r="B26" s="16" t="s">
        <v>838</v>
      </c>
      <c r="C26" s="154">
        <v>19</v>
      </c>
      <c r="D26" s="154">
        <v>52.01</v>
      </c>
      <c r="E26" s="154">
        <v>13.33</v>
      </c>
      <c r="F26" s="154">
        <v>26.27</v>
      </c>
      <c r="G26" s="154">
        <v>20.9</v>
      </c>
      <c r="H26" s="154">
        <v>34.44</v>
      </c>
      <c r="I26" s="154">
        <v>645.9</v>
      </c>
      <c r="J26" s="154">
        <v>245.32300000000001</v>
      </c>
      <c r="K26" s="154">
        <v>4.63</v>
      </c>
      <c r="L26" s="154">
        <v>5.99</v>
      </c>
      <c r="M26" s="154">
        <v>7.3</v>
      </c>
      <c r="N26" s="154">
        <v>8.2899999999999991</v>
      </c>
      <c r="O26" s="154">
        <v>8.2899999999999991</v>
      </c>
      <c r="P26" s="154">
        <v>8.2899999999999991</v>
      </c>
      <c r="Q26" s="154">
        <v>8.2899999999999991</v>
      </c>
      <c r="R26" s="154">
        <v>1067.57</v>
      </c>
      <c r="S26" s="154">
        <v>1067.57</v>
      </c>
      <c r="T26" s="154">
        <v>1099.71</v>
      </c>
      <c r="U26" s="154">
        <v>6</v>
      </c>
      <c r="V26" s="154">
        <v>6</v>
      </c>
      <c r="W26" s="154">
        <v>1113.7760000000001</v>
      </c>
      <c r="X26" s="154">
        <v>1058.4190000000001</v>
      </c>
      <c r="Y26" s="154">
        <v>1058.4190000000001</v>
      </c>
      <c r="Z26" s="154">
        <v>266.26373000000001</v>
      </c>
      <c r="AA26" s="154">
        <v>665</v>
      </c>
      <c r="AB26" s="154">
        <v>1100.26</v>
      </c>
      <c r="AC26" s="154">
        <v>5.9069599999999998</v>
      </c>
      <c r="AD26" s="154">
        <v>1.3385</v>
      </c>
      <c r="AE26" s="154">
        <v>1052.8050800000001</v>
      </c>
      <c r="AF26" s="154">
        <v>1077.24756</v>
      </c>
      <c r="AG26" s="154">
        <v>1115.271</v>
      </c>
      <c r="AH26" s="154">
        <v>8.5</v>
      </c>
      <c r="AI26" s="154">
        <v>8.9</v>
      </c>
      <c r="AJ26" s="154">
        <v>455.88977</v>
      </c>
      <c r="AK26" s="154">
        <v>455.88977</v>
      </c>
      <c r="AL26" s="154">
        <v>514.08846000000005</v>
      </c>
      <c r="AM26" s="154">
        <v>0</v>
      </c>
      <c r="AN26" s="154">
        <v>368.59172999999998</v>
      </c>
      <c r="AO26" s="154">
        <v>0</v>
      </c>
      <c r="AP26" s="154">
        <v>0</v>
      </c>
      <c r="AQ26" s="154">
        <v>294</v>
      </c>
      <c r="AR26" s="154">
        <v>294</v>
      </c>
      <c r="AS26" s="154">
        <v>820</v>
      </c>
      <c r="AT26" s="154">
        <v>1129.5425</v>
      </c>
    </row>
    <row r="27" spans="1:46" ht="24" customHeight="1" x14ac:dyDescent="0.3">
      <c r="A27" s="16" t="s">
        <v>81</v>
      </c>
      <c r="B27" s="16" t="s">
        <v>839</v>
      </c>
      <c r="C27" s="154">
        <v>19</v>
      </c>
      <c r="D27" s="154">
        <v>54.02</v>
      </c>
      <c r="E27" s="154">
        <v>10.58</v>
      </c>
      <c r="F27" s="154">
        <v>26.53</v>
      </c>
      <c r="G27" s="154">
        <v>20.9</v>
      </c>
      <c r="H27" s="154">
        <v>34.06</v>
      </c>
      <c r="I27" s="154">
        <v>747.66</v>
      </c>
      <c r="J27" s="154">
        <v>371.27100000000002</v>
      </c>
      <c r="K27" s="154">
        <v>4.04</v>
      </c>
      <c r="L27" s="154">
        <v>5.32</v>
      </c>
      <c r="M27" s="154">
        <v>8.3000000000000007</v>
      </c>
      <c r="N27" s="154">
        <v>9.4600000000000009</v>
      </c>
      <c r="O27" s="154">
        <v>9.4600000000000009</v>
      </c>
      <c r="P27" s="154">
        <v>9.4600000000000009</v>
      </c>
      <c r="Q27" s="154">
        <v>9.4600000000000009</v>
      </c>
      <c r="R27" s="154">
        <v>1248.73</v>
      </c>
      <c r="S27" s="154">
        <v>1248.73</v>
      </c>
      <c r="T27" s="154">
        <v>1192.75</v>
      </c>
      <c r="U27" s="154">
        <v>5</v>
      </c>
      <c r="V27" s="154">
        <v>5</v>
      </c>
      <c r="W27" s="154">
        <v>1099.184</v>
      </c>
      <c r="X27" s="154">
        <v>746.774</v>
      </c>
      <c r="Y27" s="154">
        <v>746.774</v>
      </c>
      <c r="Z27" s="154">
        <v>242.05206999999999</v>
      </c>
      <c r="AA27" s="154">
        <v>744</v>
      </c>
      <c r="AB27" s="154">
        <v>1111.6110000000001</v>
      </c>
      <c r="AC27" s="154">
        <v>6.59849</v>
      </c>
      <c r="AD27" s="154">
        <v>5.5021199999999997</v>
      </c>
      <c r="AE27" s="154">
        <v>1103.57465</v>
      </c>
      <c r="AF27" s="154">
        <v>1125.66913</v>
      </c>
      <c r="AG27" s="154">
        <v>1119.779</v>
      </c>
      <c r="AH27" s="154">
        <v>8.66</v>
      </c>
      <c r="AI27" s="154">
        <v>9.84</v>
      </c>
      <c r="AJ27" s="154">
        <v>455.88977</v>
      </c>
      <c r="AK27" s="154">
        <v>455.88977</v>
      </c>
      <c r="AL27" s="154">
        <v>481.75585000000001</v>
      </c>
      <c r="AM27" s="154">
        <v>0</v>
      </c>
      <c r="AN27" s="154">
        <v>368.59172999999998</v>
      </c>
      <c r="AO27" s="154">
        <v>0</v>
      </c>
      <c r="AP27" s="154">
        <v>0</v>
      </c>
      <c r="AQ27" s="154">
        <v>294</v>
      </c>
      <c r="AR27" s="154">
        <v>294</v>
      </c>
      <c r="AS27" s="154">
        <v>501</v>
      </c>
      <c r="AT27" s="154">
        <v>1124.9780000000001</v>
      </c>
    </row>
    <row r="28" spans="1:46" ht="24" customHeight="1" x14ac:dyDescent="0.3">
      <c r="A28" s="16" t="s">
        <v>81</v>
      </c>
      <c r="B28" s="16" t="s">
        <v>840</v>
      </c>
      <c r="C28" s="154">
        <v>18</v>
      </c>
      <c r="D28" s="154">
        <v>53.45</v>
      </c>
      <c r="E28" s="154">
        <v>13.61</v>
      </c>
      <c r="F28" s="154">
        <v>25.18</v>
      </c>
      <c r="G28" s="154">
        <v>20.9</v>
      </c>
      <c r="H28" s="154">
        <v>34.97</v>
      </c>
      <c r="I28" s="154">
        <v>835.83</v>
      </c>
      <c r="J28" s="154">
        <v>539.89499999999998</v>
      </c>
      <c r="K28" s="154">
        <v>4.22</v>
      </c>
      <c r="L28" s="154">
        <v>5.76</v>
      </c>
      <c r="M28" s="154">
        <v>9.9969999999999999</v>
      </c>
      <c r="N28" s="154">
        <v>10.88</v>
      </c>
      <c r="O28" s="154">
        <v>10.88</v>
      </c>
      <c r="P28" s="154">
        <v>10.88</v>
      </c>
      <c r="Q28" s="154">
        <v>10.88</v>
      </c>
      <c r="R28" s="154">
        <v>482.87</v>
      </c>
      <c r="S28" s="154">
        <v>482.87</v>
      </c>
      <c r="T28" s="154">
        <v>1250.0899999999999</v>
      </c>
      <c r="U28" s="154">
        <v>7</v>
      </c>
      <c r="V28" s="154">
        <v>7</v>
      </c>
      <c r="W28" s="154">
        <v>664.00400000000002</v>
      </c>
      <c r="X28" s="154">
        <v>554.34299999999996</v>
      </c>
      <c r="Y28" s="154">
        <v>554.34299999999996</v>
      </c>
      <c r="Z28" s="154">
        <v>209.02767</v>
      </c>
      <c r="AA28" s="154">
        <v>795</v>
      </c>
      <c r="AB28" s="154">
        <v>1113.271</v>
      </c>
      <c r="AC28" s="154">
        <v>3.88707</v>
      </c>
      <c r="AD28" s="154">
        <v>4.4140499999999996</v>
      </c>
      <c r="AE28" s="154">
        <v>1134.21344</v>
      </c>
      <c r="AF28" s="154">
        <v>1139.77423</v>
      </c>
      <c r="AG28" s="154">
        <v>1122.077</v>
      </c>
      <c r="AH28" s="154">
        <v>9.6199999999999992</v>
      </c>
      <c r="AI28" s="154">
        <v>10.36</v>
      </c>
      <c r="AJ28" s="154">
        <v>455.88977</v>
      </c>
      <c r="AK28" s="154">
        <v>439.72345999999999</v>
      </c>
      <c r="AL28" s="154">
        <v>468.82281</v>
      </c>
      <c r="AM28" s="154">
        <v>0</v>
      </c>
      <c r="AN28" s="154">
        <v>368.59172999999998</v>
      </c>
      <c r="AO28" s="154">
        <v>0</v>
      </c>
      <c r="AP28" s="154">
        <v>0</v>
      </c>
      <c r="AQ28" s="154">
        <v>294</v>
      </c>
      <c r="AR28" s="154">
        <v>294</v>
      </c>
      <c r="AS28" s="154">
        <v>323</v>
      </c>
      <c r="AT28" s="154">
        <v>1106.7470000000001</v>
      </c>
    </row>
    <row r="29" spans="1:46" ht="24" customHeight="1" x14ac:dyDescent="0.3">
      <c r="A29" s="16" t="s">
        <v>81</v>
      </c>
      <c r="B29" s="16" t="s">
        <v>841</v>
      </c>
      <c r="C29" s="154">
        <v>18</v>
      </c>
      <c r="D29" s="154">
        <v>54.15</v>
      </c>
      <c r="E29" s="154">
        <v>10.74</v>
      </c>
      <c r="F29" s="154">
        <v>25.19</v>
      </c>
      <c r="G29" s="154">
        <v>20.9</v>
      </c>
      <c r="H29" s="154">
        <v>34.71</v>
      </c>
      <c r="I29" s="154">
        <v>943.13</v>
      </c>
      <c r="J29" s="154">
        <v>1014.891</v>
      </c>
      <c r="K29" s="154">
        <v>5.15</v>
      </c>
      <c r="L29" s="154">
        <v>5.36</v>
      </c>
      <c r="M29" s="154">
        <v>9.9429999999999996</v>
      </c>
      <c r="N29" s="154">
        <v>11.95</v>
      </c>
      <c r="O29" s="154">
        <v>11.95</v>
      </c>
      <c r="P29" s="154">
        <v>11.95</v>
      </c>
      <c r="Q29" s="154">
        <v>11.95</v>
      </c>
      <c r="R29" s="154">
        <v>636.28</v>
      </c>
      <c r="S29" s="154">
        <v>636.28</v>
      </c>
      <c r="T29" s="154">
        <v>1222.54</v>
      </c>
      <c r="U29" s="154">
        <v>8</v>
      </c>
      <c r="V29" s="154">
        <v>8</v>
      </c>
      <c r="W29" s="154">
        <v>548.58699999999999</v>
      </c>
      <c r="X29" s="154">
        <v>552.71699999999998</v>
      </c>
      <c r="Y29" s="154">
        <v>552.71699999999998</v>
      </c>
      <c r="Z29" s="154">
        <v>175.47638000000001</v>
      </c>
      <c r="AA29" s="154">
        <v>1003</v>
      </c>
      <c r="AB29" s="154">
        <v>1112.931</v>
      </c>
      <c r="AC29" s="154">
        <v>6.2796200000000004</v>
      </c>
      <c r="AD29" s="154">
        <v>5.5045299999999999</v>
      </c>
      <c r="AE29" s="154">
        <v>1137.0513900000001</v>
      </c>
      <c r="AF29" s="154">
        <v>1141.8472899999999</v>
      </c>
      <c r="AG29" s="154">
        <v>1120.9469999999999</v>
      </c>
      <c r="AH29" s="154">
        <v>9.6</v>
      </c>
      <c r="AI29" s="154">
        <v>10.86</v>
      </c>
      <c r="AJ29" s="154">
        <v>455.88977</v>
      </c>
      <c r="AK29" s="154">
        <v>420.32389999999998</v>
      </c>
      <c r="AL29" s="154">
        <v>449.42325</v>
      </c>
      <c r="AM29" s="154">
        <v>0</v>
      </c>
      <c r="AN29" s="154">
        <v>368.59172999999998</v>
      </c>
      <c r="AO29" s="154">
        <v>0</v>
      </c>
      <c r="AP29" s="154">
        <v>0</v>
      </c>
      <c r="AQ29" s="154">
        <v>294</v>
      </c>
      <c r="AR29" s="154">
        <v>294</v>
      </c>
      <c r="AS29" s="154">
        <v>271</v>
      </c>
      <c r="AT29" s="154">
        <v>1094.0944999999999</v>
      </c>
    </row>
    <row r="30" spans="1:46" ht="24" customHeight="1" x14ac:dyDescent="0.3">
      <c r="A30" s="16" t="s">
        <v>81</v>
      </c>
      <c r="B30" s="16" t="s">
        <v>842</v>
      </c>
      <c r="C30" s="154">
        <v>17</v>
      </c>
      <c r="D30" s="154">
        <v>54.14</v>
      </c>
      <c r="E30" s="154">
        <v>12.48</v>
      </c>
      <c r="F30" s="154">
        <v>25.51</v>
      </c>
      <c r="G30" s="154">
        <v>20.9</v>
      </c>
      <c r="H30" s="154">
        <v>33.729999999999997</v>
      </c>
      <c r="I30" s="154">
        <v>977.29</v>
      </c>
      <c r="J30" s="154">
        <v>345.649</v>
      </c>
      <c r="K30" s="154">
        <v>5.8</v>
      </c>
      <c r="L30" s="154">
        <v>5.01</v>
      </c>
      <c r="M30" s="154">
        <v>9.93</v>
      </c>
      <c r="N30" s="154">
        <v>11.93</v>
      </c>
      <c r="O30" s="154">
        <v>11.93</v>
      </c>
      <c r="P30" s="154">
        <v>11.93</v>
      </c>
      <c r="Q30" s="154">
        <v>11.93</v>
      </c>
      <c r="R30" s="154">
        <v>635.53</v>
      </c>
      <c r="S30" s="154">
        <v>635.53</v>
      </c>
      <c r="T30" s="154">
        <v>1318.5</v>
      </c>
      <c r="U30" s="154">
        <v>9</v>
      </c>
      <c r="V30" s="154">
        <v>9</v>
      </c>
      <c r="W30" s="154">
        <v>518.89499999999998</v>
      </c>
      <c r="X30" s="154">
        <v>473.17500000000001</v>
      </c>
      <c r="Y30" s="154">
        <v>473.17500000000001</v>
      </c>
      <c r="Z30" s="154">
        <v>159.76409000000001</v>
      </c>
      <c r="AA30" s="154">
        <v>624</v>
      </c>
      <c r="AB30" s="154">
        <v>1109.432</v>
      </c>
      <c r="AC30" s="154">
        <v>10.02413</v>
      </c>
      <c r="AD30" s="154">
        <v>7.1173000000000002</v>
      </c>
      <c r="AE30" s="154">
        <v>1137.2927199999999</v>
      </c>
      <c r="AF30" s="154">
        <v>1154.28656</v>
      </c>
      <c r="AG30" s="154">
        <v>1117.7919999999999</v>
      </c>
      <c r="AH30" s="154">
        <v>10.97</v>
      </c>
      <c r="AI30" s="154">
        <v>11.56</v>
      </c>
      <c r="AJ30" s="154">
        <v>455.88977</v>
      </c>
      <c r="AK30" s="154">
        <v>420.32389999999998</v>
      </c>
      <c r="AL30" s="154">
        <v>449.42325</v>
      </c>
      <c r="AM30" s="154">
        <v>0</v>
      </c>
      <c r="AN30" s="154">
        <v>368.59172999999998</v>
      </c>
      <c r="AO30" s="154">
        <v>0</v>
      </c>
      <c r="AP30" s="154">
        <v>0</v>
      </c>
      <c r="AQ30" s="154">
        <v>294</v>
      </c>
      <c r="AR30" s="154">
        <v>294</v>
      </c>
      <c r="AS30" s="154">
        <v>310</v>
      </c>
      <c r="AT30" s="154">
        <v>1106.4165</v>
      </c>
    </row>
    <row r="31" spans="1:46" ht="24" customHeight="1" x14ac:dyDescent="0.3">
      <c r="A31" s="18" t="s">
        <v>81</v>
      </c>
      <c r="B31" s="18" t="s">
        <v>843</v>
      </c>
      <c r="C31" s="155">
        <v>17</v>
      </c>
      <c r="D31" s="155">
        <v>54.14</v>
      </c>
      <c r="E31" s="155">
        <v>12.3</v>
      </c>
      <c r="F31" s="155">
        <v>24.88</v>
      </c>
      <c r="G31" s="155">
        <v>20.9</v>
      </c>
      <c r="H31" s="155">
        <v>35.19</v>
      </c>
      <c r="I31" s="155">
        <v>450.54</v>
      </c>
      <c r="J31" s="155">
        <v>404.86399999999998</v>
      </c>
      <c r="K31" s="155">
        <v>5.97</v>
      </c>
      <c r="L31" s="155">
        <v>3.99</v>
      </c>
      <c r="M31" s="155">
        <v>10.278</v>
      </c>
      <c r="N31" s="155">
        <v>11.85</v>
      </c>
      <c r="O31" s="155">
        <v>11.85</v>
      </c>
      <c r="P31" s="155">
        <v>11.85</v>
      </c>
      <c r="Q31" s="155">
        <v>11.85</v>
      </c>
      <c r="R31" s="155">
        <v>565.30999999999995</v>
      </c>
      <c r="S31" s="155">
        <v>565.30999999999995</v>
      </c>
      <c r="T31" s="155">
        <v>1147</v>
      </c>
      <c r="U31" s="155">
        <v>9</v>
      </c>
      <c r="V31" s="155">
        <v>9</v>
      </c>
      <c r="W31" s="155">
        <v>474.529</v>
      </c>
      <c r="X31" s="155">
        <v>412.53</v>
      </c>
      <c r="Y31" s="155">
        <v>412.53</v>
      </c>
      <c r="Z31" s="155">
        <v>156.66194999999999</v>
      </c>
      <c r="AA31" s="155">
        <v>518</v>
      </c>
      <c r="AB31" s="155">
        <v>1108.864</v>
      </c>
      <c r="AC31" s="155">
        <v>8.1273599999999995</v>
      </c>
      <c r="AD31" s="155">
        <v>7.26966</v>
      </c>
      <c r="AE31" s="155">
        <v>1151.2644</v>
      </c>
      <c r="AF31" s="155">
        <v>1153.6707799999999</v>
      </c>
      <c r="AG31" s="155">
        <v>1115.386</v>
      </c>
      <c r="AH31" s="155">
        <v>11.07</v>
      </c>
      <c r="AI31" s="155">
        <v>11.83</v>
      </c>
      <c r="AJ31" s="155">
        <v>455.88977</v>
      </c>
      <c r="AK31" s="155">
        <v>420.32389999999998</v>
      </c>
      <c r="AL31" s="155">
        <v>449.42325</v>
      </c>
      <c r="AM31" s="155">
        <v>0</v>
      </c>
      <c r="AN31" s="155">
        <v>368.59172999999998</v>
      </c>
      <c r="AO31" s="155">
        <v>0</v>
      </c>
      <c r="AP31" s="155">
        <v>0</v>
      </c>
      <c r="AQ31" s="155">
        <v>294</v>
      </c>
      <c r="AR31" s="155">
        <v>294</v>
      </c>
      <c r="AS31" s="155">
        <v>311</v>
      </c>
      <c r="AT31" s="155">
        <v>1099.9169999999999</v>
      </c>
    </row>
    <row r="32" spans="1:46" ht="24" customHeight="1" x14ac:dyDescent="0.3">
      <c r="A32" s="13" t="s">
        <v>81</v>
      </c>
      <c r="B32" s="13" t="s">
        <v>844</v>
      </c>
      <c r="C32" s="153">
        <v>21</v>
      </c>
      <c r="D32" s="153">
        <v>55.13</v>
      </c>
      <c r="E32" s="153">
        <v>8.5500000000000007</v>
      </c>
      <c r="F32" s="153">
        <v>23.71</v>
      </c>
      <c r="G32" s="153">
        <v>20.9</v>
      </c>
      <c r="H32" s="153">
        <v>34.979999999999997</v>
      </c>
      <c r="I32" s="153">
        <v>536.16</v>
      </c>
      <c r="J32" s="153">
        <v>434.02300000000002</v>
      </c>
      <c r="K32" s="153">
        <v>6.34</v>
      </c>
      <c r="L32" s="153">
        <v>5.03</v>
      </c>
      <c r="M32" s="153">
        <v>9.49</v>
      </c>
      <c r="N32" s="153">
        <v>12.47</v>
      </c>
      <c r="O32" s="153">
        <v>12.47</v>
      </c>
      <c r="P32" s="153">
        <v>12.47</v>
      </c>
      <c r="Q32" s="153">
        <v>12.47</v>
      </c>
      <c r="R32" s="153">
        <v>614.24</v>
      </c>
      <c r="S32" s="153">
        <v>614.24</v>
      </c>
      <c r="T32" s="153">
        <v>811.67</v>
      </c>
      <c r="U32" s="153">
        <v>8</v>
      </c>
      <c r="V32" s="153">
        <v>8</v>
      </c>
      <c r="W32" s="153">
        <v>551.76900000000001</v>
      </c>
      <c r="X32" s="153">
        <v>441.66399999999999</v>
      </c>
      <c r="Y32" s="153">
        <v>441.66399999999999</v>
      </c>
      <c r="Z32" s="153">
        <v>234.64144999999999</v>
      </c>
      <c r="AA32" s="153">
        <v>427</v>
      </c>
      <c r="AB32" s="153">
        <v>1109.0830000000001</v>
      </c>
      <c r="AC32" s="153">
        <v>9.2587499999999991</v>
      </c>
      <c r="AD32" s="153">
        <v>8.3143799999999999</v>
      </c>
      <c r="AE32" s="153">
        <v>855.78979000000004</v>
      </c>
      <c r="AF32" s="153">
        <v>1174.6378199999999</v>
      </c>
      <c r="AG32" s="153">
        <v>1112.251</v>
      </c>
      <c r="AH32" s="153">
        <v>11.39</v>
      </c>
      <c r="AI32" s="153">
        <v>12.01</v>
      </c>
      <c r="AJ32" s="153">
        <v>329.79259999999999</v>
      </c>
      <c r="AK32" s="153">
        <v>326.55934000000002</v>
      </c>
      <c r="AL32" s="153">
        <v>339.49238000000003</v>
      </c>
      <c r="AM32" s="153">
        <v>0</v>
      </c>
      <c r="AN32" s="153">
        <v>329.79259999999999</v>
      </c>
      <c r="AO32" s="153">
        <v>0</v>
      </c>
      <c r="AP32" s="153">
        <v>0</v>
      </c>
      <c r="AQ32" s="153">
        <v>291.55</v>
      </c>
      <c r="AR32" s="153">
        <v>262.14999999999998</v>
      </c>
      <c r="AS32" s="153">
        <v>254</v>
      </c>
      <c r="AT32" s="153">
        <v>1092.807</v>
      </c>
    </row>
    <row r="33" spans="1:46" ht="24" customHeight="1" x14ac:dyDescent="0.3">
      <c r="A33" s="16" t="s">
        <v>81</v>
      </c>
      <c r="B33" s="16" t="s">
        <v>845</v>
      </c>
      <c r="C33" s="154">
        <v>21</v>
      </c>
      <c r="D33" s="154">
        <v>55.13</v>
      </c>
      <c r="E33" s="154">
        <v>10.15</v>
      </c>
      <c r="F33" s="154">
        <v>27.42</v>
      </c>
      <c r="G33" s="154">
        <v>20.9</v>
      </c>
      <c r="H33" s="154">
        <v>34.18</v>
      </c>
      <c r="I33" s="154">
        <v>635.41</v>
      </c>
      <c r="J33" s="154">
        <v>376.85300000000001</v>
      </c>
      <c r="K33" s="154">
        <v>6.8</v>
      </c>
      <c r="L33" s="154">
        <v>5.98</v>
      </c>
      <c r="M33" s="154">
        <v>10.004</v>
      </c>
      <c r="N33" s="154">
        <v>13.04</v>
      </c>
      <c r="O33" s="154">
        <v>13.04</v>
      </c>
      <c r="P33" s="154">
        <v>13.04</v>
      </c>
      <c r="Q33" s="154">
        <v>13.04</v>
      </c>
      <c r="R33" s="154">
        <v>668.44</v>
      </c>
      <c r="S33" s="154">
        <v>668.44</v>
      </c>
      <c r="T33" s="154">
        <v>1163.43</v>
      </c>
      <c r="U33" s="154">
        <v>8</v>
      </c>
      <c r="V33" s="154">
        <v>8</v>
      </c>
      <c r="W33" s="154">
        <v>667.70299999999997</v>
      </c>
      <c r="X33" s="154">
        <v>646.125</v>
      </c>
      <c r="Y33" s="154">
        <v>646.125</v>
      </c>
      <c r="Z33" s="154">
        <v>287.66226999999998</v>
      </c>
      <c r="AA33" s="154">
        <v>623</v>
      </c>
      <c r="AB33" s="154">
        <v>1096.8820000000001</v>
      </c>
      <c r="AC33" s="154">
        <v>11.086169999999999</v>
      </c>
      <c r="AD33" s="154">
        <v>8.9154300000000006</v>
      </c>
      <c r="AE33" s="154">
        <v>1162.6523999999999</v>
      </c>
      <c r="AF33" s="154">
        <v>1164.80115</v>
      </c>
      <c r="AG33" s="154">
        <v>1107.7439999999999</v>
      </c>
      <c r="AH33" s="154">
        <v>11.59</v>
      </c>
      <c r="AI33" s="154">
        <v>11.8</v>
      </c>
      <c r="AJ33" s="154">
        <v>352.42541999999997</v>
      </c>
      <c r="AK33" s="154">
        <v>387.99128999999999</v>
      </c>
      <c r="AL33" s="154">
        <v>413.85737999999998</v>
      </c>
      <c r="AM33" s="154">
        <v>0</v>
      </c>
      <c r="AN33" s="154">
        <v>368.59172999999998</v>
      </c>
      <c r="AO33" s="154">
        <v>0</v>
      </c>
      <c r="AP33" s="154">
        <v>0</v>
      </c>
      <c r="AQ33" s="154">
        <v>294</v>
      </c>
      <c r="AR33" s="154">
        <v>294</v>
      </c>
      <c r="AS33" s="154">
        <v>239</v>
      </c>
      <c r="AT33" s="154">
        <v>1079.462</v>
      </c>
    </row>
    <row r="34" spans="1:46" ht="24" customHeight="1" x14ac:dyDescent="0.3">
      <c r="A34" s="16" t="s">
        <v>81</v>
      </c>
      <c r="B34" s="16" t="s">
        <v>846</v>
      </c>
      <c r="C34" s="154">
        <v>22</v>
      </c>
      <c r="D34" s="154">
        <v>54.02</v>
      </c>
      <c r="E34" s="154">
        <v>9.58</v>
      </c>
      <c r="F34" s="154">
        <v>25.62</v>
      </c>
      <c r="G34" s="154">
        <v>20.9</v>
      </c>
      <c r="H34" s="154">
        <v>34.520000000000003</v>
      </c>
      <c r="I34" s="154">
        <v>605.96</v>
      </c>
      <c r="J34" s="154">
        <v>338.346</v>
      </c>
      <c r="K34" s="154">
        <v>7.23</v>
      </c>
      <c r="L34" s="154">
        <v>5.99</v>
      </c>
      <c r="M34" s="154">
        <v>9.8170000000000002</v>
      </c>
      <c r="N34" s="154">
        <v>12.25</v>
      </c>
      <c r="O34" s="154">
        <v>12.25</v>
      </c>
      <c r="P34" s="154">
        <v>12.25</v>
      </c>
      <c r="Q34" s="154">
        <v>12.25</v>
      </c>
      <c r="R34" s="154">
        <v>737.24</v>
      </c>
      <c r="S34" s="154">
        <v>737.24</v>
      </c>
      <c r="T34" s="154">
        <v>1111.79</v>
      </c>
      <c r="U34" s="154">
        <v>10</v>
      </c>
      <c r="V34" s="154">
        <v>10</v>
      </c>
      <c r="W34" s="154">
        <v>840.57600000000002</v>
      </c>
      <c r="X34" s="154">
        <v>833.61900000000003</v>
      </c>
      <c r="Y34" s="154">
        <v>833.61900000000003</v>
      </c>
      <c r="Z34" s="154">
        <v>276.23552000000001</v>
      </c>
      <c r="AA34" s="154">
        <v>1141</v>
      </c>
      <c r="AB34" s="154">
        <v>1092.586</v>
      </c>
      <c r="AC34" s="154">
        <v>9.7011199999999995</v>
      </c>
      <c r="AD34" s="154">
        <v>8.9926100000000009</v>
      </c>
      <c r="AE34" s="154">
        <v>1286.8466800000001</v>
      </c>
      <c r="AF34" s="154">
        <v>871.34915000000001</v>
      </c>
      <c r="AG34" s="154">
        <v>1092.9159999999999</v>
      </c>
      <c r="AH34" s="154">
        <v>10.87</v>
      </c>
      <c r="AI34" s="154">
        <v>11.21</v>
      </c>
      <c r="AJ34" s="154">
        <v>265.12738000000002</v>
      </c>
      <c r="AK34" s="154">
        <v>265.12738000000002</v>
      </c>
      <c r="AL34" s="154">
        <v>297.45999</v>
      </c>
      <c r="AM34" s="154">
        <v>0</v>
      </c>
      <c r="AN34" s="154">
        <v>368.59172999999998</v>
      </c>
      <c r="AO34" s="154">
        <v>0</v>
      </c>
      <c r="AP34" s="154">
        <v>0</v>
      </c>
      <c r="AQ34" s="154">
        <v>262.14999999999998</v>
      </c>
      <c r="AR34" s="154">
        <v>274.39999999999998</v>
      </c>
      <c r="AS34" s="154">
        <v>272</v>
      </c>
      <c r="AT34" s="154">
        <v>1069.002</v>
      </c>
    </row>
    <row r="35" spans="1:46" ht="24" customHeight="1" x14ac:dyDescent="0.3">
      <c r="A35" s="16" t="s">
        <v>81</v>
      </c>
      <c r="B35" s="16" t="s">
        <v>847</v>
      </c>
      <c r="C35" s="154">
        <v>22</v>
      </c>
      <c r="D35" s="154">
        <v>54.14</v>
      </c>
      <c r="E35" s="154">
        <v>9.99</v>
      </c>
      <c r="F35" s="154">
        <v>25.67</v>
      </c>
      <c r="G35" s="154">
        <v>20.9</v>
      </c>
      <c r="H35" s="154">
        <v>34.67</v>
      </c>
      <c r="I35" s="154">
        <v>411.11</v>
      </c>
      <c r="J35" s="154">
        <v>277.77699999999999</v>
      </c>
      <c r="K35" s="154">
        <v>7.55</v>
      </c>
      <c r="L35" s="154">
        <v>6.01</v>
      </c>
      <c r="M35" s="154">
        <v>11.226000000000001</v>
      </c>
      <c r="N35" s="154">
        <v>12.66</v>
      </c>
      <c r="O35" s="154">
        <v>12.66</v>
      </c>
      <c r="P35" s="154">
        <v>12.66</v>
      </c>
      <c r="Q35" s="154">
        <v>12.66</v>
      </c>
      <c r="R35" s="154">
        <v>1121.97</v>
      </c>
      <c r="S35" s="154">
        <v>1121.97</v>
      </c>
      <c r="T35" s="154">
        <v>1144.71</v>
      </c>
      <c r="U35" s="154">
        <v>9</v>
      </c>
      <c r="V35" s="154">
        <v>9</v>
      </c>
      <c r="W35" s="154">
        <v>960.57600000000002</v>
      </c>
      <c r="X35" s="154">
        <v>907.79499999999996</v>
      </c>
      <c r="Y35" s="154">
        <v>907.79499999999996</v>
      </c>
      <c r="Z35" s="154">
        <v>215.10645</v>
      </c>
      <c r="AA35" s="154">
        <v>1034</v>
      </c>
      <c r="AB35" s="154">
        <v>1081.816</v>
      </c>
      <c r="AC35" s="154">
        <v>9.4304299999999994</v>
      </c>
      <c r="AD35" s="154">
        <v>9.4609299999999994</v>
      </c>
      <c r="AE35" s="154">
        <v>933.29107999999997</v>
      </c>
      <c r="AF35" s="154">
        <v>801.45117000000005</v>
      </c>
      <c r="AG35" s="154">
        <v>1073.7249999999999</v>
      </c>
      <c r="AH35" s="154">
        <v>10.95</v>
      </c>
      <c r="AI35" s="154">
        <v>10.9</v>
      </c>
      <c r="AJ35" s="154">
        <v>265.12738000000002</v>
      </c>
      <c r="AK35" s="154">
        <v>265.12738000000002</v>
      </c>
      <c r="AL35" s="154">
        <v>297.45999</v>
      </c>
      <c r="AM35" s="154">
        <v>0</v>
      </c>
      <c r="AN35" s="154">
        <v>281.29369000000003</v>
      </c>
      <c r="AO35" s="154">
        <v>0</v>
      </c>
      <c r="AP35" s="154">
        <v>233.01955000000001</v>
      </c>
      <c r="AQ35" s="154">
        <v>218.05</v>
      </c>
      <c r="AR35" s="154">
        <v>176.4</v>
      </c>
      <c r="AS35" s="154">
        <v>372</v>
      </c>
      <c r="AT35" s="154">
        <v>1062.8655000000001</v>
      </c>
    </row>
    <row r="36" spans="1:46" ht="24" customHeight="1" x14ac:dyDescent="0.3">
      <c r="A36" s="16" t="s">
        <v>81</v>
      </c>
      <c r="B36" s="16" t="s">
        <v>848</v>
      </c>
      <c r="C36" s="154">
        <v>19</v>
      </c>
      <c r="D36" s="154">
        <v>53.92</v>
      </c>
      <c r="E36" s="154">
        <v>9.32</v>
      </c>
      <c r="F36" s="154">
        <v>25.52</v>
      </c>
      <c r="G36" s="154">
        <v>20.9</v>
      </c>
      <c r="H36" s="154">
        <v>34.94</v>
      </c>
      <c r="I36" s="154">
        <v>407.82</v>
      </c>
      <c r="J36" s="154">
        <v>206.953</v>
      </c>
      <c r="K36" s="154">
        <v>7.79</v>
      </c>
      <c r="L36" s="154">
        <v>6.21</v>
      </c>
      <c r="M36" s="154">
        <v>11.545</v>
      </c>
      <c r="N36" s="154">
        <v>12.39</v>
      </c>
      <c r="O36" s="154">
        <v>12.39</v>
      </c>
      <c r="P36" s="154">
        <v>12.39</v>
      </c>
      <c r="Q36" s="154">
        <v>12.39</v>
      </c>
      <c r="R36" s="154">
        <v>1109.58</v>
      </c>
      <c r="S36" s="154">
        <v>1109.58</v>
      </c>
      <c r="T36" s="154">
        <v>1091.71</v>
      </c>
      <c r="U36" s="154">
        <v>7</v>
      </c>
      <c r="V36" s="154">
        <v>7</v>
      </c>
      <c r="W36" s="154">
        <v>1102.1949999999999</v>
      </c>
      <c r="X36" s="154">
        <v>1028.2729999999999</v>
      </c>
      <c r="Y36" s="154">
        <v>1028.2729999999999</v>
      </c>
      <c r="Z36" s="154">
        <v>158.03400999999999</v>
      </c>
      <c r="AA36" s="154">
        <v>932</v>
      </c>
      <c r="AB36" s="154">
        <v>1064.1320000000001</v>
      </c>
      <c r="AC36" s="154">
        <v>10.23865</v>
      </c>
      <c r="AD36" s="154">
        <v>10.3947</v>
      </c>
      <c r="AE36" s="154">
        <v>687.69920000000002</v>
      </c>
      <c r="AF36" s="154">
        <v>423.37804</v>
      </c>
      <c r="AG36" s="154">
        <v>1053.6759999999999</v>
      </c>
      <c r="AH36" s="154">
        <v>9.75</v>
      </c>
      <c r="AI36" s="154">
        <v>10.77</v>
      </c>
      <c r="AJ36" s="154">
        <v>265.12738000000002</v>
      </c>
      <c r="AK36" s="154">
        <v>265.12738000000002</v>
      </c>
      <c r="AL36" s="154">
        <v>297.45999</v>
      </c>
      <c r="AM36" s="154">
        <v>0</v>
      </c>
      <c r="AN36" s="154">
        <v>281.29369000000003</v>
      </c>
      <c r="AO36" s="154">
        <v>0</v>
      </c>
      <c r="AP36" s="154">
        <v>257.54793000000001</v>
      </c>
      <c r="AQ36" s="154">
        <v>218.05</v>
      </c>
      <c r="AR36" s="154">
        <v>176.4</v>
      </c>
      <c r="AS36" s="154">
        <v>543</v>
      </c>
      <c r="AT36" s="154">
        <v>1044.6614999999999</v>
      </c>
    </row>
    <row r="37" spans="1:46" ht="24" customHeight="1" x14ac:dyDescent="0.3">
      <c r="A37" s="16" t="s">
        <v>81</v>
      </c>
      <c r="B37" s="16" t="s">
        <v>849</v>
      </c>
      <c r="C37" s="154">
        <v>19</v>
      </c>
      <c r="D37" s="154">
        <v>53.1</v>
      </c>
      <c r="E37" s="154">
        <v>10.25</v>
      </c>
      <c r="F37" s="154">
        <v>25.76</v>
      </c>
      <c r="G37" s="154">
        <v>20.9</v>
      </c>
      <c r="H37" s="154">
        <v>33.450000000000003</v>
      </c>
      <c r="I37" s="154">
        <v>322.11</v>
      </c>
      <c r="J37" s="154">
        <v>182.69399999999999</v>
      </c>
      <c r="K37" s="154">
        <v>8.19</v>
      </c>
      <c r="L37" s="154">
        <v>7.62</v>
      </c>
      <c r="M37" s="154">
        <v>10.888</v>
      </c>
      <c r="N37" s="154">
        <v>12.85</v>
      </c>
      <c r="O37" s="154">
        <v>12.85</v>
      </c>
      <c r="P37" s="154">
        <v>12.85</v>
      </c>
      <c r="Q37" s="154">
        <v>12.85</v>
      </c>
      <c r="R37" s="154">
        <v>1093.6099999999999</v>
      </c>
      <c r="S37" s="154">
        <v>1093.6099999999999</v>
      </c>
      <c r="T37" s="154">
        <v>1073.43</v>
      </c>
      <c r="U37" s="154">
        <v>5</v>
      </c>
      <c r="V37" s="154">
        <v>5</v>
      </c>
      <c r="W37" s="154">
        <v>1046.6110000000001</v>
      </c>
      <c r="X37" s="154">
        <v>1029.0160000000001</v>
      </c>
      <c r="Y37" s="154">
        <v>1029.0160000000001</v>
      </c>
      <c r="Z37" s="154">
        <v>114.37455</v>
      </c>
      <c r="AA37" s="154">
        <v>797</v>
      </c>
      <c r="AB37" s="154">
        <v>1040.5719999999999</v>
      </c>
      <c r="AC37" s="154">
        <v>12.450480000000001</v>
      </c>
      <c r="AD37" s="154">
        <v>11.44753</v>
      </c>
      <c r="AE37" s="154">
        <v>395.78829999999999</v>
      </c>
      <c r="AF37" s="154">
        <v>453.57657</v>
      </c>
      <c r="AG37" s="154">
        <v>1038.3969999999999</v>
      </c>
      <c r="AH37" s="154">
        <v>11.31</v>
      </c>
      <c r="AI37" s="154">
        <v>11.2</v>
      </c>
      <c r="AJ37" s="154">
        <v>265.12738000000002</v>
      </c>
      <c r="AK37" s="154">
        <v>265.12738000000002</v>
      </c>
      <c r="AL37" s="154">
        <v>297.45999</v>
      </c>
      <c r="AM37" s="154">
        <v>0</v>
      </c>
      <c r="AN37" s="154">
        <v>281.29369000000003</v>
      </c>
      <c r="AO37" s="154">
        <v>0</v>
      </c>
      <c r="AP37" s="154">
        <v>257.54793000000001</v>
      </c>
      <c r="AQ37" s="154">
        <v>218.05</v>
      </c>
      <c r="AR37" s="154">
        <v>176.4</v>
      </c>
      <c r="AS37" s="154">
        <v>658</v>
      </c>
      <c r="AT37" s="154">
        <v>1012.07</v>
      </c>
    </row>
    <row r="38" spans="1:46" ht="24" customHeight="1" x14ac:dyDescent="0.3">
      <c r="A38" s="16" t="s">
        <v>81</v>
      </c>
      <c r="B38" s="16" t="s">
        <v>850</v>
      </c>
      <c r="C38" s="154">
        <v>20</v>
      </c>
      <c r="D38" s="154">
        <v>53.1</v>
      </c>
      <c r="E38" s="154">
        <v>12.84</v>
      </c>
      <c r="F38" s="154">
        <v>25.31</v>
      </c>
      <c r="G38" s="154">
        <v>20.9</v>
      </c>
      <c r="H38" s="154">
        <v>33.93</v>
      </c>
      <c r="I38" s="154">
        <v>654.98</v>
      </c>
      <c r="J38" s="154">
        <v>98.302000000000007</v>
      </c>
      <c r="K38" s="154">
        <v>7.72</v>
      </c>
      <c r="L38" s="154">
        <v>8.0299999999999994</v>
      </c>
      <c r="M38" s="154">
        <v>12.257999999999999</v>
      </c>
      <c r="N38" s="154">
        <v>13.06</v>
      </c>
      <c r="O38" s="154">
        <v>13.06</v>
      </c>
      <c r="P38" s="154">
        <v>13.06</v>
      </c>
      <c r="Q38" s="154">
        <v>13.06</v>
      </c>
      <c r="R38" s="154">
        <v>1000.43</v>
      </c>
      <c r="S38" s="154">
        <v>1000.43</v>
      </c>
      <c r="T38" s="154">
        <v>1025.21</v>
      </c>
      <c r="U38" s="154">
        <v>4</v>
      </c>
      <c r="V38" s="154">
        <v>4</v>
      </c>
      <c r="W38" s="154">
        <v>995.25400000000002</v>
      </c>
      <c r="X38" s="154">
        <v>982.798</v>
      </c>
      <c r="Y38" s="154">
        <v>982.798</v>
      </c>
      <c r="Z38" s="154">
        <v>181.15530999999999</v>
      </c>
      <c r="AA38" s="154">
        <v>671</v>
      </c>
      <c r="AB38" s="154">
        <v>1007.95</v>
      </c>
      <c r="AC38" s="154">
        <v>12.65508</v>
      </c>
      <c r="AD38" s="154">
        <v>2.5821399999999999</v>
      </c>
      <c r="AE38" s="154">
        <v>460.95924000000002</v>
      </c>
      <c r="AF38" s="154">
        <v>406.74484000000001</v>
      </c>
      <c r="AG38" s="154">
        <v>685.32799999999997</v>
      </c>
      <c r="AH38" s="154">
        <v>11.23</v>
      </c>
      <c r="AI38" s="154">
        <v>11.45</v>
      </c>
      <c r="AJ38" s="154">
        <v>265.12738000000002</v>
      </c>
      <c r="AK38" s="154">
        <v>265.12738000000002</v>
      </c>
      <c r="AL38" s="154">
        <v>297.45999</v>
      </c>
      <c r="AM38" s="154">
        <v>0</v>
      </c>
      <c r="AN38" s="154">
        <v>281.29369000000003</v>
      </c>
      <c r="AO38" s="154">
        <v>0</v>
      </c>
      <c r="AP38" s="154">
        <v>257.54793000000001</v>
      </c>
      <c r="AQ38" s="154">
        <v>218.05</v>
      </c>
      <c r="AR38" s="154">
        <v>176.4</v>
      </c>
      <c r="AS38" s="154">
        <v>673</v>
      </c>
      <c r="AT38" s="154">
        <v>968.49099999999999</v>
      </c>
    </row>
    <row r="39" spans="1:46" ht="24" customHeight="1" x14ac:dyDescent="0.3">
      <c r="A39" s="18" t="s">
        <v>81</v>
      </c>
      <c r="B39" s="18" t="s">
        <v>851</v>
      </c>
      <c r="C39" s="155">
        <v>20</v>
      </c>
      <c r="D39" s="155">
        <v>52.6</v>
      </c>
      <c r="E39" s="155">
        <v>14.55</v>
      </c>
      <c r="F39" s="155">
        <v>25.87</v>
      </c>
      <c r="G39" s="155">
        <v>20.9</v>
      </c>
      <c r="H39" s="155">
        <v>34.58</v>
      </c>
      <c r="I39" s="155">
        <v>331.24</v>
      </c>
      <c r="J39" s="155">
        <v>69.971000000000004</v>
      </c>
      <c r="K39" s="155">
        <v>8.82</v>
      </c>
      <c r="L39" s="155">
        <v>8.65</v>
      </c>
      <c r="M39" s="155">
        <v>11.827</v>
      </c>
      <c r="N39" s="155">
        <v>13.05</v>
      </c>
      <c r="O39" s="155">
        <v>13.05</v>
      </c>
      <c r="P39" s="155">
        <v>13.05</v>
      </c>
      <c r="Q39" s="155">
        <v>13.05</v>
      </c>
      <c r="R39" s="155">
        <v>470.97</v>
      </c>
      <c r="S39" s="155">
        <v>470.97</v>
      </c>
      <c r="T39" s="155">
        <v>955.79</v>
      </c>
      <c r="U39" s="155">
        <v>1</v>
      </c>
      <c r="V39" s="155">
        <v>1</v>
      </c>
      <c r="W39" s="155">
        <v>923.63300000000004</v>
      </c>
      <c r="X39" s="155">
        <v>914.86599999999999</v>
      </c>
      <c r="Y39" s="155">
        <v>914.86599999999999</v>
      </c>
      <c r="Z39" s="155">
        <v>115.36869</v>
      </c>
      <c r="AA39" s="155">
        <v>537</v>
      </c>
      <c r="AB39" s="155">
        <v>915.02300000000002</v>
      </c>
      <c r="AC39" s="155">
        <v>13.618449999999999</v>
      </c>
      <c r="AD39" s="155">
        <v>11.86177</v>
      </c>
      <c r="AE39" s="155">
        <v>466.35919000000001</v>
      </c>
      <c r="AF39" s="155">
        <v>1061.45135</v>
      </c>
      <c r="AG39" s="155">
        <v>707.41600000000005</v>
      </c>
      <c r="AH39" s="155">
        <v>11.52</v>
      </c>
      <c r="AI39" s="155">
        <v>12.12</v>
      </c>
      <c r="AJ39" s="155">
        <v>265.12738000000002</v>
      </c>
      <c r="AK39" s="155">
        <v>265.12738000000002</v>
      </c>
      <c r="AL39" s="155">
        <v>297.45999</v>
      </c>
      <c r="AM39" s="155">
        <v>0</v>
      </c>
      <c r="AN39" s="155">
        <v>281.29369000000003</v>
      </c>
      <c r="AO39" s="155">
        <v>0</v>
      </c>
      <c r="AP39" s="155">
        <v>257.54793000000001</v>
      </c>
      <c r="AQ39" s="155">
        <v>218.05</v>
      </c>
      <c r="AR39" s="155">
        <v>176.4</v>
      </c>
      <c r="AS39" s="155">
        <v>508</v>
      </c>
      <c r="AT39" s="155">
        <v>886.18600000000004</v>
      </c>
    </row>
    <row r="40" spans="1:46" ht="24" customHeight="1" x14ac:dyDescent="0.3">
      <c r="A40" s="13" t="s">
        <v>81</v>
      </c>
      <c r="B40" s="13" t="s">
        <v>852</v>
      </c>
      <c r="C40" s="153">
        <v>19</v>
      </c>
      <c r="D40" s="153">
        <v>53.09</v>
      </c>
      <c r="E40" s="153">
        <v>12.98</v>
      </c>
      <c r="F40" s="153">
        <v>25.79</v>
      </c>
      <c r="G40" s="153">
        <v>20.7</v>
      </c>
      <c r="H40" s="153">
        <v>36.53</v>
      </c>
      <c r="I40" s="153">
        <v>452</v>
      </c>
      <c r="J40" s="153">
        <v>74.668999999999997</v>
      </c>
      <c r="K40" s="153">
        <v>8.25</v>
      </c>
      <c r="L40" s="153">
        <v>8.06</v>
      </c>
      <c r="M40" s="153">
        <v>10.882</v>
      </c>
      <c r="N40" s="153">
        <v>14.1</v>
      </c>
      <c r="O40" s="153">
        <v>14.1</v>
      </c>
      <c r="P40" s="153">
        <v>14.1</v>
      </c>
      <c r="Q40" s="153">
        <v>14.1</v>
      </c>
      <c r="R40" s="153">
        <v>241.04</v>
      </c>
      <c r="S40" s="153">
        <v>241.04</v>
      </c>
      <c r="T40" s="153">
        <v>874.21</v>
      </c>
      <c r="U40" s="153">
        <v>3</v>
      </c>
      <c r="V40" s="153">
        <v>3</v>
      </c>
      <c r="W40" s="153">
        <v>814.91899999999998</v>
      </c>
      <c r="X40" s="153">
        <v>808.87099999999998</v>
      </c>
      <c r="Y40" s="153">
        <v>808.87099999999998</v>
      </c>
      <c r="Z40" s="153">
        <v>64.178060000000002</v>
      </c>
      <c r="AA40" s="153">
        <v>398</v>
      </c>
      <c r="AB40" s="153">
        <v>794.58600000000001</v>
      </c>
      <c r="AC40" s="153">
        <v>11.560510000000001</v>
      </c>
      <c r="AD40" s="153">
        <v>11.909560000000001</v>
      </c>
      <c r="AE40" s="153">
        <v>514.35942999999997</v>
      </c>
      <c r="AF40" s="153">
        <v>712.24613999999997</v>
      </c>
      <c r="AG40" s="153">
        <v>780.41700000000003</v>
      </c>
      <c r="AH40" s="153">
        <v>11.9</v>
      </c>
      <c r="AI40" s="153">
        <v>12.06</v>
      </c>
      <c r="AJ40" s="153">
        <v>265.12738000000002</v>
      </c>
      <c r="AK40" s="153">
        <v>281.29369000000003</v>
      </c>
      <c r="AL40" s="153">
        <v>297.45999</v>
      </c>
      <c r="AM40" s="153">
        <v>0</v>
      </c>
      <c r="AN40" s="153">
        <v>281.29369000000003</v>
      </c>
      <c r="AO40" s="153">
        <v>0</v>
      </c>
      <c r="AP40" s="153">
        <v>257.54793000000001</v>
      </c>
      <c r="AQ40" s="153">
        <v>218.05</v>
      </c>
      <c r="AR40" s="153">
        <v>176.4</v>
      </c>
      <c r="AS40" s="153">
        <v>361</v>
      </c>
      <c r="AT40" s="153">
        <v>760.24400000000003</v>
      </c>
    </row>
    <row r="41" spans="1:46" ht="24" customHeight="1" x14ac:dyDescent="0.3">
      <c r="A41" s="16" t="s">
        <v>81</v>
      </c>
      <c r="B41" s="16" t="s">
        <v>853</v>
      </c>
      <c r="C41" s="154">
        <v>19</v>
      </c>
      <c r="D41" s="154">
        <v>53.17</v>
      </c>
      <c r="E41" s="154">
        <v>13.11</v>
      </c>
      <c r="F41" s="154">
        <v>25.9</v>
      </c>
      <c r="G41" s="154">
        <v>20.7</v>
      </c>
      <c r="H41" s="154">
        <v>101.47</v>
      </c>
      <c r="I41" s="154">
        <v>327.44</v>
      </c>
      <c r="J41" s="154">
        <v>21.72</v>
      </c>
      <c r="K41" s="154">
        <v>7.8</v>
      </c>
      <c r="L41" s="154">
        <v>7.7</v>
      </c>
      <c r="M41" s="154">
        <v>10.58</v>
      </c>
      <c r="N41" s="154">
        <v>13.72</v>
      </c>
      <c r="O41" s="154">
        <v>13.72</v>
      </c>
      <c r="P41" s="154">
        <v>13.72</v>
      </c>
      <c r="Q41" s="154">
        <v>13.72</v>
      </c>
      <c r="R41" s="154">
        <v>796.76</v>
      </c>
      <c r="S41" s="154">
        <v>796.76</v>
      </c>
      <c r="T41" s="154">
        <v>647.79</v>
      </c>
      <c r="U41" s="154">
        <v>4</v>
      </c>
      <c r="V41" s="154">
        <v>4</v>
      </c>
      <c r="W41" s="154">
        <v>589.572</v>
      </c>
      <c r="X41" s="154">
        <v>547.37400000000002</v>
      </c>
      <c r="Y41" s="154">
        <v>547.37400000000002</v>
      </c>
      <c r="Z41" s="154">
        <v>38.466830000000002</v>
      </c>
      <c r="AA41" s="154">
        <v>260</v>
      </c>
      <c r="AB41" s="154">
        <v>615.46299999999997</v>
      </c>
      <c r="AC41" s="154">
        <v>11.502660000000001</v>
      </c>
      <c r="AD41" s="154">
        <v>13.297829999999999</v>
      </c>
      <c r="AE41" s="154">
        <v>211.60177999999999</v>
      </c>
      <c r="AF41" s="154">
        <v>619.29132000000004</v>
      </c>
      <c r="AG41" s="154">
        <v>558.42399999999998</v>
      </c>
      <c r="AH41" s="154">
        <v>12.25</v>
      </c>
      <c r="AI41" s="154">
        <v>13.52</v>
      </c>
      <c r="AJ41" s="154">
        <v>329.79259999999999</v>
      </c>
      <c r="AK41" s="154">
        <v>329.79259999999999</v>
      </c>
      <c r="AL41" s="154">
        <v>329.79259999999999</v>
      </c>
      <c r="AM41" s="154">
        <v>0</v>
      </c>
      <c r="AN41" s="154">
        <v>281.29369000000003</v>
      </c>
      <c r="AO41" s="154">
        <v>0</v>
      </c>
      <c r="AP41" s="154">
        <v>257.54793000000001</v>
      </c>
      <c r="AQ41" s="154">
        <v>242.55</v>
      </c>
      <c r="AR41" s="154">
        <v>198.45</v>
      </c>
      <c r="AS41" s="154">
        <v>233</v>
      </c>
      <c r="AT41" s="154">
        <v>550.4855</v>
      </c>
    </row>
    <row r="42" spans="1:46" ht="24" customHeight="1" x14ac:dyDescent="0.3">
      <c r="A42" s="16" t="s">
        <v>81</v>
      </c>
      <c r="B42" s="16" t="s">
        <v>854</v>
      </c>
      <c r="C42" s="154">
        <v>18</v>
      </c>
      <c r="D42" s="154">
        <v>53.1</v>
      </c>
      <c r="E42" s="154">
        <v>12.47</v>
      </c>
      <c r="F42" s="154">
        <v>25.92</v>
      </c>
      <c r="G42" s="154">
        <v>20.7</v>
      </c>
      <c r="H42" s="154">
        <v>61.93</v>
      </c>
      <c r="I42" s="154">
        <v>211.07</v>
      </c>
      <c r="J42" s="154">
        <v>20.288</v>
      </c>
      <c r="K42" s="154">
        <v>7.49</v>
      </c>
      <c r="L42" s="154">
        <v>7.72</v>
      </c>
      <c r="M42" s="154">
        <v>11.563000000000001</v>
      </c>
      <c r="N42" s="154">
        <v>13.82</v>
      </c>
      <c r="O42" s="154">
        <v>13.82</v>
      </c>
      <c r="P42" s="154">
        <v>13.82</v>
      </c>
      <c r="Q42" s="154">
        <v>13.82</v>
      </c>
      <c r="R42" s="154">
        <v>343.75</v>
      </c>
      <c r="S42" s="154">
        <v>343.75</v>
      </c>
      <c r="T42" s="154">
        <v>339.64</v>
      </c>
      <c r="U42" s="154">
        <v>5</v>
      </c>
      <c r="V42" s="154">
        <v>5</v>
      </c>
      <c r="W42" s="154">
        <v>284.39499999999998</v>
      </c>
      <c r="X42" s="154">
        <v>252.10599999999999</v>
      </c>
      <c r="Y42" s="154">
        <v>252.10599999999999</v>
      </c>
      <c r="Z42" s="154">
        <v>25.223520000000001</v>
      </c>
      <c r="AA42" s="154">
        <v>139</v>
      </c>
      <c r="AB42" s="154">
        <v>256.13099999999997</v>
      </c>
      <c r="AC42" s="154">
        <v>11.95843</v>
      </c>
      <c r="AD42" s="154">
        <v>13.344390000000001</v>
      </c>
      <c r="AE42" s="154">
        <v>132.11705000000001</v>
      </c>
      <c r="AF42" s="154">
        <v>129.49366000000001</v>
      </c>
      <c r="AG42" s="154">
        <v>201.46799999999999</v>
      </c>
      <c r="AH42" s="154">
        <v>12.59</v>
      </c>
      <c r="AI42" s="154">
        <v>14.81</v>
      </c>
      <c r="AJ42" s="154">
        <v>362.12520999999998</v>
      </c>
      <c r="AK42" s="154">
        <v>362.12520999999998</v>
      </c>
      <c r="AL42" s="154">
        <v>329.79259999999999</v>
      </c>
      <c r="AM42" s="154">
        <v>0</v>
      </c>
      <c r="AN42" s="154">
        <v>313.62628999999998</v>
      </c>
      <c r="AO42" s="154">
        <v>0</v>
      </c>
      <c r="AP42" s="154">
        <v>257.54793000000001</v>
      </c>
      <c r="AQ42" s="154">
        <v>249.9</v>
      </c>
      <c r="AR42" s="154">
        <v>205.8</v>
      </c>
      <c r="AS42" s="154">
        <v>147</v>
      </c>
      <c r="AT42" s="154">
        <v>206.446</v>
      </c>
    </row>
    <row r="43" spans="1:46" ht="24" customHeight="1" x14ac:dyDescent="0.3">
      <c r="A43" s="16" t="s">
        <v>81</v>
      </c>
      <c r="B43" s="16" t="s">
        <v>855</v>
      </c>
      <c r="C43" s="154">
        <v>18</v>
      </c>
      <c r="D43" s="154">
        <v>53.15</v>
      </c>
      <c r="E43" s="154">
        <v>13.62</v>
      </c>
      <c r="F43" s="154">
        <v>25.89</v>
      </c>
      <c r="G43" s="154">
        <v>20.7</v>
      </c>
      <c r="H43" s="154">
        <v>69.099999999999994</v>
      </c>
      <c r="I43" s="154">
        <v>94.45</v>
      </c>
      <c r="J43" s="154">
        <v>7.6749999999999998</v>
      </c>
      <c r="K43" s="154">
        <v>6.75</v>
      </c>
      <c r="L43" s="154">
        <v>7.03</v>
      </c>
      <c r="M43" s="154">
        <v>12.37</v>
      </c>
      <c r="N43" s="154">
        <v>14.33</v>
      </c>
      <c r="O43" s="154">
        <v>14.33</v>
      </c>
      <c r="P43" s="154">
        <v>14.33</v>
      </c>
      <c r="Q43" s="154">
        <v>14.33</v>
      </c>
      <c r="R43" s="154">
        <v>98.78</v>
      </c>
      <c r="S43" s="154">
        <v>98.78</v>
      </c>
      <c r="T43" s="154">
        <v>93.93</v>
      </c>
      <c r="U43" s="154">
        <v>6</v>
      </c>
      <c r="V43" s="154">
        <v>6</v>
      </c>
      <c r="W43" s="154">
        <v>46.701999999999998</v>
      </c>
      <c r="X43" s="154">
        <v>29.015000000000001</v>
      </c>
      <c r="Y43" s="154">
        <v>29.015000000000001</v>
      </c>
      <c r="Z43" s="154">
        <v>9.4198299999999993</v>
      </c>
      <c r="AA43" s="154">
        <v>48</v>
      </c>
      <c r="AB43" s="154">
        <v>17.484000000000002</v>
      </c>
      <c r="AC43" s="154">
        <v>12.569520000000001</v>
      </c>
      <c r="AD43" s="154">
        <v>14.14701</v>
      </c>
      <c r="AE43" s="154">
        <v>71.115920000000003</v>
      </c>
      <c r="AF43" s="154">
        <v>76.519840000000002</v>
      </c>
      <c r="AG43" s="154">
        <v>15.259</v>
      </c>
      <c r="AH43" s="154">
        <v>12.25</v>
      </c>
      <c r="AI43" s="154">
        <v>13.77</v>
      </c>
      <c r="AJ43" s="154">
        <v>362.12520999999998</v>
      </c>
      <c r="AK43" s="154">
        <v>371.82499000000001</v>
      </c>
      <c r="AL43" s="154">
        <v>345.95890000000003</v>
      </c>
      <c r="AM43" s="154">
        <v>0</v>
      </c>
      <c r="AN43" s="154">
        <v>313.62628999999998</v>
      </c>
      <c r="AO43" s="154">
        <v>0</v>
      </c>
      <c r="AP43" s="154">
        <v>257.54793000000001</v>
      </c>
      <c r="AQ43" s="154">
        <v>249.9</v>
      </c>
      <c r="AR43" s="154">
        <v>205.8</v>
      </c>
      <c r="AS43" s="154">
        <v>41</v>
      </c>
      <c r="AT43" s="154">
        <v>17.844000000000001</v>
      </c>
    </row>
    <row r="44" spans="1:46" ht="24" customHeight="1" x14ac:dyDescent="0.3">
      <c r="A44" s="16" t="s">
        <v>81</v>
      </c>
      <c r="B44" s="16" t="s">
        <v>856</v>
      </c>
      <c r="C44" s="154">
        <v>19</v>
      </c>
      <c r="D44" s="154">
        <v>51.92</v>
      </c>
      <c r="E44" s="154">
        <v>12.86</v>
      </c>
      <c r="F44" s="154">
        <v>25.63</v>
      </c>
      <c r="G44" s="154">
        <v>20.7</v>
      </c>
      <c r="H44" s="154">
        <v>67.2</v>
      </c>
      <c r="I44" s="154">
        <v>18.63</v>
      </c>
      <c r="J44" s="154">
        <v>3.14</v>
      </c>
      <c r="K44" s="154">
        <v>6.88</v>
      </c>
      <c r="L44" s="154">
        <v>7.35</v>
      </c>
      <c r="M44" s="154">
        <v>11.268000000000001</v>
      </c>
      <c r="N44" s="154">
        <v>14</v>
      </c>
      <c r="O44" s="154">
        <v>14</v>
      </c>
      <c r="P44" s="154">
        <v>14</v>
      </c>
      <c r="Q44" s="154">
        <v>14</v>
      </c>
      <c r="R44" s="154">
        <v>91.23</v>
      </c>
      <c r="S44" s="154">
        <v>91.23</v>
      </c>
      <c r="T44" s="154">
        <v>1</v>
      </c>
      <c r="U44" s="154">
        <v>6</v>
      </c>
      <c r="V44" s="154">
        <v>6</v>
      </c>
      <c r="W44" s="154">
        <v>1.454</v>
      </c>
      <c r="X44" s="154">
        <v>0</v>
      </c>
      <c r="Y44" s="154">
        <v>0</v>
      </c>
      <c r="Z44" s="154">
        <v>6.1366500000000004</v>
      </c>
      <c r="AA44" s="154">
        <v>2</v>
      </c>
      <c r="AB44" s="154">
        <v>0</v>
      </c>
      <c r="AC44" s="154">
        <v>11.2568</v>
      </c>
      <c r="AD44" s="154">
        <v>13.446580000000001</v>
      </c>
      <c r="AE44" s="154">
        <v>10.197010000000001</v>
      </c>
      <c r="AF44" s="154">
        <v>10.584619999999999</v>
      </c>
      <c r="AG44" s="154">
        <v>0</v>
      </c>
      <c r="AH44" s="154">
        <v>13.08</v>
      </c>
      <c r="AI44" s="154">
        <v>13.94</v>
      </c>
      <c r="AJ44" s="154">
        <v>362.12520999999998</v>
      </c>
      <c r="AK44" s="154">
        <v>378.29151000000002</v>
      </c>
      <c r="AL44" s="154">
        <v>345.95890000000003</v>
      </c>
      <c r="AM44" s="154">
        <v>0</v>
      </c>
      <c r="AN44" s="154">
        <v>313.62628999999998</v>
      </c>
      <c r="AO44" s="154">
        <v>0</v>
      </c>
      <c r="AP44" s="154">
        <v>257.54793000000001</v>
      </c>
      <c r="AQ44" s="154">
        <v>249.9</v>
      </c>
      <c r="AR44" s="154">
        <v>205.8</v>
      </c>
      <c r="AS44" s="154">
        <v>0</v>
      </c>
      <c r="AT44" s="154">
        <v>8.9999999999999993E-3</v>
      </c>
    </row>
    <row r="45" spans="1:46" ht="24" customHeight="1" x14ac:dyDescent="0.3">
      <c r="A45" s="16" t="s">
        <v>81</v>
      </c>
      <c r="B45" s="16" t="s">
        <v>857</v>
      </c>
      <c r="C45" s="154">
        <v>19</v>
      </c>
      <c r="D45" s="154">
        <v>52.23</v>
      </c>
      <c r="E45" s="154">
        <v>12.36</v>
      </c>
      <c r="F45" s="154">
        <v>25.75</v>
      </c>
      <c r="G45" s="154">
        <v>20.7</v>
      </c>
      <c r="H45" s="154">
        <v>71.680000000000007</v>
      </c>
      <c r="I45" s="154">
        <v>0.15</v>
      </c>
      <c r="J45" s="154">
        <v>0</v>
      </c>
      <c r="K45" s="154">
        <v>6.4</v>
      </c>
      <c r="L45" s="154">
        <v>7.22</v>
      </c>
      <c r="M45" s="154">
        <v>11.161</v>
      </c>
      <c r="N45" s="154">
        <v>13.77</v>
      </c>
      <c r="O45" s="154">
        <v>13.77</v>
      </c>
      <c r="P45" s="154">
        <v>13.77</v>
      </c>
      <c r="Q45" s="154">
        <v>13.77</v>
      </c>
      <c r="R45" s="154">
        <v>0</v>
      </c>
      <c r="S45" s="154">
        <v>0</v>
      </c>
      <c r="T45" s="154">
        <v>0</v>
      </c>
      <c r="U45" s="154">
        <v>5</v>
      </c>
      <c r="V45" s="154">
        <v>5</v>
      </c>
      <c r="W45" s="154">
        <v>0.251</v>
      </c>
      <c r="X45" s="154">
        <v>0</v>
      </c>
      <c r="Y45" s="154">
        <v>0</v>
      </c>
      <c r="Z45" s="154">
        <v>1.0422899999999999</v>
      </c>
      <c r="AA45" s="154">
        <v>0</v>
      </c>
      <c r="AB45" s="154">
        <v>0</v>
      </c>
      <c r="AC45" s="154">
        <v>11.870200000000001</v>
      </c>
      <c r="AD45" s="154">
        <v>11.73171</v>
      </c>
      <c r="AE45" s="154">
        <v>0</v>
      </c>
      <c r="AF45" s="154">
        <v>0</v>
      </c>
      <c r="AG45" s="154">
        <v>0</v>
      </c>
      <c r="AH45" s="154">
        <v>12.39</v>
      </c>
      <c r="AI45" s="154">
        <v>14.1</v>
      </c>
      <c r="AJ45" s="154">
        <v>362.12520999999998</v>
      </c>
      <c r="AK45" s="154">
        <v>378.29151000000002</v>
      </c>
      <c r="AL45" s="154">
        <v>345.95890000000003</v>
      </c>
      <c r="AM45" s="154">
        <v>0</v>
      </c>
      <c r="AN45" s="154">
        <v>313.62628999999998</v>
      </c>
      <c r="AO45" s="154">
        <v>0</v>
      </c>
      <c r="AP45" s="154">
        <v>257.54793000000001</v>
      </c>
      <c r="AQ45" s="154">
        <v>249.9</v>
      </c>
      <c r="AR45" s="154">
        <v>205.8</v>
      </c>
      <c r="AS45" s="154">
        <v>0</v>
      </c>
      <c r="AT45" s="154">
        <v>0</v>
      </c>
    </row>
    <row r="46" spans="1:46" ht="24" customHeight="1" x14ac:dyDescent="0.3">
      <c r="A46" s="16" t="s">
        <v>81</v>
      </c>
      <c r="B46" s="16" t="s">
        <v>858</v>
      </c>
      <c r="C46" s="154">
        <v>20</v>
      </c>
      <c r="D46" s="154">
        <v>52.23</v>
      </c>
      <c r="E46" s="154">
        <v>11.74</v>
      </c>
      <c r="F46" s="154">
        <v>25.79</v>
      </c>
      <c r="G46" s="154">
        <v>20.7</v>
      </c>
      <c r="H46" s="154">
        <v>71.62</v>
      </c>
      <c r="I46" s="154">
        <v>0</v>
      </c>
      <c r="J46" s="154">
        <v>0</v>
      </c>
      <c r="K46" s="154">
        <v>5.68</v>
      </c>
      <c r="L46" s="154">
        <v>7.02</v>
      </c>
      <c r="M46" s="154">
        <v>9.9629999999999992</v>
      </c>
      <c r="N46" s="154">
        <v>12.36</v>
      </c>
      <c r="O46" s="154">
        <v>12.36</v>
      </c>
      <c r="P46" s="154">
        <v>12.36</v>
      </c>
      <c r="Q46" s="154">
        <v>12.36</v>
      </c>
      <c r="R46" s="154">
        <v>0</v>
      </c>
      <c r="S46" s="154">
        <v>0</v>
      </c>
      <c r="T46" s="154">
        <v>0</v>
      </c>
      <c r="U46" s="154">
        <v>5</v>
      </c>
      <c r="V46" s="154">
        <v>5</v>
      </c>
      <c r="W46" s="154">
        <v>0.34</v>
      </c>
      <c r="X46" s="154">
        <v>0</v>
      </c>
      <c r="Y46" s="154">
        <v>0</v>
      </c>
      <c r="Z46" s="154">
        <v>0</v>
      </c>
      <c r="AA46" s="154">
        <v>0</v>
      </c>
      <c r="AB46" s="154">
        <v>0</v>
      </c>
      <c r="AC46" s="154">
        <v>10.32357</v>
      </c>
      <c r="AD46" s="154">
        <v>10.224970000000001</v>
      </c>
      <c r="AE46" s="154">
        <v>0</v>
      </c>
      <c r="AF46" s="154">
        <v>0</v>
      </c>
      <c r="AG46" s="154">
        <v>0</v>
      </c>
      <c r="AH46" s="154">
        <v>12.71</v>
      </c>
      <c r="AI46" s="154">
        <v>13.99</v>
      </c>
      <c r="AJ46" s="154">
        <v>362.12520999999998</v>
      </c>
      <c r="AK46" s="154">
        <v>378.29151000000002</v>
      </c>
      <c r="AL46" s="154">
        <v>345.95890000000003</v>
      </c>
      <c r="AM46" s="154">
        <v>0</v>
      </c>
      <c r="AN46" s="154">
        <v>313.62628999999998</v>
      </c>
      <c r="AO46" s="154">
        <v>0</v>
      </c>
      <c r="AP46" s="154">
        <v>269.81211000000002</v>
      </c>
      <c r="AQ46" s="154">
        <v>249.9</v>
      </c>
      <c r="AR46" s="154">
        <v>205.8</v>
      </c>
      <c r="AS46" s="154">
        <v>0</v>
      </c>
      <c r="AT46" s="154">
        <v>0</v>
      </c>
    </row>
    <row r="47" spans="1:46" ht="24" customHeight="1" x14ac:dyDescent="0.3">
      <c r="A47" s="18" t="s">
        <v>81</v>
      </c>
      <c r="B47" s="18" t="s">
        <v>859</v>
      </c>
      <c r="C47" s="155">
        <v>20</v>
      </c>
      <c r="D47" s="155">
        <v>52.22</v>
      </c>
      <c r="E47" s="155">
        <v>12.61</v>
      </c>
      <c r="F47" s="155">
        <v>25.71</v>
      </c>
      <c r="G47" s="155">
        <v>20.7</v>
      </c>
      <c r="H47" s="155">
        <v>69.84</v>
      </c>
      <c r="I47" s="155"/>
      <c r="J47" s="155"/>
      <c r="K47" s="155">
        <v>5.83</v>
      </c>
      <c r="L47" s="155">
        <v>6.07</v>
      </c>
      <c r="M47" s="155">
        <v>10.401999999999999</v>
      </c>
      <c r="N47" s="155">
        <v>10.220000000000001</v>
      </c>
      <c r="O47" s="155">
        <v>10.220000000000001</v>
      </c>
      <c r="P47" s="155">
        <v>10.220000000000001</v>
      </c>
      <c r="Q47" s="155">
        <v>10.220000000000001</v>
      </c>
      <c r="R47" s="155"/>
      <c r="S47" s="155"/>
      <c r="T47" s="155"/>
      <c r="U47" s="155">
        <v>6</v>
      </c>
      <c r="V47" s="155">
        <v>6</v>
      </c>
      <c r="W47" s="155"/>
      <c r="X47" s="155"/>
      <c r="Y47" s="155"/>
      <c r="Z47" s="155"/>
      <c r="AA47" s="155"/>
      <c r="AB47" s="155"/>
      <c r="AC47" s="155">
        <v>9.8032900000000005</v>
      </c>
      <c r="AD47" s="155">
        <v>10.09366</v>
      </c>
      <c r="AE47" s="155"/>
      <c r="AF47" s="155"/>
      <c r="AG47" s="155"/>
      <c r="AH47" s="155">
        <v>13.46</v>
      </c>
      <c r="AI47" s="155">
        <v>14.1</v>
      </c>
      <c r="AJ47" s="155">
        <v>362.12520999999998</v>
      </c>
      <c r="AK47" s="155">
        <v>378.29151000000002</v>
      </c>
      <c r="AL47" s="155">
        <v>345.95890000000003</v>
      </c>
      <c r="AM47" s="155">
        <v>0</v>
      </c>
      <c r="AN47" s="155">
        <v>313.62628999999998</v>
      </c>
      <c r="AO47" s="155">
        <v>0</v>
      </c>
      <c r="AP47" s="155">
        <v>269.81211000000002</v>
      </c>
      <c r="AQ47" s="155">
        <v>249.9</v>
      </c>
      <c r="AR47" s="155">
        <v>205.8</v>
      </c>
      <c r="AS47" s="155"/>
      <c r="AT47" s="155"/>
    </row>
    <row r="48" spans="1:46" ht="24" customHeight="1" x14ac:dyDescent="0.3">
      <c r="A48" s="13" t="s">
        <v>81</v>
      </c>
      <c r="B48" s="13" t="s">
        <v>860</v>
      </c>
      <c r="C48" s="153">
        <v>20</v>
      </c>
      <c r="D48" s="153">
        <v>52.16</v>
      </c>
      <c r="E48" s="153">
        <v>13.04</v>
      </c>
      <c r="F48" s="153">
        <v>25.72</v>
      </c>
      <c r="G48" s="153">
        <v>20.7</v>
      </c>
      <c r="H48" s="153">
        <v>71.88</v>
      </c>
      <c r="I48" s="153"/>
      <c r="J48" s="153"/>
      <c r="K48" s="153">
        <v>6.09</v>
      </c>
      <c r="L48" s="153">
        <v>5.93</v>
      </c>
      <c r="M48" s="153">
        <v>10.006</v>
      </c>
      <c r="N48" s="153">
        <v>8.51</v>
      </c>
      <c r="O48" s="153">
        <v>8.51</v>
      </c>
      <c r="P48" s="153">
        <v>8.51</v>
      </c>
      <c r="Q48" s="153">
        <v>8.51</v>
      </c>
      <c r="R48" s="153"/>
      <c r="S48" s="153"/>
      <c r="T48" s="153"/>
      <c r="U48" s="153">
        <v>5</v>
      </c>
      <c r="V48" s="153">
        <v>5</v>
      </c>
      <c r="W48" s="153"/>
      <c r="X48" s="153"/>
      <c r="Y48" s="153"/>
      <c r="Z48" s="153"/>
      <c r="AA48" s="153"/>
      <c r="AB48" s="153"/>
      <c r="AC48" s="153">
        <v>12.06428</v>
      </c>
      <c r="AD48" s="153">
        <v>10.58526</v>
      </c>
      <c r="AE48" s="153"/>
      <c r="AF48" s="153"/>
      <c r="AG48" s="153"/>
      <c r="AH48" s="153">
        <v>11.81</v>
      </c>
      <c r="AI48" s="153">
        <v>13.09</v>
      </c>
      <c r="AJ48" s="153">
        <v>362.12520999999998</v>
      </c>
      <c r="AK48" s="153">
        <v>378.29151000000002</v>
      </c>
      <c r="AL48" s="153">
        <v>345.95890000000003</v>
      </c>
      <c r="AM48" s="153">
        <v>0</v>
      </c>
      <c r="AN48" s="153">
        <v>313.62628999999998</v>
      </c>
      <c r="AO48" s="153">
        <v>0</v>
      </c>
      <c r="AP48" s="153">
        <v>269.81211000000002</v>
      </c>
      <c r="AQ48" s="153">
        <v>249.9</v>
      </c>
      <c r="AR48" s="153">
        <v>205.8</v>
      </c>
      <c r="AS48" s="153"/>
      <c r="AT48" s="153"/>
    </row>
    <row r="49" spans="1:46" ht="24" customHeight="1" x14ac:dyDescent="0.3">
      <c r="A49" s="16" t="s">
        <v>81</v>
      </c>
      <c r="B49" s="16" t="s">
        <v>861</v>
      </c>
      <c r="C49" s="154">
        <v>20</v>
      </c>
      <c r="D49" s="154">
        <v>51.6</v>
      </c>
      <c r="E49" s="154">
        <v>10.87</v>
      </c>
      <c r="F49" s="154">
        <v>26.39</v>
      </c>
      <c r="G49" s="154">
        <v>20.7</v>
      </c>
      <c r="H49" s="154">
        <v>68.8</v>
      </c>
      <c r="I49" s="154"/>
      <c r="J49" s="154"/>
      <c r="K49" s="154">
        <v>5.59</v>
      </c>
      <c r="L49" s="154">
        <v>5.21</v>
      </c>
      <c r="M49" s="154">
        <v>10.177</v>
      </c>
      <c r="N49" s="154">
        <v>7.55</v>
      </c>
      <c r="O49" s="154">
        <v>7.55</v>
      </c>
      <c r="P49" s="154">
        <v>7.55</v>
      </c>
      <c r="Q49" s="154">
        <v>7.55</v>
      </c>
      <c r="R49" s="154"/>
      <c r="S49" s="154"/>
      <c r="T49" s="154"/>
      <c r="U49" s="154">
        <v>5</v>
      </c>
      <c r="V49" s="154">
        <v>5</v>
      </c>
      <c r="W49" s="154"/>
      <c r="X49" s="154"/>
      <c r="Y49" s="154"/>
      <c r="Z49" s="154"/>
      <c r="AA49" s="154"/>
      <c r="AB49" s="154"/>
      <c r="AC49" s="154">
        <v>8.01234</v>
      </c>
      <c r="AD49" s="154">
        <v>11.30171</v>
      </c>
      <c r="AE49" s="154"/>
      <c r="AF49" s="154"/>
      <c r="AG49" s="154"/>
      <c r="AH49" s="154">
        <v>11.2</v>
      </c>
      <c r="AI49" s="154">
        <v>13.62</v>
      </c>
      <c r="AJ49" s="154">
        <v>362.12520999999998</v>
      </c>
      <c r="AK49" s="154">
        <v>378.29151000000002</v>
      </c>
      <c r="AL49" s="154">
        <v>394.45780999999999</v>
      </c>
      <c r="AM49" s="154">
        <v>0</v>
      </c>
      <c r="AN49" s="154">
        <v>313.62628999999998</v>
      </c>
      <c r="AO49" s="154">
        <v>0</v>
      </c>
      <c r="AP49" s="154">
        <v>269.81211000000002</v>
      </c>
      <c r="AQ49" s="154">
        <v>249.9</v>
      </c>
      <c r="AR49" s="154">
        <v>230.3</v>
      </c>
      <c r="AS49" s="154"/>
      <c r="AT49" s="154"/>
    </row>
    <row r="50" spans="1:46" ht="24" customHeight="1" x14ac:dyDescent="0.3">
      <c r="A50" s="16" t="s">
        <v>81</v>
      </c>
      <c r="B50" s="16" t="s">
        <v>862</v>
      </c>
      <c r="C50" s="154">
        <v>20</v>
      </c>
      <c r="D50" s="154">
        <v>43.77</v>
      </c>
      <c r="E50" s="154">
        <v>11.19</v>
      </c>
      <c r="F50" s="154">
        <v>26.77</v>
      </c>
      <c r="G50" s="154">
        <v>20.7</v>
      </c>
      <c r="H50" s="154">
        <v>67.599999999999994</v>
      </c>
      <c r="I50" s="154"/>
      <c r="J50" s="154"/>
      <c r="K50" s="154">
        <v>5.18</v>
      </c>
      <c r="L50" s="154">
        <v>4.91</v>
      </c>
      <c r="M50" s="154">
        <v>9.2469999999999999</v>
      </c>
      <c r="N50" s="154">
        <v>7.9</v>
      </c>
      <c r="O50" s="154">
        <v>7.9</v>
      </c>
      <c r="P50" s="154">
        <v>7.9</v>
      </c>
      <c r="Q50" s="154">
        <v>7.9</v>
      </c>
      <c r="R50" s="154"/>
      <c r="S50" s="154"/>
      <c r="T50" s="154"/>
      <c r="U50" s="154">
        <v>5</v>
      </c>
      <c r="V50" s="154">
        <v>5</v>
      </c>
      <c r="W50" s="154"/>
      <c r="X50" s="154"/>
      <c r="Y50" s="154"/>
      <c r="Z50" s="154"/>
      <c r="AA50" s="154"/>
      <c r="AB50" s="154"/>
      <c r="AC50" s="154">
        <v>8.0168599999999994</v>
      </c>
      <c r="AD50" s="154">
        <v>11.02251</v>
      </c>
      <c r="AE50" s="154"/>
      <c r="AF50" s="154"/>
      <c r="AG50" s="154"/>
      <c r="AH50" s="154">
        <v>11.59</v>
      </c>
      <c r="AI50" s="154">
        <v>13.08</v>
      </c>
      <c r="AJ50" s="154">
        <v>362.12520999999998</v>
      </c>
      <c r="AK50" s="154">
        <v>378.29151000000002</v>
      </c>
      <c r="AL50" s="154">
        <v>362.12520999999998</v>
      </c>
      <c r="AM50" s="154">
        <v>0</v>
      </c>
      <c r="AN50" s="154">
        <v>313.62628999999998</v>
      </c>
      <c r="AO50" s="154">
        <v>0</v>
      </c>
      <c r="AP50" s="154">
        <v>269.81211000000002</v>
      </c>
      <c r="AQ50" s="154">
        <v>249.9</v>
      </c>
      <c r="AR50" s="154">
        <v>254.8</v>
      </c>
      <c r="AS50" s="154"/>
      <c r="AT50" s="154"/>
    </row>
    <row r="51" spans="1:46" ht="24" customHeight="1" x14ac:dyDescent="0.3">
      <c r="A51" s="16" t="s">
        <v>81</v>
      </c>
      <c r="B51" s="16" t="s">
        <v>863</v>
      </c>
      <c r="C51" s="154">
        <v>20</v>
      </c>
      <c r="D51" s="154">
        <v>43.78</v>
      </c>
      <c r="E51" s="154">
        <v>11.41</v>
      </c>
      <c r="F51" s="154">
        <v>26.79</v>
      </c>
      <c r="G51" s="154">
        <v>20.7</v>
      </c>
      <c r="H51" s="154">
        <v>64.06</v>
      </c>
      <c r="I51" s="154"/>
      <c r="J51" s="154"/>
      <c r="K51" s="154">
        <v>4.53</v>
      </c>
      <c r="L51" s="154">
        <v>4.6500000000000004</v>
      </c>
      <c r="M51" s="154">
        <v>8.7370000000000001</v>
      </c>
      <c r="N51" s="154">
        <v>8.94</v>
      </c>
      <c r="O51" s="154">
        <v>8.94</v>
      </c>
      <c r="P51" s="154">
        <v>8.94</v>
      </c>
      <c r="Q51" s="154">
        <v>8.94</v>
      </c>
      <c r="R51" s="154"/>
      <c r="S51" s="154"/>
      <c r="T51" s="154"/>
      <c r="U51" s="154">
        <v>4</v>
      </c>
      <c r="V51" s="154">
        <v>4</v>
      </c>
      <c r="W51" s="154"/>
      <c r="X51" s="154"/>
      <c r="Y51" s="154"/>
      <c r="Z51" s="154"/>
      <c r="AA51" s="154"/>
      <c r="AB51" s="154"/>
      <c r="AC51" s="154">
        <v>7.2532800000000002</v>
      </c>
      <c r="AD51" s="154">
        <v>8.5763700000000007</v>
      </c>
      <c r="AE51" s="154"/>
      <c r="AF51" s="154"/>
      <c r="AG51" s="154"/>
      <c r="AH51" s="154">
        <v>11.14</v>
      </c>
      <c r="AI51" s="154">
        <v>12.05</v>
      </c>
      <c r="AJ51" s="154">
        <v>362.12520999999998</v>
      </c>
      <c r="AK51" s="154">
        <v>378.29151000000002</v>
      </c>
      <c r="AL51" s="154">
        <v>362.12520999999998</v>
      </c>
      <c r="AM51" s="154">
        <v>0</v>
      </c>
      <c r="AN51" s="154">
        <v>313.62628999999998</v>
      </c>
      <c r="AO51" s="154">
        <v>0</v>
      </c>
      <c r="AP51" s="154">
        <v>269.81211000000002</v>
      </c>
      <c r="AQ51" s="154">
        <v>249.9</v>
      </c>
      <c r="AR51" s="154">
        <v>254.8</v>
      </c>
      <c r="AS51" s="154"/>
      <c r="AT51" s="154"/>
    </row>
    <row r="52" spans="1:46" ht="24" customHeight="1" x14ac:dyDescent="0.3">
      <c r="A52" s="16" t="s">
        <v>81</v>
      </c>
      <c r="B52" s="16" t="s">
        <v>864</v>
      </c>
      <c r="C52" s="154">
        <v>20</v>
      </c>
      <c r="D52" s="154">
        <v>43.76</v>
      </c>
      <c r="E52" s="154">
        <v>12.48</v>
      </c>
      <c r="F52" s="154">
        <v>26.87</v>
      </c>
      <c r="G52" s="154">
        <v>20.7</v>
      </c>
      <c r="H52" s="154">
        <v>67.319999999999993</v>
      </c>
      <c r="I52" s="154"/>
      <c r="J52" s="154"/>
      <c r="K52" s="154">
        <v>4.0999999999999996</v>
      </c>
      <c r="L52" s="154">
        <v>4.6900000000000004</v>
      </c>
      <c r="M52" s="154">
        <v>6.6230000000000002</v>
      </c>
      <c r="N52" s="154">
        <v>10.06</v>
      </c>
      <c r="O52" s="154">
        <v>10.06</v>
      </c>
      <c r="P52" s="154">
        <v>10.06</v>
      </c>
      <c r="Q52" s="154">
        <v>10.06</v>
      </c>
      <c r="R52" s="154"/>
      <c r="S52" s="154"/>
      <c r="T52" s="154"/>
      <c r="U52" s="154">
        <v>6</v>
      </c>
      <c r="V52" s="154">
        <v>6</v>
      </c>
      <c r="W52" s="154"/>
      <c r="X52" s="154"/>
      <c r="Y52" s="154"/>
      <c r="Z52" s="154"/>
      <c r="AA52" s="154"/>
      <c r="AB52" s="154"/>
      <c r="AC52" s="154">
        <v>6.6854800000000001</v>
      </c>
      <c r="AD52" s="154">
        <v>8.4904499999999992</v>
      </c>
      <c r="AE52" s="154"/>
      <c r="AF52" s="154"/>
      <c r="AG52" s="154"/>
      <c r="AH52" s="154">
        <v>11.35</v>
      </c>
      <c r="AI52" s="154">
        <v>11.94</v>
      </c>
      <c r="AJ52" s="154">
        <v>362.12520999999998</v>
      </c>
      <c r="AK52" s="154">
        <v>378.29151000000002</v>
      </c>
      <c r="AL52" s="154">
        <v>362.12520999999998</v>
      </c>
      <c r="AM52" s="154">
        <v>0</v>
      </c>
      <c r="AN52" s="154">
        <v>313.62628999999998</v>
      </c>
      <c r="AO52" s="154">
        <v>0</v>
      </c>
      <c r="AP52" s="154">
        <v>269.81211000000002</v>
      </c>
      <c r="AQ52" s="154">
        <v>249.9</v>
      </c>
      <c r="AR52" s="154">
        <v>254.8</v>
      </c>
      <c r="AS52" s="154"/>
      <c r="AT52" s="154"/>
    </row>
    <row r="53" spans="1:46" ht="24" customHeight="1" x14ac:dyDescent="0.3">
      <c r="A53" s="16" t="s">
        <v>81</v>
      </c>
      <c r="B53" s="16" t="s">
        <v>865</v>
      </c>
      <c r="C53" s="154">
        <v>20</v>
      </c>
      <c r="D53" s="154">
        <v>46.56</v>
      </c>
      <c r="E53" s="154">
        <v>13.17</v>
      </c>
      <c r="F53" s="154">
        <v>26.83</v>
      </c>
      <c r="G53" s="154">
        <v>20.7</v>
      </c>
      <c r="H53" s="154">
        <v>63.03</v>
      </c>
      <c r="I53" s="154"/>
      <c r="J53" s="154"/>
      <c r="K53" s="154">
        <v>4.42</v>
      </c>
      <c r="L53" s="154">
        <v>4.1100000000000003</v>
      </c>
      <c r="M53" s="154">
        <v>7.2489999999999997</v>
      </c>
      <c r="N53" s="154">
        <v>8.7100000000000009</v>
      </c>
      <c r="O53" s="154">
        <v>8.7100000000000009</v>
      </c>
      <c r="P53" s="154">
        <v>8.7100000000000009</v>
      </c>
      <c r="Q53" s="154">
        <v>8.7100000000000009</v>
      </c>
      <c r="R53" s="154"/>
      <c r="S53" s="154"/>
      <c r="T53" s="154"/>
      <c r="U53" s="154">
        <v>5</v>
      </c>
      <c r="V53" s="154">
        <v>5</v>
      </c>
      <c r="W53" s="154"/>
      <c r="X53" s="154"/>
      <c r="Y53" s="154"/>
      <c r="Z53" s="154"/>
      <c r="AA53" s="154"/>
      <c r="AB53" s="154"/>
      <c r="AC53" s="154">
        <v>4.7015500000000001</v>
      </c>
      <c r="AD53" s="154">
        <v>6.4268400000000003</v>
      </c>
      <c r="AE53" s="154"/>
      <c r="AF53" s="154"/>
      <c r="AG53" s="154"/>
      <c r="AH53" s="154">
        <v>12.23</v>
      </c>
      <c r="AI53" s="154">
        <v>12.83</v>
      </c>
      <c r="AJ53" s="154">
        <v>362.12520999999998</v>
      </c>
      <c r="AK53" s="154">
        <v>378.29151000000002</v>
      </c>
      <c r="AL53" s="154">
        <v>362.12520999999998</v>
      </c>
      <c r="AM53" s="154">
        <v>0</v>
      </c>
      <c r="AN53" s="154">
        <v>345.95890000000003</v>
      </c>
      <c r="AO53" s="154">
        <v>0</v>
      </c>
      <c r="AP53" s="154">
        <v>282.0763</v>
      </c>
      <c r="AQ53" s="154">
        <v>249.9</v>
      </c>
      <c r="AR53" s="154">
        <v>254.8</v>
      </c>
      <c r="AS53" s="154"/>
      <c r="AT53" s="154"/>
    </row>
    <row r="54" spans="1:46" ht="24" customHeight="1" x14ac:dyDescent="0.3">
      <c r="A54" s="16" t="s">
        <v>81</v>
      </c>
      <c r="B54" s="16" t="s">
        <v>866</v>
      </c>
      <c r="C54" s="154">
        <v>20</v>
      </c>
      <c r="D54" s="154">
        <v>52.55</v>
      </c>
      <c r="E54" s="154">
        <v>12.5</v>
      </c>
      <c r="F54" s="154">
        <v>26.95</v>
      </c>
      <c r="G54" s="154">
        <v>20.7</v>
      </c>
      <c r="H54" s="154">
        <v>60.81</v>
      </c>
      <c r="I54" s="154"/>
      <c r="J54" s="154"/>
      <c r="K54" s="154">
        <v>4.58</v>
      </c>
      <c r="L54" s="154">
        <v>4.28</v>
      </c>
      <c r="M54" s="154">
        <v>9.8109999999999999</v>
      </c>
      <c r="N54" s="154">
        <v>6.42</v>
      </c>
      <c r="O54" s="154">
        <v>6.42</v>
      </c>
      <c r="P54" s="154">
        <v>6.42</v>
      </c>
      <c r="Q54" s="154">
        <v>6.42</v>
      </c>
      <c r="R54" s="154"/>
      <c r="S54" s="154"/>
      <c r="T54" s="154"/>
      <c r="U54" s="154">
        <v>5</v>
      </c>
      <c r="V54" s="154">
        <v>5</v>
      </c>
      <c r="W54" s="154"/>
      <c r="X54" s="154"/>
      <c r="Y54" s="154"/>
      <c r="Z54" s="154"/>
      <c r="AA54" s="154"/>
      <c r="AB54" s="154"/>
      <c r="AC54" s="154">
        <v>7.6462399999999997</v>
      </c>
      <c r="AD54" s="154">
        <v>1.0170699999999999</v>
      </c>
      <c r="AE54" s="154"/>
      <c r="AF54" s="154"/>
      <c r="AG54" s="154"/>
      <c r="AH54" s="154">
        <v>11.64</v>
      </c>
      <c r="AI54" s="154">
        <v>12.47</v>
      </c>
      <c r="AJ54" s="154">
        <v>362.12520999999998</v>
      </c>
      <c r="AK54" s="154">
        <v>378.29151000000002</v>
      </c>
      <c r="AL54" s="154">
        <v>362.12520999999998</v>
      </c>
      <c r="AM54" s="154">
        <v>0</v>
      </c>
      <c r="AN54" s="154">
        <v>378.29151000000002</v>
      </c>
      <c r="AO54" s="154">
        <v>0</v>
      </c>
      <c r="AP54" s="154">
        <v>282.0763</v>
      </c>
      <c r="AQ54" s="154">
        <v>249.9</v>
      </c>
      <c r="AR54" s="154">
        <v>254.8</v>
      </c>
      <c r="AS54" s="154"/>
      <c r="AT54" s="154"/>
    </row>
    <row r="55" spans="1:46" ht="24" customHeight="1" x14ac:dyDescent="0.3">
      <c r="A55" s="18" t="s">
        <v>867</v>
      </c>
      <c r="B55" s="18" t="s">
        <v>82</v>
      </c>
      <c r="C55" s="155">
        <v>20</v>
      </c>
      <c r="D55" s="155">
        <v>53.12</v>
      </c>
      <c r="E55" s="155">
        <v>13.59</v>
      </c>
      <c r="F55" s="155">
        <v>26.95</v>
      </c>
      <c r="G55" s="155">
        <v>20.7</v>
      </c>
      <c r="H55" s="155">
        <v>70.22</v>
      </c>
      <c r="I55" s="155"/>
      <c r="J55" s="155"/>
      <c r="K55" s="155">
        <v>4.6399999999999997</v>
      </c>
      <c r="L55" s="155">
        <v>4.42</v>
      </c>
      <c r="M55" s="155">
        <v>10.922000000000001</v>
      </c>
      <c r="N55" s="155">
        <v>8.23</v>
      </c>
      <c r="O55" s="155">
        <v>8.23</v>
      </c>
      <c r="P55" s="155">
        <v>8.23</v>
      </c>
      <c r="Q55" s="155">
        <v>8.23</v>
      </c>
      <c r="R55" s="155"/>
      <c r="S55" s="155"/>
      <c r="T55" s="155"/>
      <c r="U55" s="155">
        <v>5</v>
      </c>
      <c r="V55" s="155">
        <v>5</v>
      </c>
      <c r="W55" s="155"/>
      <c r="X55" s="155"/>
      <c r="Y55" s="155"/>
      <c r="Z55" s="155"/>
      <c r="AA55" s="155"/>
      <c r="AB55" s="155"/>
      <c r="AC55" s="155">
        <v>7.3150199999999996</v>
      </c>
      <c r="AD55" s="155">
        <v>6.0969499999999996</v>
      </c>
      <c r="AE55" s="155"/>
      <c r="AF55" s="155"/>
      <c r="AG55" s="155"/>
      <c r="AH55" s="155">
        <v>10.87</v>
      </c>
      <c r="AI55" s="155">
        <v>12.06</v>
      </c>
      <c r="AJ55" s="155">
        <v>362.12520999999998</v>
      </c>
      <c r="AK55" s="155">
        <v>378.29151000000002</v>
      </c>
      <c r="AL55" s="155">
        <v>362.12520999999998</v>
      </c>
      <c r="AM55" s="155">
        <v>0</v>
      </c>
      <c r="AN55" s="155">
        <v>378.29151000000002</v>
      </c>
      <c r="AO55" s="155">
        <v>0</v>
      </c>
      <c r="AP55" s="155">
        <v>282.0763</v>
      </c>
      <c r="AQ55" s="155">
        <v>249.9</v>
      </c>
      <c r="AR55" s="155">
        <v>254.8</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1793</v>
      </c>
      <c r="B4" s="203"/>
      <c r="C4" s="203"/>
      <c r="D4" s="203"/>
      <c r="E4" s="203"/>
      <c r="F4" s="203"/>
      <c r="G4" s="203"/>
      <c r="H4" s="203"/>
      <c r="I4" s="203"/>
      <c r="J4" s="203"/>
    </row>
    <row r="5" spans="1:10" ht="22.05" hidden="1" customHeight="1" x14ac:dyDescent="0.3">
      <c r="A5" s="203" t="s">
        <v>77</v>
      </c>
      <c r="B5" s="203" t="s">
        <v>587</v>
      </c>
      <c r="C5" s="9">
        <v>42879</v>
      </c>
      <c r="D5" s="9">
        <v>42880</v>
      </c>
      <c r="E5" s="9">
        <v>46665</v>
      </c>
      <c r="F5" s="9">
        <v>70163</v>
      </c>
      <c r="G5" s="9">
        <v>47090</v>
      </c>
      <c r="H5" s="9">
        <v>75130</v>
      </c>
      <c r="I5" s="9">
        <v>62201</v>
      </c>
      <c r="J5" s="203" t="s">
        <v>1794</v>
      </c>
    </row>
    <row r="6" spans="1:10" ht="40.049999999999997" customHeight="1" x14ac:dyDescent="0.3">
      <c r="A6" s="203"/>
      <c r="B6" s="203"/>
      <c r="C6" s="227" t="s">
        <v>642</v>
      </c>
      <c r="D6" s="227" t="s">
        <v>643</v>
      </c>
      <c r="E6" s="227" t="s">
        <v>644</v>
      </c>
      <c r="F6" s="227" t="s">
        <v>645</v>
      </c>
      <c r="G6" s="227" t="s">
        <v>640</v>
      </c>
      <c r="H6" s="227" t="s">
        <v>646</v>
      </c>
      <c r="I6" s="227" t="s">
        <v>641</v>
      </c>
      <c r="J6" s="203"/>
    </row>
    <row r="7" spans="1:10" ht="57" customHeight="1" x14ac:dyDescent="0.3">
      <c r="A7" s="203"/>
      <c r="B7" s="203"/>
      <c r="C7" s="9" t="s">
        <v>1795</v>
      </c>
      <c r="D7" s="9" t="s">
        <v>1796</v>
      </c>
      <c r="E7" s="9" t="s">
        <v>1797</v>
      </c>
      <c r="F7" s="9" t="s">
        <v>1798</v>
      </c>
      <c r="G7" s="9" t="s">
        <v>1799</v>
      </c>
      <c r="H7" s="9" t="s">
        <v>1800</v>
      </c>
      <c r="I7" s="9" t="s">
        <v>1801</v>
      </c>
      <c r="J7" s="203" t="s">
        <v>811</v>
      </c>
    </row>
    <row r="8" spans="1:10" ht="24" customHeight="1" x14ac:dyDescent="0.3">
      <c r="A8" s="13" t="s">
        <v>81</v>
      </c>
      <c r="B8" s="13" t="s">
        <v>820</v>
      </c>
      <c r="C8" s="153">
        <v>27</v>
      </c>
      <c r="D8" s="153">
        <v>12.27</v>
      </c>
      <c r="E8" s="153">
        <v>53.94</v>
      </c>
      <c r="F8" s="153">
        <v>61.17</v>
      </c>
      <c r="G8" s="153">
        <v>76.88</v>
      </c>
      <c r="H8" s="153">
        <v>124.41</v>
      </c>
      <c r="I8" s="153">
        <v>306.88</v>
      </c>
      <c r="J8" s="153">
        <v>662.55</v>
      </c>
    </row>
    <row r="9" spans="1:10" ht="24" customHeight="1" x14ac:dyDescent="0.3">
      <c r="A9" s="16" t="s">
        <v>81</v>
      </c>
      <c r="B9" s="16" t="s">
        <v>821</v>
      </c>
      <c r="C9" s="154">
        <v>27</v>
      </c>
      <c r="D9" s="154">
        <v>12.35</v>
      </c>
      <c r="E9" s="154">
        <v>46.51</v>
      </c>
      <c r="F9" s="154">
        <v>61.17</v>
      </c>
      <c r="G9" s="154">
        <v>76.88</v>
      </c>
      <c r="H9" s="154">
        <v>129.76</v>
      </c>
      <c r="I9" s="154">
        <v>308.89999999999998</v>
      </c>
      <c r="J9" s="154">
        <v>662.57</v>
      </c>
    </row>
    <row r="10" spans="1:10" ht="24" customHeight="1" x14ac:dyDescent="0.3">
      <c r="A10" s="16" t="s">
        <v>81</v>
      </c>
      <c r="B10" s="16" t="s">
        <v>822</v>
      </c>
      <c r="C10" s="154">
        <v>25</v>
      </c>
      <c r="D10" s="154">
        <v>12.36</v>
      </c>
      <c r="E10" s="154">
        <v>57.65</v>
      </c>
      <c r="F10" s="154">
        <v>61.4</v>
      </c>
      <c r="G10" s="154">
        <v>76.88</v>
      </c>
      <c r="H10" s="154">
        <v>45.45</v>
      </c>
      <c r="I10" s="154">
        <v>309.98</v>
      </c>
      <c r="J10" s="154">
        <v>588.72</v>
      </c>
    </row>
    <row r="11" spans="1:10" ht="24" customHeight="1" x14ac:dyDescent="0.3">
      <c r="A11" s="16" t="s">
        <v>81</v>
      </c>
      <c r="B11" s="16" t="s">
        <v>823</v>
      </c>
      <c r="C11" s="154">
        <v>25</v>
      </c>
      <c r="D11" s="154">
        <v>12.37</v>
      </c>
      <c r="E11" s="154">
        <v>45.18</v>
      </c>
      <c r="F11" s="154">
        <v>61.34</v>
      </c>
      <c r="G11" s="154">
        <v>76.88</v>
      </c>
      <c r="H11" s="154">
        <v>48.77</v>
      </c>
      <c r="I11" s="154">
        <v>307.69</v>
      </c>
      <c r="J11" s="154">
        <v>577.23</v>
      </c>
    </row>
    <row r="12" spans="1:10" ht="24" customHeight="1" x14ac:dyDescent="0.3">
      <c r="A12" s="16" t="s">
        <v>81</v>
      </c>
      <c r="B12" s="16" t="s">
        <v>824</v>
      </c>
      <c r="C12" s="154">
        <v>26</v>
      </c>
      <c r="D12" s="154">
        <v>11.57</v>
      </c>
      <c r="E12" s="154">
        <v>56.08</v>
      </c>
      <c r="F12" s="154">
        <v>61.85</v>
      </c>
      <c r="G12" s="154">
        <v>76.88</v>
      </c>
      <c r="H12" s="154">
        <v>68.56</v>
      </c>
      <c r="I12" s="154">
        <v>307.83999999999997</v>
      </c>
      <c r="J12" s="154">
        <v>608.78</v>
      </c>
    </row>
    <row r="13" spans="1:10" ht="24" customHeight="1" x14ac:dyDescent="0.3">
      <c r="A13" s="16" t="s">
        <v>81</v>
      </c>
      <c r="B13" s="16" t="s">
        <v>825</v>
      </c>
      <c r="C13" s="154">
        <v>26</v>
      </c>
      <c r="D13" s="154">
        <v>11.53</v>
      </c>
      <c r="E13" s="154">
        <v>54.25</v>
      </c>
      <c r="F13" s="154">
        <v>61.8</v>
      </c>
      <c r="G13" s="154">
        <v>76.88</v>
      </c>
      <c r="H13" s="154">
        <v>70.66</v>
      </c>
      <c r="I13" s="154">
        <v>310.67</v>
      </c>
      <c r="J13" s="154">
        <v>611.79</v>
      </c>
    </row>
    <row r="14" spans="1:10" ht="24" customHeight="1" x14ac:dyDescent="0.3">
      <c r="A14" s="16" t="s">
        <v>81</v>
      </c>
      <c r="B14" s="16" t="s">
        <v>826</v>
      </c>
      <c r="C14" s="154">
        <v>25</v>
      </c>
      <c r="D14" s="154">
        <v>11.57</v>
      </c>
      <c r="E14" s="154">
        <v>54.32</v>
      </c>
      <c r="F14" s="154">
        <v>67.069999999999993</v>
      </c>
      <c r="G14" s="154">
        <v>76.88</v>
      </c>
      <c r="H14" s="154">
        <v>71</v>
      </c>
      <c r="I14" s="154">
        <v>309.45</v>
      </c>
      <c r="J14" s="154">
        <v>615.29</v>
      </c>
    </row>
    <row r="15" spans="1:10" ht="24" customHeight="1" x14ac:dyDescent="0.3">
      <c r="A15" s="18" t="s">
        <v>81</v>
      </c>
      <c r="B15" s="18" t="s">
        <v>827</v>
      </c>
      <c r="C15" s="155">
        <v>25</v>
      </c>
      <c r="D15" s="155">
        <v>11.58</v>
      </c>
      <c r="E15" s="155">
        <v>52.27</v>
      </c>
      <c r="F15" s="155">
        <v>67.069999999999993</v>
      </c>
      <c r="G15" s="155">
        <v>76.88</v>
      </c>
      <c r="H15" s="155">
        <v>72.239999999999995</v>
      </c>
      <c r="I15" s="155">
        <v>309.32</v>
      </c>
      <c r="J15" s="155">
        <v>614.36</v>
      </c>
    </row>
    <row r="16" spans="1:10" ht="24" customHeight="1" x14ac:dyDescent="0.3">
      <c r="A16" s="13" t="s">
        <v>81</v>
      </c>
      <c r="B16" s="13" t="s">
        <v>828</v>
      </c>
      <c r="C16" s="153">
        <v>28</v>
      </c>
      <c r="D16" s="153">
        <v>11.69</v>
      </c>
      <c r="E16" s="153">
        <v>50.24</v>
      </c>
      <c r="F16" s="153">
        <v>67.86</v>
      </c>
      <c r="G16" s="153">
        <v>76.88</v>
      </c>
      <c r="H16" s="153">
        <v>75.14</v>
      </c>
      <c r="I16" s="153">
        <v>306.75</v>
      </c>
      <c r="J16" s="153">
        <v>616.55999999999995</v>
      </c>
    </row>
    <row r="17" spans="1:10" ht="24" customHeight="1" x14ac:dyDescent="0.3">
      <c r="A17" s="16" t="s">
        <v>81</v>
      </c>
      <c r="B17" s="16" t="s">
        <v>829</v>
      </c>
      <c r="C17" s="154">
        <v>28</v>
      </c>
      <c r="D17" s="154">
        <v>12.39</v>
      </c>
      <c r="E17" s="154">
        <v>58.91</v>
      </c>
      <c r="F17" s="154">
        <v>67.930000000000007</v>
      </c>
      <c r="G17" s="154">
        <v>76.88</v>
      </c>
      <c r="H17" s="154">
        <v>75.33</v>
      </c>
      <c r="I17" s="154">
        <v>305.5</v>
      </c>
      <c r="J17" s="154">
        <v>624.94000000000005</v>
      </c>
    </row>
    <row r="18" spans="1:10" ht="24" customHeight="1" x14ac:dyDescent="0.3">
      <c r="A18" s="16" t="s">
        <v>81</v>
      </c>
      <c r="B18" s="16" t="s">
        <v>830</v>
      </c>
      <c r="C18" s="154">
        <v>27</v>
      </c>
      <c r="D18" s="154">
        <v>12.39</v>
      </c>
      <c r="E18" s="154">
        <v>55.42</v>
      </c>
      <c r="F18" s="154">
        <v>67.58</v>
      </c>
      <c r="G18" s="154">
        <v>76.88</v>
      </c>
      <c r="H18" s="154">
        <v>80.39</v>
      </c>
      <c r="I18" s="154">
        <v>307.5</v>
      </c>
      <c r="J18" s="154">
        <v>627.16</v>
      </c>
    </row>
    <row r="19" spans="1:10" ht="24" customHeight="1" x14ac:dyDescent="0.3">
      <c r="A19" s="16" t="s">
        <v>81</v>
      </c>
      <c r="B19" s="16" t="s">
        <v>831</v>
      </c>
      <c r="C19" s="154">
        <v>27</v>
      </c>
      <c r="D19" s="154">
        <v>12.4</v>
      </c>
      <c r="E19" s="154">
        <v>52.75</v>
      </c>
      <c r="F19" s="154">
        <v>67.7</v>
      </c>
      <c r="G19" s="154">
        <v>76.88</v>
      </c>
      <c r="H19" s="154">
        <v>79.010000000000005</v>
      </c>
      <c r="I19" s="154">
        <v>305.31</v>
      </c>
      <c r="J19" s="154">
        <v>621.04999999999995</v>
      </c>
    </row>
    <row r="20" spans="1:10" ht="24" customHeight="1" x14ac:dyDescent="0.3">
      <c r="A20" s="16" t="s">
        <v>81</v>
      </c>
      <c r="B20" s="16" t="s">
        <v>832</v>
      </c>
      <c r="C20" s="154">
        <v>24</v>
      </c>
      <c r="D20" s="154">
        <v>12.41</v>
      </c>
      <c r="E20" s="154">
        <v>52.93</v>
      </c>
      <c r="F20" s="154">
        <v>58.59</v>
      </c>
      <c r="G20" s="154">
        <v>76.88</v>
      </c>
      <c r="H20" s="154">
        <v>81.5</v>
      </c>
      <c r="I20" s="154">
        <v>305.58999999999997</v>
      </c>
      <c r="J20" s="154">
        <v>611.9</v>
      </c>
    </row>
    <row r="21" spans="1:10" ht="24" customHeight="1" x14ac:dyDescent="0.3">
      <c r="A21" s="16" t="s">
        <v>81</v>
      </c>
      <c r="B21" s="16" t="s">
        <v>833</v>
      </c>
      <c r="C21" s="154">
        <v>24</v>
      </c>
      <c r="D21" s="154">
        <v>12.54</v>
      </c>
      <c r="E21" s="154">
        <v>58.2</v>
      </c>
      <c r="F21" s="154">
        <v>58.58</v>
      </c>
      <c r="G21" s="154">
        <v>76.88</v>
      </c>
      <c r="H21" s="154">
        <v>81.06</v>
      </c>
      <c r="I21" s="154">
        <v>308.64</v>
      </c>
      <c r="J21" s="154">
        <v>619.9</v>
      </c>
    </row>
    <row r="22" spans="1:10" ht="24" customHeight="1" x14ac:dyDescent="0.3">
      <c r="A22" s="16" t="s">
        <v>81</v>
      </c>
      <c r="B22" s="16" t="s">
        <v>834</v>
      </c>
      <c r="C22" s="154">
        <v>25</v>
      </c>
      <c r="D22" s="154">
        <v>11.71</v>
      </c>
      <c r="E22" s="154">
        <v>56.76</v>
      </c>
      <c r="F22" s="154">
        <v>58.7</v>
      </c>
      <c r="G22" s="154">
        <v>76.88</v>
      </c>
      <c r="H22" s="154">
        <v>80.75</v>
      </c>
      <c r="I22" s="154">
        <v>303.22000000000003</v>
      </c>
      <c r="J22" s="154">
        <v>613.02</v>
      </c>
    </row>
    <row r="23" spans="1:10" ht="24" customHeight="1" x14ac:dyDescent="0.3">
      <c r="A23" s="18" t="s">
        <v>81</v>
      </c>
      <c r="B23" s="18" t="s">
        <v>835</v>
      </c>
      <c r="C23" s="155">
        <v>25</v>
      </c>
      <c r="D23" s="155">
        <v>11.61</v>
      </c>
      <c r="E23" s="155">
        <v>60.59</v>
      </c>
      <c r="F23" s="155">
        <v>58.76</v>
      </c>
      <c r="G23" s="155">
        <v>76.88</v>
      </c>
      <c r="H23" s="155">
        <v>80.680000000000007</v>
      </c>
      <c r="I23" s="155">
        <v>307.25</v>
      </c>
      <c r="J23" s="155">
        <v>620.77</v>
      </c>
    </row>
    <row r="24" spans="1:10" ht="24" customHeight="1" x14ac:dyDescent="0.3">
      <c r="A24" s="13" t="s">
        <v>81</v>
      </c>
      <c r="B24" s="13" t="s">
        <v>836</v>
      </c>
      <c r="C24" s="153">
        <v>29</v>
      </c>
      <c r="D24" s="153">
        <v>12.54</v>
      </c>
      <c r="E24" s="153">
        <v>64.06</v>
      </c>
      <c r="F24" s="153">
        <v>58.6</v>
      </c>
      <c r="G24" s="153">
        <v>71.489999999999995</v>
      </c>
      <c r="H24" s="153">
        <v>79.599999999999994</v>
      </c>
      <c r="I24" s="153">
        <v>312</v>
      </c>
      <c r="J24" s="153">
        <v>627.29</v>
      </c>
    </row>
    <row r="25" spans="1:10" ht="24" customHeight="1" x14ac:dyDescent="0.3">
      <c r="A25" s="16" t="s">
        <v>81</v>
      </c>
      <c r="B25" s="16" t="s">
        <v>837</v>
      </c>
      <c r="C25" s="154">
        <v>29</v>
      </c>
      <c r="D25" s="154">
        <v>13.62</v>
      </c>
      <c r="E25" s="154">
        <v>56.08</v>
      </c>
      <c r="F25" s="154">
        <v>60.22</v>
      </c>
      <c r="G25" s="154">
        <v>71.489999999999995</v>
      </c>
      <c r="H25" s="154">
        <v>81.05</v>
      </c>
      <c r="I25" s="154">
        <v>307.39</v>
      </c>
      <c r="J25" s="154">
        <v>618.85</v>
      </c>
    </row>
    <row r="26" spans="1:10" ht="24" customHeight="1" x14ac:dyDescent="0.3">
      <c r="A26" s="16" t="s">
        <v>81</v>
      </c>
      <c r="B26" s="16" t="s">
        <v>838</v>
      </c>
      <c r="C26" s="154">
        <v>25</v>
      </c>
      <c r="D26" s="154">
        <v>13.62</v>
      </c>
      <c r="E26" s="154">
        <v>59.24</v>
      </c>
      <c r="F26" s="154">
        <v>65.849999999999994</v>
      </c>
      <c r="G26" s="154">
        <v>71.489999999999995</v>
      </c>
      <c r="H26" s="154">
        <v>77.23</v>
      </c>
      <c r="I26" s="154">
        <v>300.07</v>
      </c>
      <c r="J26" s="154">
        <v>612.5</v>
      </c>
    </row>
    <row r="27" spans="1:10" ht="24" customHeight="1" x14ac:dyDescent="0.3">
      <c r="A27" s="16" t="s">
        <v>81</v>
      </c>
      <c r="B27" s="16" t="s">
        <v>839</v>
      </c>
      <c r="C27" s="154">
        <v>25</v>
      </c>
      <c r="D27" s="154">
        <v>12.58</v>
      </c>
      <c r="E27" s="154">
        <v>47.02</v>
      </c>
      <c r="F27" s="154">
        <v>66.510000000000005</v>
      </c>
      <c r="G27" s="154">
        <v>71.489999999999995</v>
      </c>
      <c r="H27" s="154">
        <v>76.37</v>
      </c>
      <c r="I27" s="154">
        <v>306.99</v>
      </c>
      <c r="J27" s="154">
        <v>605.96</v>
      </c>
    </row>
    <row r="28" spans="1:10" ht="24" customHeight="1" x14ac:dyDescent="0.3">
      <c r="A28" s="16" t="s">
        <v>81</v>
      </c>
      <c r="B28" s="16" t="s">
        <v>840</v>
      </c>
      <c r="C28" s="154">
        <v>25</v>
      </c>
      <c r="D28" s="154">
        <v>12.45</v>
      </c>
      <c r="E28" s="154">
        <v>60.3</v>
      </c>
      <c r="F28" s="154">
        <v>61.52</v>
      </c>
      <c r="G28" s="154">
        <v>71.489999999999995</v>
      </c>
      <c r="H28" s="154">
        <v>77.86</v>
      </c>
      <c r="I28" s="154">
        <v>311.33</v>
      </c>
      <c r="J28" s="154">
        <v>619.95000000000005</v>
      </c>
    </row>
    <row r="29" spans="1:10" ht="24" customHeight="1" x14ac:dyDescent="0.3">
      <c r="A29" s="16" t="s">
        <v>81</v>
      </c>
      <c r="B29" s="16" t="s">
        <v>841</v>
      </c>
      <c r="C29" s="154">
        <v>25</v>
      </c>
      <c r="D29" s="154">
        <v>12.88</v>
      </c>
      <c r="E29" s="154">
        <v>47.62</v>
      </c>
      <c r="F29" s="154">
        <v>61.56</v>
      </c>
      <c r="G29" s="154">
        <v>71.489999999999995</v>
      </c>
      <c r="H29" s="154">
        <v>77.260000000000005</v>
      </c>
      <c r="I29" s="154">
        <v>309.75</v>
      </c>
      <c r="J29" s="154">
        <v>605.55999999999995</v>
      </c>
    </row>
    <row r="30" spans="1:10" ht="24" customHeight="1" x14ac:dyDescent="0.3">
      <c r="A30" s="16" t="s">
        <v>81</v>
      </c>
      <c r="B30" s="16" t="s">
        <v>842</v>
      </c>
      <c r="C30" s="154">
        <v>24</v>
      </c>
      <c r="D30" s="154">
        <v>12.88</v>
      </c>
      <c r="E30" s="154">
        <v>58.37</v>
      </c>
      <c r="F30" s="154">
        <v>62.68</v>
      </c>
      <c r="G30" s="154">
        <v>71.489999999999995</v>
      </c>
      <c r="H30" s="154">
        <v>65.77</v>
      </c>
      <c r="I30" s="154">
        <v>306.47000000000003</v>
      </c>
      <c r="J30" s="154">
        <v>601.66</v>
      </c>
    </row>
    <row r="31" spans="1:10" ht="24" customHeight="1" x14ac:dyDescent="0.3">
      <c r="A31" s="18" t="s">
        <v>81</v>
      </c>
      <c r="B31" s="18" t="s">
        <v>843</v>
      </c>
      <c r="C31" s="155">
        <v>24</v>
      </c>
      <c r="D31" s="155">
        <v>13.34</v>
      </c>
      <c r="E31" s="155">
        <v>57.49</v>
      </c>
      <c r="F31" s="155">
        <v>61.05</v>
      </c>
      <c r="G31" s="155">
        <v>71.489999999999995</v>
      </c>
      <c r="H31" s="155">
        <v>68.62</v>
      </c>
      <c r="I31" s="155">
        <v>301.52999999999997</v>
      </c>
      <c r="J31" s="155">
        <v>597.52</v>
      </c>
    </row>
    <row r="32" spans="1:10" ht="24" customHeight="1" x14ac:dyDescent="0.3">
      <c r="A32" s="13" t="s">
        <v>81</v>
      </c>
      <c r="B32" s="13" t="s">
        <v>844</v>
      </c>
      <c r="C32" s="153">
        <v>30</v>
      </c>
      <c r="D32" s="153">
        <v>13.59</v>
      </c>
      <c r="E32" s="153">
        <v>37.01</v>
      </c>
      <c r="F32" s="153">
        <v>60.52</v>
      </c>
      <c r="G32" s="153">
        <v>71.489999999999995</v>
      </c>
      <c r="H32" s="153">
        <v>74.41</v>
      </c>
      <c r="I32" s="153">
        <v>306.26</v>
      </c>
      <c r="J32" s="153">
        <v>593.28</v>
      </c>
    </row>
    <row r="33" spans="1:10" ht="24" customHeight="1" x14ac:dyDescent="0.3">
      <c r="A33" s="16" t="s">
        <v>81</v>
      </c>
      <c r="B33" s="16" t="s">
        <v>845</v>
      </c>
      <c r="C33" s="154">
        <v>30</v>
      </c>
      <c r="D33" s="154">
        <v>13.69</v>
      </c>
      <c r="E33" s="154">
        <v>43.98</v>
      </c>
      <c r="F33" s="154">
        <v>69.53</v>
      </c>
      <c r="G33" s="154">
        <v>71.489999999999995</v>
      </c>
      <c r="H33" s="154">
        <v>72.709999999999994</v>
      </c>
      <c r="I33" s="154">
        <v>311.37</v>
      </c>
      <c r="J33" s="154">
        <v>612.77</v>
      </c>
    </row>
    <row r="34" spans="1:10" ht="24" customHeight="1" x14ac:dyDescent="0.3">
      <c r="A34" s="16" t="s">
        <v>81</v>
      </c>
      <c r="B34" s="16" t="s">
        <v>846</v>
      </c>
      <c r="C34" s="154">
        <v>31</v>
      </c>
      <c r="D34" s="154">
        <v>13.41</v>
      </c>
      <c r="E34" s="154">
        <v>37.83</v>
      </c>
      <c r="F34" s="154">
        <v>63.02</v>
      </c>
      <c r="G34" s="154">
        <v>71.489999999999995</v>
      </c>
      <c r="H34" s="154">
        <v>75.87</v>
      </c>
      <c r="I34" s="154">
        <v>307.89999999999998</v>
      </c>
      <c r="J34" s="154">
        <v>600.52</v>
      </c>
    </row>
    <row r="35" spans="1:10" ht="24" customHeight="1" x14ac:dyDescent="0.3">
      <c r="A35" s="16" t="s">
        <v>81</v>
      </c>
      <c r="B35" s="16" t="s">
        <v>847</v>
      </c>
      <c r="C35" s="154">
        <v>31</v>
      </c>
      <c r="D35" s="154">
        <v>13.9</v>
      </c>
      <c r="E35" s="154">
        <v>39.479999999999997</v>
      </c>
      <c r="F35" s="154">
        <v>63.13</v>
      </c>
      <c r="G35" s="154">
        <v>71.489999999999995</v>
      </c>
      <c r="H35" s="154">
        <v>76.19</v>
      </c>
      <c r="I35" s="154">
        <v>309.61</v>
      </c>
      <c r="J35" s="154">
        <v>604.79999999999995</v>
      </c>
    </row>
    <row r="36" spans="1:10" ht="24" customHeight="1" x14ac:dyDescent="0.3">
      <c r="A36" s="16" t="s">
        <v>81</v>
      </c>
      <c r="B36" s="16" t="s">
        <v>848</v>
      </c>
      <c r="C36" s="154">
        <v>26</v>
      </c>
      <c r="D36" s="154">
        <v>13.85</v>
      </c>
      <c r="E36" s="154">
        <v>33.08</v>
      </c>
      <c r="F36" s="154">
        <v>62.99</v>
      </c>
      <c r="G36" s="154">
        <v>71.489999999999995</v>
      </c>
      <c r="H36" s="154">
        <v>79.069999999999993</v>
      </c>
      <c r="I36" s="154">
        <v>310.45999999999998</v>
      </c>
      <c r="J36" s="154">
        <v>596.94000000000005</v>
      </c>
    </row>
    <row r="37" spans="1:10" ht="24" customHeight="1" x14ac:dyDescent="0.3">
      <c r="A37" s="16" t="s">
        <v>81</v>
      </c>
      <c r="B37" s="16" t="s">
        <v>849</v>
      </c>
      <c r="C37" s="154">
        <v>26</v>
      </c>
      <c r="D37" s="154">
        <v>13.46</v>
      </c>
      <c r="E37" s="154">
        <v>36.409999999999997</v>
      </c>
      <c r="F37" s="154">
        <v>63.62</v>
      </c>
      <c r="G37" s="154">
        <v>71.489999999999995</v>
      </c>
      <c r="H37" s="154">
        <v>75.7</v>
      </c>
      <c r="I37" s="154">
        <v>312.58</v>
      </c>
      <c r="J37" s="154">
        <v>599.26</v>
      </c>
    </row>
    <row r="38" spans="1:10" ht="24" customHeight="1" x14ac:dyDescent="0.3">
      <c r="A38" s="16" t="s">
        <v>81</v>
      </c>
      <c r="B38" s="16" t="s">
        <v>850</v>
      </c>
      <c r="C38" s="154">
        <v>28</v>
      </c>
      <c r="D38" s="154">
        <v>13.46</v>
      </c>
      <c r="E38" s="154">
        <v>55.75</v>
      </c>
      <c r="F38" s="154">
        <v>67.87</v>
      </c>
      <c r="G38" s="154">
        <v>71.489999999999995</v>
      </c>
      <c r="H38" s="154">
        <v>86</v>
      </c>
      <c r="I38" s="154">
        <v>313.18</v>
      </c>
      <c r="J38" s="154">
        <v>635.75</v>
      </c>
    </row>
    <row r="39" spans="1:10" ht="24" customHeight="1" x14ac:dyDescent="0.3">
      <c r="A39" s="18" t="s">
        <v>81</v>
      </c>
      <c r="B39" s="18" t="s">
        <v>851</v>
      </c>
      <c r="C39" s="155">
        <v>28</v>
      </c>
      <c r="D39" s="155">
        <v>12.96</v>
      </c>
      <c r="E39" s="155">
        <v>63.21</v>
      </c>
      <c r="F39" s="155">
        <v>69.430000000000007</v>
      </c>
      <c r="G39" s="155">
        <v>71.489999999999995</v>
      </c>
      <c r="H39" s="155">
        <v>87.64</v>
      </c>
      <c r="I39" s="155">
        <v>311.05</v>
      </c>
      <c r="J39" s="155">
        <v>643.78</v>
      </c>
    </row>
    <row r="40" spans="1:10" ht="24" customHeight="1" x14ac:dyDescent="0.3">
      <c r="A40" s="13" t="s">
        <v>81</v>
      </c>
      <c r="B40" s="13" t="s">
        <v>852</v>
      </c>
      <c r="C40" s="153">
        <v>26</v>
      </c>
      <c r="D40" s="153">
        <v>13.08</v>
      </c>
      <c r="E40" s="153">
        <v>55.27</v>
      </c>
      <c r="F40" s="153">
        <v>68.89</v>
      </c>
      <c r="G40" s="153">
        <v>76.28</v>
      </c>
      <c r="H40" s="153">
        <v>201.49</v>
      </c>
      <c r="I40" s="153">
        <v>309.94</v>
      </c>
      <c r="J40" s="153">
        <v>750.95</v>
      </c>
    </row>
    <row r="41" spans="1:10" ht="24" customHeight="1" x14ac:dyDescent="0.3">
      <c r="A41" s="16" t="s">
        <v>81</v>
      </c>
      <c r="B41" s="16" t="s">
        <v>853</v>
      </c>
      <c r="C41" s="154">
        <v>26</v>
      </c>
      <c r="D41" s="154">
        <v>13.31</v>
      </c>
      <c r="E41" s="154">
        <v>55.79</v>
      </c>
      <c r="F41" s="154">
        <v>69.180000000000007</v>
      </c>
      <c r="G41" s="154">
        <v>76.28</v>
      </c>
      <c r="H41" s="154">
        <v>296.48</v>
      </c>
      <c r="I41" s="154">
        <v>312.18</v>
      </c>
      <c r="J41" s="154">
        <v>849.22</v>
      </c>
    </row>
    <row r="42" spans="1:10" ht="24" customHeight="1" x14ac:dyDescent="0.3">
      <c r="A42" s="16" t="s">
        <v>81</v>
      </c>
      <c r="B42" s="16" t="s">
        <v>854</v>
      </c>
      <c r="C42" s="154">
        <v>24</v>
      </c>
      <c r="D42" s="154">
        <v>13.29</v>
      </c>
      <c r="E42" s="154">
        <v>55.82</v>
      </c>
      <c r="F42" s="154">
        <v>69.31</v>
      </c>
      <c r="G42" s="154">
        <v>76.28</v>
      </c>
      <c r="H42" s="154">
        <v>196.8</v>
      </c>
      <c r="I42" s="154">
        <v>311.86</v>
      </c>
      <c r="J42" s="154">
        <v>747.36</v>
      </c>
    </row>
    <row r="43" spans="1:10" ht="24" customHeight="1" x14ac:dyDescent="0.3">
      <c r="A43" s="16" t="s">
        <v>81</v>
      </c>
      <c r="B43" s="16" t="s">
        <v>855</v>
      </c>
      <c r="C43" s="154">
        <v>24</v>
      </c>
      <c r="D43" s="154">
        <v>12.83</v>
      </c>
      <c r="E43" s="154">
        <v>60.98</v>
      </c>
      <c r="F43" s="154">
        <v>69.22</v>
      </c>
      <c r="G43" s="154">
        <v>76.28</v>
      </c>
      <c r="H43" s="154">
        <v>220.95</v>
      </c>
      <c r="I43" s="154">
        <v>307.11</v>
      </c>
      <c r="J43" s="154">
        <v>771.37</v>
      </c>
    </row>
    <row r="44" spans="1:10" ht="24" customHeight="1" x14ac:dyDescent="0.3">
      <c r="A44" s="16" t="s">
        <v>81</v>
      </c>
      <c r="B44" s="16" t="s">
        <v>856</v>
      </c>
      <c r="C44" s="154">
        <v>27</v>
      </c>
      <c r="D44" s="154">
        <v>12.53</v>
      </c>
      <c r="E44" s="154">
        <v>53.07</v>
      </c>
      <c r="F44" s="154">
        <v>64.959999999999994</v>
      </c>
      <c r="G44" s="154">
        <v>76.28</v>
      </c>
      <c r="H44" s="154">
        <v>204.94</v>
      </c>
      <c r="I44" s="154">
        <v>307.95999999999998</v>
      </c>
      <c r="J44" s="154">
        <v>746.74</v>
      </c>
    </row>
    <row r="45" spans="1:10" ht="24" customHeight="1" x14ac:dyDescent="0.3">
      <c r="A45" s="16" t="s">
        <v>81</v>
      </c>
      <c r="B45" s="16" t="s">
        <v>857</v>
      </c>
      <c r="C45" s="154">
        <v>27</v>
      </c>
      <c r="D45" s="154">
        <v>12.54</v>
      </c>
      <c r="E45" s="154">
        <v>50.98</v>
      </c>
      <c r="F45" s="154">
        <v>65.25</v>
      </c>
      <c r="G45" s="154">
        <v>76.28</v>
      </c>
      <c r="H45" s="154">
        <v>219.34</v>
      </c>
      <c r="I45" s="154">
        <v>308.14</v>
      </c>
      <c r="J45" s="154">
        <v>759.53</v>
      </c>
    </row>
    <row r="46" spans="1:10" ht="24" customHeight="1" x14ac:dyDescent="0.3">
      <c r="A46" s="16" t="s">
        <v>81</v>
      </c>
      <c r="B46" s="16" t="s">
        <v>858</v>
      </c>
      <c r="C46" s="154">
        <v>28</v>
      </c>
      <c r="D46" s="154">
        <v>12.54</v>
      </c>
      <c r="E46" s="154">
        <v>50.02</v>
      </c>
      <c r="F46" s="154">
        <v>65.38</v>
      </c>
      <c r="G46" s="154">
        <v>76.28</v>
      </c>
      <c r="H46" s="154">
        <v>215.59</v>
      </c>
      <c r="I46" s="154">
        <v>305.31</v>
      </c>
      <c r="J46" s="154">
        <v>753.12</v>
      </c>
    </row>
    <row r="47" spans="1:10" ht="24" customHeight="1" x14ac:dyDescent="0.3">
      <c r="A47" s="18" t="s">
        <v>81</v>
      </c>
      <c r="B47" s="18" t="s">
        <v>859</v>
      </c>
      <c r="C47" s="155">
        <v>28</v>
      </c>
      <c r="D47" s="155">
        <v>12.77</v>
      </c>
      <c r="E47" s="155">
        <v>53.74</v>
      </c>
      <c r="F47" s="155">
        <v>65.209999999999994</v>
      </c>
      <c r="G47" s="155">
        <v>76.28</v>
      </c>
      <c r="H47" s="155">
        <v>209.83</v>
      </c>
      <c r="I47" s="155">
        <v>312.64999999999998</v>
      </c>
      <c r="J47" s="155">
        <v>758.48</v>
      </c>
    </row>
    <row r="48" spans="1:10" ht="24" customHeight="1" x14ac:dyDescent="0.3">
      <c r="A48" s="13" t="s">
        <v>81</v>
      </c>
      <c r="B48" s="13" t="s">
        <v>860</v>
      </c>
      <c r="C48" s="153">
        <v>27</v>
      </c>
      <c r="D48" s="153">
        <v>12.75</v>
      </c>
      <c r="E48" s="153">
        <v>58.63</v>
      </c>
      <c r="F48" s="153">
        <v>64.92</v>
      </c>
      <c r="G48" s="153">
        <v>76.28</v>
      </c>
      <c r="H48" s="153">
        <v>218.43</v>
      </c>
      <c r="I48" s="153">
        <v>309.86</v>
      </c>
      <c r="J48" s="153">
        <v>767.87</v>
      </c>
    </row>
    <row r="49" spans="1:10" ht="24" customHeight="1" x14ac:dyDescent="0.3">
      <c r="A49" s="16" t="s">
        <v>81</v>
      </c>
      <c r="B49" s="16" t="s">
        <v>861</v>
      </c>
      <c r="C49" s="154">
        <v>27</v>
      </c>
      <c r="D49" s="154">
        <v>13.11</v>
      </c>
      <c r="E49" s="154">
        <v>48.83</v>
      </c>
      <c r="F49" s="154">
        <v>66.53</v>
      </c>
      <c r="G49" s="154">
        <v>76.28</v>
      </c>
      <c r="H49" s="154">
        <v>208.55</v>
      </c>
      <c r="I49" s="154">
        <v>310.33999999999997</v>
      </c>
      <c r="J49" s="154">
        <v>750.64</v>
      </c>
    </row>
    <row r="50" spans="1:10" ht="24" customHeight="1" x14ac:dyDescent="0.3">
      <c r="A50" s="16" t="s">
        <v>81</v>
      </c>
      <c r="B50" s="16" t="s">
        <v>862</v>
      </c>
      <c r="C50" s="154">
        <v>29</v>
      </c>
      <c r="D50" s="154">
        <v>11.13</v>
      </c>
      <c r="E50" s="154">
        <v>52.03</v>
      </c>
      <c r="F50" s="154">
        <v>69.23</v>
      </c>
      <c r="G50" s="154">
        <v>76.28</v>
      </c>
      <c r="H50" s="154">
        <v>203.03</v>
      </c>
      <c r="I50" s="154">
        <v>307.7</v>
      </c>
      <c r="J50" s="154">
        <v>748.4</v>
      </c>
    </row>
    <row r="51" spans="1:10" ht="24" customHeight="1" x14ac:dyDescent="0.3">
      <c r="A51" s="16" t="s">
        <v>81</v>
      </c>
      <c r="B51" s="16" t="s">
        <v>863</v>
      </c>
      <c r="C51" s="154">
        <v>29</v>
      </c>
      <c r="D51" s="154">
        <v>10.55</v>
      </c>
      <c r="E51" s="154">
        <v>53.09</v>
      </c>
      <c r="F51" s="154">
        <v>69.290000000000006</v>
      </c>
      <c r="G51" s="154">
        <v>76.28</v>
      </c>
      <c r="H51" s="154">
        <v>191.85</v>
      </c>
      <c r="I51" s="154">
        <v>305.8</v>
      </c>
      <c r="J51" s="154">
        <v>735.86</v>
      </c>
    </row>
    <row r="52" spans="1:10" ht="24" customHeight="1" x14ac:dyDescent="0.3">
      <c r="A52" s="16" t="s">
        <v>81</v>
      </c>
      <c r="B52" s="16" t="s">
        <v>864</v>
      </c>
      <c r="C52" s="154">
        <v>28</v>
      </c>
      <c r="D52" s="154">
        <v>10.55</v>
      </c>
      <c r="E52" s="154">
        <v>50.2</v>
      </c>
      <c r="F52" s="154">
        <v>69.540000000000006</v>
      </c>
      <c r="G52" s="154">
        <v>76.28</v>
      </c>
      <c r="H52" s="154">
        <v>221.2</v>
      </c>
      <c r="I52" s="154">
        <v>309.93</v>
      </c>
      <c r="J52" s="154">
        <v>765.7</v>
      </c>
    </row>
    <row r="53" spans="1:10" ht="24" customHeight="1" x14ac:dyDescent="0.3">
      <c r="A53" s="16" t="s">
        <v>81</v>
      </c>
      <c r="B53" s="16" t="s">
        <v>865</v>
      </c>
      <c r="C53" s="154">
        <v>28</v>
      </c>
      <c r="D53" s="154">
        <v>11.31</v>
      </c>
      <c r="E53" s="154">
        <v>52.95</v>
      </c>
      <c r="F53" s="154">
        <v>69.42</v>
      </c>
      <c r="G53" s="154">
        <v>76.28</v>
      </c>
      <c r="H53" s="154">
        <v>206.58</v>
      </c>
      <c r="I53" s="154">
        <v>291.8</v>
      </c>
      <c r="J53" s="154">
        <v>736.34</v>
      </c>
    </row>
    <row r="54" spans="1:10" ht="24" customHeight="1" x14ac:dyDescent="0.3">
      <c r="A54" s="16" t="s">
        <v>81</v>
      </c>
      <c r="B54" s="16" t="s">
        <v>866</v>
      </c>
      <c r="C54" s="154">
        <v>28</v>
      </c>
      <c r="D54" s="154">
        <v>12.77</v>
      </c>
      <c r="E54" s="154">
        <v>51.12</v>
      </c>
      <c r="F54" s="154">
        <v>69.92</v>
      </c>
      <c r="G54" s="154">
        <v>76.28</v>
      </c>
      <c r="H54" s="154">
        <v>193.98</v>
      </c>
      <c r="I54" s="154">
        <v>295.92</v>
      </c>
      <c r="J54" s="154">
        <v>727.99</v>
      </c>
    </row>
    <row r="55" spans="1:10" ht="24" customHeight="1" x14ac:dyDescent="0.3">
      <c r="A55" s="18" t="s">
        <v>867</v>
      </c>
      <c r="B55" s="18" t="s">
        <v>82</v>
      </c>
      <c r="C55" s="155">
        <v>28</v>
      </c>
      <c r="D55" s="155">
        <v>13.02</v>
      </c>
      <c r="E55" s="155">
        <v>55.55</v>
      </c>
      <c r="F55" s="155">
        <v>69.92</v>
      </c>
      <c r="G55" s="155">
        <v>76.28</v>
      </c>
      <c r="H55" s="155">
        <v>225.12</v>
      </c>
      <c r="I55" s="155">
        <v>291.43</v>
      </c>
      <c r="J55" s="155">
        <v>759.32</v>
      </c>
    </row>
    <row r="56" spans="1:10" ht="15.6" x14ac:dyDescent="0.3">
      <c r="A56" s="201" t="s">
        <v>1118</v>
      </c>
      <c r="B56" s="202"/>
      <c r="C56" s="157">
        <v>642</v>
      </c>
      <c r="D56" s="157">
        <v>301.52499999999998</v>
      </c>
      <c r="E56" s="157">
        <v>1260.5</v>
      </c>
      <c r="F56" s="157">
        <v>1556.42</v>
      </c>
      <c r="G56" s="157">
        <v>1797.2</v>
      </c>
      <c r="H56" s="157">
        <v>2965.11</v>
      </c>
      <c r="I56" s="157">
        <v>7378.18</v>
      </c>
      <c r="J56" s="157">
        <v>15900.934999999999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1802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1803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1804</v>
      </c>
      <c r="B6" s="230"/>
      <c r="C6" s="159" t="s">
        <v>1805</v>
      </c>
      <c r="D6" s="159" t="s">
        <v>1806</v>
      </c>
      <c r="E6" s="159" t="s">
        <v>1807</v>
      </c>
      <c r="F6" s="159" t="s">
        <v>1808</v>
      </c>
      <c r="G6" s="159" t="s">
        <v>1809</v>
      </c>
      <c r="H6" s="159" t="s">
        <v>1810</v>
      </c>
      <c r="I6" s="159" t="s">
        <v>1811</v>
      </c>
      <c r="J6" s="159" t="s">
        <v>1812</v>
      </c>
      <c r="K6" s="159" t="s">
        <v>1813</v>
      </c>
      <c r="L6" s="159" t="s">
        <v>1814</v>
      </c>
      <c r="M6" s="159" t="s">
        <v>1815</v>
      </c>
      <c r="N6" s="159" t="s">
        <v>1816</v>
      </c>
      <c r="O6" s="159" t="s">
        <v>1817</v>
      </c>
      <c r="P6" s="159" t="s">
        <v>1818</v>
      </c>
      <c r="Q6" s="159" t="s">
        <v>1819</v>
      </c>
      <c r="R6" s="159" t="s">
        <v>1820</v>
      </c>
      <c r="S6" s="159" t="s">
        <v>1821</v>
      </c>
      <c r="T6" s="159" t="s">
        <v>1822</v>
      </c>
      <c r="U6" s="159" t="s">
        <v>1823</v>
      </c>
      <c r="V6" s="159" t="s">
        <v>1824</v>
      </c>
      <c r="W6" s="159" t="s">
        <v>1825</v>
      </c>
      <c r="X6" s="159" t="s">
        <v>1826</v>
      </c>
      <c r="Y6" s="159" t="s">
        <v>1827</v>
      </c>
      <c r="Z6" s="159" t="s">
        <v>1828</v>
      </c>
      <c r="AA6" s="159" t="s">
        <v>1829</v>
      </c>
      <c r="AB6" s="159" t="s">
        <v>1830</v>
      </c>
      <c r="AC6" s="159" t="s">
        <v>1831</v>
      </c>
      <c r="AD6" s="159" t="s">
        <v>1832</v>
      </c>
      <c r="AE6" s="159" t="s">
        <v>1833</v>
      </c>
      <c r="AF6" s="159" t="s">
        <v>1834</v>
      </c>
      <c r="AG6" s="159" t="s">
        <v>1835</v>
      </c>
      <c r="AH6" s="159" t="s">
        <v>1836</v>
      </c>
      <c r="AI6" s="159" t="s">
        <v>1837</v>
      </c>
      <c r="AJ6" s="159" t="s">
        <v>1838</v>
      </c>
      <c r="AK6" s="159" t="s">
        <v>1839</v>
      </c>
      <c r="AL6" s="159" t="s">
        <v>1840</v>
      </c>
      <c r="AM6" s="159" t="s">
        <v>1841</v>
      </c>
      <c r="AN6" s="159" t="s">
        <v>1842</v>
      </c>
      <c r="AO6" s="159" t="s">
        <v>1843</v>
      </c>
      <c r="AP6" s="159" t="s">
        <v>1844</v>
      </c>
      <c r="AQ6" s="159" t="s">
        <v>1845</v>
      </c>
      <c r="AR6" s="159" t="s">
        <v>1846</v>
      </c>
      <c r="AS6" s="159" t="s">
        <v>1847</v>
      </c>
      <c r="AT6" s="159" t="s">
        <v>1848</v>
      </c>
      <c r="AU6" s="159" t="s">
        <v>1849</v>
      </c>
      <c r="AV6" s="159" t="s">
        <v>1850</v>
      </c>
      <c r="AW6" s="159" t="s">
        <v>1851</v>
      </c>
      <c r="AX6" s="159" t="s">
        <v>1852</v>
      </c>
      <c r="AY6" s="159" t="s">
        <v>1853</v>
      </c>
      <c r="AZ6" s="159" t="s">
        <v>1854</v>
      </c>
      <c r="BA6" s="159" t="s">
        <v>1855</v>
      </c>
      <c r="BB6" s="159" t="s">
        <v>1856</v>
      </c>
      <c r="BC6" s="159" t="s">
        <v>1857</v>
      </c>
      <c r="BD6" s="159" t="s">
        <v>1858</v>
      </c>
      <c r="BE6" s="159" t="s">
        <v>1859</v>
      </c>
      <c r="BF6" s="159" t="s">
        <v>1860</v>
      </c>
      <c r="BG6" s="159" t="s">
        <v>1861</v>
      </c>
      <c r="BH6" s="159" t="s">
        <v>1862</v>
      </c>
      <c r="BI6" s="159" t="s">
        <v>1863</v>
      </c>
      <c r="BJ6" s="159" t="s">
        <v>1864</v>
      </c>
      <c r="BK6" s="159" t="s">
        <v>1865</v>
      </c>
      <c r="BL6" s="159" t="s">
        <v>1866</v>
      </c>
      <c r="BM6" s="159" t="s">
        <v>1867</v>
      </c>
      <c r="BN6" s="159" t="s">
        <v>1868</v>
      </c>
      <c r="BO6" s="159" t="s">
        <v>1869</v>
      </c>
      <c r="BP6" s="159" t="s">
        <v>1870</v>
      </c>
      <c r="BQ6" s="159" t="s">
        <v>1871</v>
      </c>
      <c r="BR6" s="159" t="s">
        <v>1872</v>
      </c>
      <c r="BS6" s="159" t="s">
        <v>1873</v>
      </c>
      <c r="BT6" s="159" t="s">
        <v>1874</v>
      </c>
      <c r="BU6" s="159" t="s">
        <v>1875</v>
      </c>
      <c r="BV6" s="159" t="s">
        <v>1876</v>
      </c>
      <c r="BW6" s="159" t="s">
        <v>1877</v>
      </c>
      <c r="BX6" s="159" t="s">
        <v>1878</v>
      </c>
      <c r="BY6" s="159" t="s">
        <v>1879</v>
      </c>
      <c r="BZ6" s="159" t="s">
        <v>1880</v>
      </c>
      <c r="CA6" s="159" t="s">
        <v>1881</v>
      </c>
      <c r="CB6" s="159" t="s">
        <v>1882</v>
      </c>
      <c r="CC6" s="159" t="s">
        <v>1883</v>
      </c>
      <c r="CD6" s="159" t="s">
        <v>1884</v>
      </c>
      <c r="CE6" s="159" t="s">
        <v>1885</v>
      </c>
      <c r="CF6" s="159" t="s">
        <v>1886</v>
      </c>
      <c r="CG6" s="159" t="s">
        <v>1887</v>
      </c>
      <c r="CH6" s="159" t="s">
        <v>1888</v>
      </c>
      <c r="CI6" s="159" t="s">
        <v>1889</v>
      </c>
      <c r="CJ6" s="159" t="s">
        <v>1890</v>
      </c>
      <c r="CK6" s="159" t="s">
        <v>1891</v>
      </c>
      <c r="CL6" s="159" t="s">
        <v>1892</v>
      </c>
      <c r="CM6" s="159" t="s">
        <v>1893</v>
      </c>
      <c r="CN6" s="159" t="s">
        <v>1894</v>
      </c>
      <c r="CO6" s="159" t="s">
        <v>1895</v>
      </c>
      <c r="CP6" s="159" t="s">
        <v>1896</v>
      </c>
      <c r="CQ6" s="159" t="s">
        <v>1897</v>
      </c>
      <c r="CR6" s="159" t="s">
        <v>1898</v>
      </c>
      <c r="CS6" s="159" t="s">
        <v>1899</v>
      </c>
      <c r="CT6" s="159" t="s">
        <v>1900</v>
      </c>
      <c r="CU6" s="159" t="s">
        <v>1901</v>
      </c>
      <c r="CV6" s="159" t="s">
        <v>1902</v>
      </c>
      <c r="CW6" s="159" t="s">
        <v>1903</v>
      </c>
      <c r="CX6" s="159" t="s">
        <v>1904</v>
      </c>
      <c r="CY6" s="159" t="s">
        <v>1905</v>
      </c>
      <c r="CZ6" s="159" t="s">
        <v>1906</v>
      </c>
      <c r="DA6" s="159" t="s">
        <v>1907</v>
      </c>
      <c r="DB6" s="159" t="s">
        <v>1908</v>
      </c>
      <c r="DC6" s="159" t="s">
        <v>1909</v>
      </c>
      <c r="DD6" s="159" t="s">
        <v>1910</v>
      </c>
      <c r="DE6" s="159" t="s">
        <v>1911</v>
      </c>
      <c r="DF6" s="159" t="s">
        <v>1912</v>
      </c>
      <c r="DG6" s="159" t="s">
        <v>1913</v>
      </c>
      <c r="DH6" s="159" t="s">
        <v>1914</v>
      </c>
      <c r="DI6" s="159" t="s">
        <v>1915</v>
      </c>
      <c r="DJ6" s="159" t="s">
        <v>1916</v>
      </c>
      <c r="DK6" s="159" t="s">
        <v>1917</v>
      </c>
      <c r="DL6" s="159" t="s">
        <v>1918</v>
      </c>
      <c r="DM6" s="159" t="s">
        <v>1919</v>
      </c>
      <c r="DN6" s="159" t="s">
        <v>1920</v>
      </c>
      <c r="DO6" s="159" t="s">
        <v>1921</v>
      </c>
      <c r="DP6" s="159" t="s">
        <v>1922</v>
      </c>
      <c r="DQ6" s="159" t="s">
        <v>1923</v>
      </c>
      <c r="DR6" s="159" t="s">
        <v>1924</v>
      </c>
      <c r="DS6" s="159" t="s">
        <v>1925</v>
      </c>
      <c r="DT6" s="159" t="s">
        <v>1926</v>
      </c>
      <c r="DU6" s="159" t="s">
        <v>1927</v>
      </c>
      <c r="DV6" s="159" t="s">
        <v>1928</v>
      </c>
      <c r="DW6" s="159" t="s">
        <v>1929</v>
      </c>
      <c r="DX6" s="159" t="s">
        <v>1930</v>
      </c>
      <c r="DY6" s="159" t="s">
        <v>1931</v>
      </c>
      <c r="DZ6" s="159" t="s">
        <v>1932</v>
      </c>
      <c r="EA6" s="159" t="s">
        <v>1933</v>
      </c>
      <c r="EB6" s="159" t="s">
        <v>1934</v>
      </c>
      <c r="EC6" s="159" t="s">
        <v>1935</v>
      </c>
      <c r="ED6" s="159" t="s">
        <v>1936</v>
      </c>
      <c r="EE6" s="159" t="s">
        <v>1937</v>
      </c>
      <c r="EF6" s="159" t="s">
        <v>1938</v>
      </c>
      <c r="EG6" s="159" t="s">
        <v>1939</v>
      </c>
      <c r="EH6" s="159" t="s">
        <v>1940</v>
      </c>
      <c r="EI6" s="159" t="s">
        <v>1941</v>
      </c>
      <c r="EJ6" s="159" t="s">
        <v>1942</v>
      </c>
      <c r="EK6" s="159" t="s">
        <v>1943</v>
      </c>
      <c r="EL6" s="159" t="s">
        <v>1944</v>
      </c>
      <c r="EM6" s="159" t="s">
        <v>1945</v>
      </c>
      <c r="EN6" s="159" t="s">
        <v>1946</v>
      </c>
      <c r="EO6" s="159" t="s">
        <v>1947</v>
      </c>
      <c r="EP6" s="159" t="s">
        <v>1948</v>
      </c>
      <c r="EQ6" s="159" t="s">
        <v>1949</v>
      </c>
      <c r="ER6" s="159" t="s">
        <v>1950</v>
      </c>
      <c r="ES6" s="159" t="s">
        <v>1951</v>
      </c>
      <c r="ET6" s="159" t="s">
        <v>1952</v>
      </c>
      <c r="EU6" s="159" t="s">
        <v>1953</v>
      </c>
      <c r="EV6" s="159" t="s">
        <v>1954</v>
      </c>
      <c r="EW6" s="159" t="s">
        <v>1955</v>
      </c>
      <c r="EX6" s="159" t="s">
        <v>1956</v>
      </c>
      <c r="EY6" s="159" t="s">
        <v>1957</v>
      </c>
      <c r="EZ6" s="159" t="s">
        <v>1958</v>
      </c>
      <c r="FA6" s="159" t="s">
        <v>1959</v>
      </c>
      <c r="FB6" s="159" t="s">
        <v>1960</v>
      </c>
      <c r="FC6" s="159" t="s">
        <v>1961</v>
      </c>
      <c r="FD6" s="159" t="s">
        <v>1962</v>
      </c>
      <c r="FE6" s="159" t="s">
        <v>1963</v>
      </c>
      <c r="FF6" s="159" t="s">
        <v>1964</v>
      </c>
      <c r="FG6" s="159" t="s">
        <v>1965</v>
      </c>
      <c r="FH6" s="159" t="s">
        <v>1966</v>
      </c>
      <c r="FI6" s="159" t="s">
        <v>1967</v>
      </c>
      <c r="FJ6" s="159" t="s">
        <v>1968</v>
      </c>
      <c r="FK6" s="159" t="s">
        <v>1969</v>
      </c>
      <c r="FL6" s="159" t="s">
        <v>1970</v>
      </c>
      <c r="FM6" s="159" t="s">
        <v>1971</v>
      </c>
      <c r="FN6" s="159" t="s">
        <v>1972</v>
      </c>
      <c r="FO6" s="159" t="s">
        <v>1973</v>
      </c>
      <c r="FP6" s="159" t="s">
        <v>1974</v>
      </c>
      <c r="FQ6" s="159" t="s">
        <v>1975</v>
      </c>
      <c r="FR6" s="159" t="s">
        <v>1976</v>
      </c>
      <c r="FS6" s="159" t="s">
        <v>1977</v>
      </c>
      <c r="FT6" s="159" t="s">
        <v>1978</v>
      </c>
      <c r="FU6" s="159" t="s">
        <v>1979</v>
      </c>
      <c r="FV6" s="159" t="s">
        <v>1980</v>
      </c>
      <c r="FW6" s="159" t="s">
        <v>1981</v>
      </c>
      <c r="FX6" s="159" t="s">
        <v>1982</v>
      </c>
      <c r="FY6" s="159" t="s">
        <v>1983</v>
      </c>
      <c r="FZ6" s="159" t="s">
        <v>1984</v>
      </c>
      <c r="GA6" s="159" t="s">
        <v>1985</v>
      </c>
      <c r="GB6" s="159" t="s">
        <v>1986</v>
      </c>
      <c r="GC6" s="159" t="s">
        <v>1987</v>
      </c>
      <c r="GD6" s="159" t="s">
        <v>1988</v>
      </c>
      <c r="GE6" s="159" t="s">
        <v>1989</v>
      </c>
      <c r="GF6" s="159" t="s">
        <v>1990</v>
      </c>
      <c r="GG6" s="159" t="s">
        <v>1991</v>
      </c>
      <c r="GH6" s="159" t="s">
        <v>1992</v>
      </c>
      <c r="GI6" s="159" t="s">
        <v>1993</v>
      </c>
      <c r="GJ6" s="159" t="s">
        <v>1994</v>
      </c>
      <c r="GK6" s="159" t="s">
        <v>1995</v>
      </c>
      <c r="GL6" s="159" t="s">
        <v>1996</v>
      </c>
      <c r="GM6" s="159" t="s">
        <v>1997</v>
      </c>
      <c r="GN6" s="159" t="s">
        <v>1998</v>
      </c>
      <c r="GO6" s="159" t="s">
        <v>1999</v>
      </c>
      <c r="GP6" s="159" t="s">
        <v>2000</v>
      </c>
      <c r="GQ6" s="159" t="s">
        <v>2001</v>
      </c>
      <c r="GR6" s="159" t="s">
        <v>2002</v>
      </c>
      <c r="GS6" s="159" t="s">
        <v>2003</v>
      </c>
      <c r="GT6" s="159" t="s">
        <v>2004</v>
      </c>
      <c r="GU6" s="159" t="s">
        <v>2005</v>
      </c>
      <c r="GV6" s="159" t="s">
        <v>2006</v>
      </c>
      <c r="GW6" s="159" t="s">
        <v>2007</v>
      </c>
      <c r="GX6" s="159" t="s">
        <v>2008</v>
      </c>
      <c r="GY6" s="159" t="s">
        <v>2009</v>
      </c>
      <c r="GZ6" s="159" t="s">
        <v>2010</v>
      </c>
      <c r="HA6" s="159" t="s">
        <v>2011</v>
      </c>
      <c r="HB6" s="159" t="s">
        <v>2012</v>
      </c>
      <c r="HC6" s="159" t="s">
        <v>2013</v>
      </c>
      <c r="HD6" s="159" t="s">
        <v>2014</v>
      </c>
      <c r="HE6" s="159" t="s">
        <v>2015</v>
      </c>
      <c r="HF6" s="159" t="s">
        <v>2016</v>
      </c>
      <c r="HG6" s="159" t="s">
        <v>2017</v>
      </c>
      <c r="HH6" s="159" t="s">
        <v>2018</v>
      </c>
      <c r="HI6" s="159" t="s">
        <v>2019</v>
      </c>
      <c r="HJ6" s="159" t="s">
        <v>2020</v>
      </c>
      <c r="HK6" s="159" t="s">
        <v>2021</v>
      </c>
      <c r="HL6" s="159" t="s">
        <v>2022</v>
      </c>
      <c r="HM6" s="159" t="s">
        <v>2023</v>
      </c>
      <c r="HN6" s="159" t="s">
        <v>2024</v>
      </c>
      <c r="HO6" s="159" t="s">
        <v>2025</v>
      </c>
      <c r="HP6" s="159" t="s">
        <v>2026</v>
      </c>
      <c r="HQ6" s="159" t="s">
        <v>2027</v>
      </c>
      <c r="HR6" s="159" t="s">
        <v>2028</v>
      </c>
      <c r="HS6" s="159" t="s">
        <v>2029</v>
      </c>
      <c r="HT6" s="159" t="s">
        <v>2030</v>
      </c>
      <c r="HU6" s="159" t="s">
        <v>2031</v>
      </c>
      <c r="HV6" s="159" t="s">
        <v>2032</v>
      </c>
      <c r="HW6" s="159" t="s">
        <v>2033</v>
      </c>
      <c r="HX6" s="159" t="s">
        <v>2034</v>
      </c>
      <c r="HY6" s="159" t="s">
        <v>2035</v>
      </c>
      <c r="HZ6" s="159" t="s">
        <v>2036</v>
      </c>
      <c r="IA6" s="159" t="s">
        <v>2037</v>
      </c>
      <c r="IB6" s="159" t="s">
        <v>2038</v>
      </c>
      <c r="IC6" s="159" t="s">
        <v>2039</v>
      </c>
      <c r="ID6" s="159" t="s">
        <v>2040</v>
      </c>
      <c r="IE6" s="159" t="s">
        <v>2041</v>
      </c>
      <c r="IF6" s="159" t="s">
        <v>2042</v>
      </c>
      <c r="IG6" s="159" t="s">
        <v>2043</v>
      </c>
      <c r="IH6" s="159" t="s">
        <v>2044</v>
      </c>
      <c r="II6" s="159" t="s">
        <v>2045</v>
      </c>
      <c r="IJ6" s="159" t="s">
        <v>2046</v>
      </c>
      <c r="IK6" s="159" t="s">
        <v>2047</v>
      </c>
      <c r="IL6" s="159" t="s">
        <v>2048</v>
      </c>
      <c r="IM6" s="159" t="s">
        <v>2049</v>
      </c>
      <c r="IN6" s="159" t="s">
        <v>2050</v>
      </c>
      <c r="IO6" s="159" t="s">
        <v>2051</v>
      </c>
      <c r="IP6" s="159" t="s">
        <v>2052</v>
      </c>
      <c r="IQ6" s="159" t="s">
        <v>2053</v>
      </c>
      <c r="IR6" s="159" t="s">
        <v>2054</v>
      </c>
      <c r="IS6" s="159" t="s">
        <v>2055</v>
      </c>
      <c r="IT6" s="159" t="s">
        <v>2056</v>
      </c>
      <c r="IU6" s="159" t="s">
        <v>2057</v>
      </c>
      <c r="IV6" s="159" t="s">
        <v>2058</v>
      </c>
      <c r="IW6" s="159" t="s">
        <v>2059</v>
      </c>
      <c r="IX6" s="159" t="s">
        <v>2060</v>
      </c>
      <c r="IY6" s="159" t="s">
        <v>2061</v>
      </c>
      <c r="IZ6" s="159" t="s">
        <v>2062</v>
      </c>
      <c r="JA6" s="159" t="s">
        <v>2063</v>
      </c>
      <c r="JB6" s="159" t="s">
        <v>2064</v>
      </c>
      <c r="JC6" s="159" t="s">
        <v>2065</v>
      </c>
      <c r="JD6" s="159" t="s">
        <v>2066</v>
      </c>
      <c r="JE6" s="159" t="s">
        <v>2067</v>
      </c>
      <c r="JF6" s="159" t="s">
        <v>2068</v>
      </c>
      <c r="JG6" s="159" t="s">
        <v>2069</v>
      </c>
      <c r="JH6" s="159" t="s">
        <v>2070</v>
      </c>
      <c r="JI6" s="159" t="s">
        <v>2071</v>
      </c>
      <c r="JJ6" s="159" t="s">
        <v>2072</v>
      </c>
      <c r="JK6" s="159" t="s">
        <v>2073</v>
      </c>
      <c r="JL6" s="159" t="s">
        <v>2074</v>
      </c>
      <c r="JM6" s="159" t="s">
        <v>2075</v>
      </c>
      <c r="JN6" s="159" t="s">
        <v>2076</v>
      </c>
      <c r="JO6" s="159" t="s">
        <v>2077</v>
      </c>
      <c r="JP6" s="159" t="s">
        <v>2078</v>
      </c>
      <c r="JQ6" s="159" t="s">
        <v>2079</v>
      </c>
      <c r="JR6" s="159" t="s">
        <v>2080</v>
      </c>
      <c r="JS6" s="159" t="s">
        <v>2081</v>
      </c>
      <c r="JT6" s="159" t="s">
        <v>2082</v>
      </c>
      <c r="JU6" s="159" t="s">
        <v>2083</v>
      </c>
      <c r="JV6" s="159" t="s">
        <v>2084</v>
      </c>
      <c r="JW6" s="159" t="s">
        <v>2085</v>
      </c>
      <c r="JX6" s="159" t="s">
        <v>2086</v>
      </c>
      <c r="JY6" s="159" t="s">
        <v>2087</v>
      </c>
      <c r="JZ6" s="159" t="s">
        <v>2088</v>
      </c>
      <c r="KA6" s="159" t="s">
        <v>2089</v>
      </c>
      <c r="KB6" s="159" t="s">
        <v>2090</v>
      </c>
      <c r="KC6" s="159" t="s">
        <v>2091</v>
      </c>
      <c r="KD6" s="159" t="s">
        <v>2092</v>
      </c>
      <c r="KE6" s="159" t="s">
        <v>2093</v>
      </c>
      <c r="KF6" s="159" t="s">
        <v>2094</v>
      </c>
      <c r="KG6" s="159" t="s">
        <v>2095</v>
      </c>
      <c r="KH6" s="159" t="s">
        <v>2096</v>
      </c>
      <c r="KI6" s="159" t="s">
        <v>2097</v>
      </c>
    </row>
    <row r="7" spans="1:295" ht="27" customHeight="1" x14ac:dyDescent="0.3">
      <c r="A7" s="230" t="s">
        <v>246</v>
      </c>
      <c r="B7" s="230"/>
      <c r="C7" s="229" t="s">
        <v>2098</v>
      </c>
      <c r="D7" s="229"/>
      <c r="E7" s="229"/>
      <c r="F7" s="229" t="s">
        <v>2099</v>
      </c>
      <c r="G7" s="229" t="s">
        <v>2100</v>
      </c>
      <c r="H7" s="229"/>
      <c r="I7" s="229"/>
      <c r="J7" s="229"/>
      <c r="K7" s="229" t="s">
        <v>2101</v>
      </c>
      <c r="L7" s="229"/>
      <c r="M7" s="229"/>
      <c r="N7" s="229" t="s">
        <v>2102</v>
      </c>
      <c r="O7" s="229" t="s">
        <v>2103</v>
      </c>
      <c r="P7" s="229"/>
      <c r="Q7" s="229" t="s">
        <v>2104</v>
      </c>
      <c r="R7" s="229"/>
      <c r="S7" s="229" t="s">
        <v>2105</v>
      </c>
      <c r="T7" s="229"/>
      <c r="U7" s="229" t="s">
        <v>2106</v>
      </c>
      <c r="V7" s="229"/>
      <c r="W7" s="229"/>
      <c r="X7" s="229" t="s">
        <v>2107</v>
      </c>
      <c r="Y7" s="229"/>
      <c r="Z7" s="229"/>
      <c r="AA7" s="229" t="s">
        <v>2108</v>
      </c>
      <c r="AB7" s="229"/>
      <c r="AC7" s="229"/>
      <c r="AD7" s="229"/>
      <c r="AE7" s="229"/>
      <c r="AF7" s="229"/>
      <c r="AG7" s="229"/>
      <c r="AH7" s="229"/>
      <c r="AI7" s="229"/>
      <c r="AJ7" s="229" t="s">
        <v>2109</v>
      </c>
      <c r="AK7" s="229"/>
      <c r="AL7" s="229"/>
      <c r="AM7" s="229" t="s">
        <v>2110</v>
      </c>
      <c r="AN7" s="229"/>
      <c r="AO7" s="229" t="s">
        <v>2111</v>
      </c>
      <c r="AP7" s="229"/>
      <c r="AQ7" s="229" t="s">
        <v>2112</v>
      </c>
      <c r="AR7" s="229"/>
      <c r="AS7" s="229"/>
      <c r="AT7" s="229" t="s">
        <v>2113</v>
      </c>
      <c r="AU7" s="229"/>
      <c r="AV7" s="229" t="s">
        <v>2114</v>
      </c>
      <c r="AW7" s="229"/>
      <c r="AX7" s="229" t="s">
        <v>2113</v>
      </c>
      <c r="AY7" s="229"/>
      <c r="AZ7" s="229"/>
      <c r="BA7" s="229" t="s">
        <v>2115</v>
      </c>
      <c r="BB7" s="229" t="s">
        <v>2116</v>
      </c>
      <c r="BC7" s="229" t="s">
        <v>2117</v>
      </c>
      <c r="BD7" s="229"/>
      <c r="BE7" s="229"/>
      <c r="BF7" s="229" t="s">
        <v>2118</v>
      </c>
      <c r="BG7" s="229"/>
      <c r="BH7" s="229"/>
      <c r="BI7" s="229"/>
      <c r="BJ7" s="229"/>
      <c r="BK7" s="229" t="s">
        <v>2119</v>
      </c>
      <c r="BL7" s="229" t="s">
        <v>2120</v>
      </c>
      <c r="BM7" s="229"/>
      <c r="BN7" s="229" t="s">
        <v>2121</v>
      </c>
      <c r="BO7" s="229"/>
      <c r="BP7" s="229"/>
      <c r="BQ7" s="229" t="s">
        <v>2122</v>
      </c>
      <c r="BR7" s="229"/>
      <c r="BS7" s="229"/>
      <c r="BT7" s="229"/>
      <c r="BU7" s="229" t="s">
        <v>2123</v>
      </c>
      <c r="BV7" s="229" t="s">
        <v>2124</v>
      </c>
      <c r="BW7" s="229" t="s">
        <v>2125</v>
      </c>
      <c r="BX7" s="229"/>
      <c r="BY7" s="229"/>
      <c r="BZ7" s="229"/>
      <c r="CA7" s="229" t="s">
        <v>2126</v>
      </c>
      <c r="CB7" s="229"/>
      <c r="CC7" s="229"/>
      <c r="CD7" s="229"/>
      <c r="CE7" s="229"/>
      <c r="CF7" s="229" t="s">
        <v>2127</v>
      </c>
      <c r="CG7" s="229"/>
      <c r="CH7" s="229"/>
      <c r="CI7" s="229"/>
      <c r="CJ7" s="229" t="s">
        <v>2128</v>
      </c>
      <c r="CK7" s="229"/>
      <c r="CL7" s="229" t="s">
        <v>2129</v>
      </c>
      <c r="CM7" s="229"/>
      <c r="CN7" s="229" t="s">
        <v>2130</v>
      </c>
      <c r="CO7" s="229" t="s">
        <v>2131</v>
      </c>
      <c r="CP7" s="229"/>
      <c r="CQ7" s="229"/>
      <c r="CR7" s="229" t="s">
        <v>2132</v>
      </c>
      <c r="CS7" s="229"/>
      <c r="CT7" s="229"/>
      <c r="CU7" s="229"/>
      <c r="CV7" s="229"/>
      <c r="CW7" s="229" t="s">
        <v>2133</v>
      </c>
      <c r="CX7" s="229" t="s">
        <v>2134</v>
      </c>
      <c r="CY7" s="229"/>
      <c r="CZ7" s="229"/>
      <c r="DA7" s="229"/>
      <c r="DB7" s="229"/>
      <c r="DC7" s="229"/>
      <c r="DD7" s="229" t="s">
        <v>2135</v>
      </c>
      <c r="DE7" s="229"/>
      <c r="DF7" s="229"/>
      <c r="DG7" s="229" t="s">
        <v>2136</v>
      </c>
      <c r="DH7" s="229"/>
      <c r="DI7" s="229" t="s">
        <v>2137</v>
      </c>
      <c r="DJ7" s="229"/>
      <c r="DK7" s="229" t="s">
        <v>2138</v>
      </c>
      <c r="DL7" s="229" t="s">
        <v>2139</v>
      </c>
      <c r="DM7" s="229"/>
      <c r="DN7" s="229"/>
      <c r="DO7" s="229"/>
      <c r="DP7" s="229"/>
      <c r="DQ7" s="229" t="s">
        <v>2140</v>
      </c>
      <c r="DR7" s="229" t="s">
        <v>2141</v>
      </c>
      <c r="DS7" s="229" t="s">
        <v>2142</v>
      </c>
      <c r="DT7" s="229"/>
      <c r="DU7" s="229"/>
      <c r="DV7" s="229"/>
      <c r="DW7" s="229"/>
      <c r="DX7" s="229"/>
      <c r="DY7" s="229"/>
      <c r="DZ7" s="229"/>
      <c r="EA7" s="229" t="s">
        <v>2143</v>
      </c>
      <c r="EB7" s="229" t="s">
        <v>2144</v>
      </c>
      <c r="EC7" s="229"/>
      <c r="ED7" s="229"/>
      <c r="EE7" s="229" t="s">
        <v>2143</v>
      </c>
      <c r="EF7" s="229"/>
      <c r="EG7" s="229" t="s">
        <v>2145</v>
      </c>
      <c r="EH7" s="229" t="s">
        <v>2146</v>
      </c>
      <c r="EI7" s="229"/>
      <c r="EJ7" s="229" t="s">
        <v>2147</v>
      </c>
      <c r="EK7" s="229"/>
      <c r="EL7" s="229"/>
      <c r="EM7" s="229"/>
      <c r="EN7" s="229"/>
      <c r="EO7" s="229"/>
      <c r="EP7" s="229"/>
      <c r="EQ7" s="229"/>
      <c r="ER7" s="229"/>
      <c r="ES7" s="229"/>
      <c r="ET7" s="229" t="s">
        <v>2148</v>
      </c>
      <c r="EU7" s="229" t="s">
        <v>2149</v>
      </c>
      <c r="EV7" s="229" t="s">
        <v>2150</v>
      </c>
      <c r="EW7" s="229" t="s">
        <v>2151</v>
      </c>
      <c r="EX7" s="229" t="s">
        <v>2152</v>
      </c>
      <c r="EY7" s="229" t="s">
        <v>2153</v>
      </c>
      <c r="EZ7" s="229" t="s">
        <v>2154</v>
      </c>
      <c r="FA7" s="229"/>
      <c r="FB7" s="229" t="s">
        <v>2155</v>
      </c>
      <c r="FC7" s="229"/>
      <c r="FD7" s="229" t="s">
        <v>2156</v>
      </c>
      <c r="FE7" s="229"/>
      <c r="FF7" s="229"/>
      <c r="FG7" s="229" t="s">
        <v>2157</v>
      </c>
      <c r="FH7" s="229"/>
      <c r="FI7" s="229"/>
      <c r="FJ7" s="229" t="s">
        <v>2158</v>
      </c>
      <c r="FK7" s="229"/>
      <c r="FL7" s="229"/>
      <c r="FM7" s="229" t="s">
        <v>2159</v>
      </c>
      <c r="FN7" s="229"/>
      <c r="FO7" s="229"/>
      <c r="FP7" s="229" t="s">
        <v>2160</v>
      </c>
      <c r="FQ7" s="229"/>
      <c r="FR7" s="229"/>
      <c r="FS7" s="229" t="s">
        <v>2161</v>
      </c>
      <c r="FT7" s="229" t="s">
        <v>2160</v>
      </c>
      <c r="FU7" s="229"/>
      <c r="FV7" s="229"/>
      <c r="FW7" s="229"/>
      <c r="FX7" s="229" t="s">
        <v>2162</v>
      </c>
      <c r="FY7" s="229" t="s">
        <v>2163</v>
      </c>
      <c r="FZ7" s="229" t="s">
        <v>2164</v>
      </c>
      <c r="GA7" s="229" t="s">
        <v>2165</v>
      </c>
      <c r="GB7" s="229" t="s">
        <v>2166</v>
      </c>
      <c r="GC7" s="229" t="s">
        <v>2167</v>
      </c>
      <c r="GD7" s="229"/>
      <c r="GE7" s="229" t="s">
        <v>2168</v>
      </c>
      <c r="GF7" s="229" t="s">
        <v>2169</v>
      </c>
      <c r="GG7" s="229" t="s">
        <v>2170</v>
      </c>
      <c r="GH7" s="229" t="s">
        <v>2171</v>
      </c>
      <c r="GI7" s="229" t="s">
        <v>2172</v>
      </c>
      <c r="GJ7" s="229"/>
      <c r="GK7" s="229" t="s">
        <v>2171</v>
      </c>
      <c r="GL7" s="229" t="s">
        <v>2173</v>
      </c>
      <c r="GM7" s="229"/>
      <c r="GN7" s="229" t="s">
        <v>2174</v>
      </c>
      <c r="GO7" s="229" t="s">
        <v>2175</v>
      </c>
      <c r="GP7" s="229" t="s">
        <v>2170</v>
      </c>
      <c r="GQ7" s="229"/>
      <c r="GR7" s="229" t="s">
        <v>2176</v>
      </c>
      <c r="GS7" s="229"/>
      <c r="GT7" s="229"/>
      <c r="GU7" s="229" t="s">
        <v>2177</v>
      </c>
      <c r="GV7" s="229" t="s">
        <v>2172</v>
      </c>
      <c r="GW7" s="229"/>
      <c r="GX7" s="229" t="s">
        <v>2178</v>
      </c>
      <c r="GY7" s="229" t="s">
        <v>2179</v>
      </c>
      <c r="GZ7" s="229"/>
      <c r="HA7" s="229" t="s">
        <v>2178</v>
      </c>
      <c r="HB7" s="229" t="s">
        <v>2180</v>
      </c>
      <c r="HC7" s="229"/>
      <c r="HD7" s="229" t="s">
        <v>2181</v>
      </c>
      <c r="HE7" s="229" t="s">
        <v>2182</v>
      </c>
      <c r="HF7" s="229" t="s">
        <v>2183</v>
      </c>
      <c r="HG7" s="229" t="s">
        <v>2184</v>
      </c>
      <c r="HH7" s="229" t="s">
        <v>2182</v>
      </c>
      <c r="HI7" s="229" t="s">
        <v>2185</v>
      </c>
      <c r="HJ7" s="229"/>
      <c r="HK7" s="229"/>
      <c r="HL7" s="229"/>
      <c r="HM7" s="229"/>
      <c r="HN7" s="229"/>
      <c r="HO7" s="229" t="s">
        <v>2186</v>
      </c>
      <c r="HP7" s="229"/>
      <c r="HQ7" s="229"/>
      <c r="HR7" s="229"/>
      <c r="HS7" s="229"/>
      <c r="HT7" s="229"/>
      <c r="HU7" s="229"/>
      <c r="HV7" s="229"/>
      <c r="HW7" s="229"/>
      <c r="HX7" s="229"/>
      <c r="HY7" s="229" t="s">
        <v>2187</v>
      </c>
      <c r="HZ7" s="229"/>
      <c r="IA7" s="229" t="s">
        <v>2188</v>
      </c>
      <c r="IB7" s="229"/>
      <c r="IC7" s="229"/>
      <c r="ID7" s="229"/>
      <c r="IE7" s="229"/>
      <c r="IF7" s="229"/>
      <c r="IG7" s="229"/>
      <c r="IH7" s="229"/>
      <c r="II7" s="229"/>
      <c r="IJ7" s="229" t="s">
        <v>2189</v>
      </c>
      <c r="IK7" s="229"/>
      <c r="IL7" s="229"/>
      <c r="IM7" s="229"/>
      <c r="IN7" s="229"/>
      <c r="IO7" s="229" t="s">
        <v>2190</v>
      </c>
      <c r="IP7" s="229"/>
      <c r="IQ7" s="229" t="s">
        <v>2191</v>
      </c>
      <c r="IR7" s="229"/>
      <c r="IS7" s="229" t="s">
        <v>2192</v>
      </c>
      <c r="IT7" s="229"/>
      <c r="IU7" s="229"/>
      <c r="IV7" s="229"/>
      <c r="IW7" s="229" t="s">
        <v>2193</v>
      </c>
      <c r="IX7" s="229"/>
      <c r="IY7" s="229" t="s">
        <v>2194</v>
      </c>
      <c r="IZ7" s="229" t="s">
        <v>2195</v>
      </c>
      <c r="JA7" s="229" t="s">
        <v>2196</v>
      </c>
      <c r="JB7" s="229" t="s">
        <v>2197</v>
      </c>
      <c r="JC7" s="229"/>
      <c r="JD7" s="229" t="s">
        <v>2198</v>
      </c>
      <c r="JE7" s="229"/>
      <c r="JF7" s="229" t="s">
        <v>2199</v>
      </c>
      <c r="JG7" s="229"/>
      <c r="JH7" s="229"/>
      <c r="JI7" s="229" t="s">
        <v>2200</v>
      </c>
      <c r="JJ7" s="229"/>
      <c r="JK7" s="229"/>
      <c r="JL7" s="229"/>
      <c r="JM7" s="229"/>
      <c r="JN7" s="229"/>
      <c r="JO7" s="229" t="s">
        <v>2201</v>
      </c>
      <c r="JP7" s="229"/>
      <c r="JQ7" s="229" t="s">
        <v>2202</v>
      </c>
      <c r="JR7" s="229"/>
      <c r="JS7" s="229"/>
      <c r="JT7" s="229" t="s">
        <v>2203</v>
      </c>
      <c r="JU7" s="229" t="s">
        <v>2204</v>
      </c>
      <c r="JV7" s="229" t="s">
        <v>2205</v>
      </c>
      <c r="JW7" s="229" t="s">
        <v>2188</v>
      </c>
      <c r="JX7" s="229" t="s">
        <v>2206</v>
      </c>
      <c r="JY7" s="229" t="s">
        <v>2207</v>
      </c>
      <c r="JZ7" s="229" t="s">
        <v>2208</v>
      </c>
      <c r="KA7" s="229"/>
      <c r="KB7" s="229"/>
      <c r="KC7" s="229" t="s">
        <v>2209</v>
      </c>
      <c r="KD7" s="229"/>
      <c r="KE7" s="229"/>
      <c r="KF7" s="229" t="s">
        <v>2204</v>
      </c>
      <c r="KG7" s="229" t="s">
        <v>2210</v>
      </c>
      <c r="KH7" s="229" t="s">
        <v>2211</v>
      </c>
      <c r="KI7" s="229"/>
    </row>
    <row r="8" spans="1:295" ht="27" customHeight="1" x14ac:dyDescent="0.3">
      <c r="A8" s="158" t="s">
        <v>77</v>
      </c>
      <c r="B8" s="158" t="s">
        <v>587</v>
      </c>
      <c r="C8" s="159" t="s">
        <v>434</v>
      </c>
      <c r="D8" s="159" t="s">
        <v>2212</v>
      </c>
      <c r="E8" s="159" t="s">
        <v>2213</v>
      </c>
      <c r="F8" s="159" t="s">
        <v>2214</v>
      </c>
      <c r="G8" s="159" t="s">
        <v>2215</v>
      </c>
      <c r="H8" s="159" t="s">
        <v>488</v>
      </c>
      <c r="I8" s="159" t="s">
        <v>2216</v>
      </c>
      <c r="J8" s="159" t="s">
        <v>2217</v>
      </c>
      <c r="K8" s="159" t="s">
        <v>2218</v>
      </c>
      <c r="L8" s="159" t="s">
        <v>2219</v>
      </c>
      <c r="M8" s="159" t="s">
        <v>444</v>
      </c>
      <c r="N8" s="159" t="s">
        <v>2220</v>
      </c>
      <c r="O8" s="160" t="s">
        <v>2221</v>
      </c>
      <c r="P8" s="159" t="s">
        <v>2222</v>
      </c>
      <c r="Q8" s="159" t="s">
        <v>2223</v>
      </c>
      <c r="R8" s="159" t="s">
        <v>2222</v>
      </c>
      <c r="S8" s="159" t="s">
        <v>2224</v>
      </c>
      <c r="T8" s="159" t="s">
        <v>2217</v>
      </c>
      <c r="U8" s="159" t="s">
        <v>2225</v>
      </c>
      <c r="V8" s="159" t="s">
        <v>2226</v>
      </c>
      <c r="W8" s="159" t="s">
        <v>2227</v>
      </c>
      <c r="X8" s="159" t="s">
        <v>2228</v>
      </c>
      <c r="Y8" s="159" t="s">
        <v>2229</v>
      </c>
      <c r="Z8" s="159" t="s">
        <v>2230</v>
      </c>
      <c r="AA8" s="159" t="s">
        <v>2231</v>
      </c>
      <c r="AB8" s="159" t="s">
        <v>2232</v>
      </c>
      <c r="AC8" s="159" t="s">
        <v>2233</v>
      </c>
      <c r="AD8" s="159" t="s">
        <v>2234</v>
      </c>
      <c r="AE8" s="159" t="s">
        <v>2235</v>
      </c>
      <c r="AF8" s="159" t="s">
        <v>2220</v>
      </c>
      <c r="AG8" s="159" t="s">
        <v>2221</v>
      </c>
      <c r="AH8" s="159" t="s">
        <v>2236</v>
      </c>
      <c r="AI8" s="159" t="s">
        <v>2237</v>
      </c>
      <c r="AJ8" s="160" t="s">
        <v>2238</v>
      </c>
      <c r="AK8" s="160" t="s">
        <v>2239</v>
      </c>
      <c r="AL8" s="159" t="s">
        <v>2240</v>
      </c>
      <c r="AM8" s="159" t="s">
        <v>2238</v>
      </c>
      <c r="AN8" s="159" t="s">
        <v>2239</v>
      </c>
      <c r="AO8" s="159" t="s">
        <v>2241</v>
      </c>
      <c r="AP8" s="159" t="s">
        <v>2242</v>
      </c>
      <c r="AQ8" s="159" t="s">
        <v>2243</v>
      </c>
      <c r="AR8" s="159" t="s">
        <v>2244</v>
      </c>
      <c r="AS8" s="159" t="s">
        <v>2245</v>
      </c>
      <c r="AT8" s="160" t="s">
        <v>2246</v>
      </c>
      <c r="AU8" s="160" t="s">
        <v>480</v>
      </c>
      <c r="AV8" s="159" t="s">
        <v>2247</v>
      </c>
      <c r="AW8" s="159" t="s">
        <v>2248</v>
      </c>
      <c r="AX8" s="159" t="s">
        <v>2249</v>
      </c>
      <c r="AY8" s="159" t="s">
        <v>2250</v>
      </c>
      <c r="AZ8" s="159" t="s">
        <v>2251</v>
      </c>
      <c r="BA8" s="159" t="s">
        <v>2252</v>
      </c>
      <c r="BB8" s="160" t="s">
        <v>2253</v>
      </c>
      <c r="BC8" s="159" t="s">
        <v>332</v>
      </c>
      <c r="BD8" s="159" t="s">
        <v>2254</v>
      </c>
      <c r="BE8" s="159" t="s">
        <v>2255</v>
      </c>
      <c r="BF8" s="159" t="s">
        <v>2246</v>
      </c>
      <c r="BG8" s="159" t="s">
        <v>480</v>
      </c>
      <c r="BH8" s="159" t="s">
        <v>2256</v>
      </c>
      <c r="BI8" s="159" t="s">
        <v>2257</v>
      </c>
      <c r="BJ8" s="159" t="s">
        <v>2258</v>
      </c>
      <c r="BK8" s="159" t="s">
        <v>2259</v>
      </c>
      <c r="BL8" s="159" t="s">
        <v>2260</v>
      </c>
      <c r="BM8" s="159" t="s">
        <v>2261</v>
      </c>
      <c r="BN8" s="159" t="s">
        <v>2253</v>
      </c>
      <c r="BO8" s="159" t="s">
        <v>538</v>
      </c>
      <c r="BP8" s="159" t="s">
        <v>542</v>
      </c>
      <c r="BQ8" s="159" t="s">
        <v>2262</v>
      </c>
      <c r="BR8" s="159" t="s">
        <v>2263</v>
      </c>
      <c r="BS8" s="159" t="s">
        <v>2264</v>
      </c>
      <c r="BT8" s="159" t="s">
        <v>2265</v>
      </c>
      <c r="BU8" s="159" t="s">
        <v>2265</v>
      </c>
      <c r="BV8" s="159" t="s">
        <v>2266</v>
      </c>
      <c r="BW8" s="159" t="s">
        <v>2267</v>
      </c>
      <c r="BX8" s="159" t="s">
        <v>2268</v>
      </c>
      <c r="BY8" s="159" t="s">
        <v>2269</v>
      </c>
      <c r="BZ8" s="159" t="s">
        <v>2270</v>
      </c>
      <c r="CA8" s="159" t="s">
        <v>2271</v>
      </c>
      <c r="CB8" s="159" t="s">
        <v>2272</v>
      </c>
      <c r="CC8" s="159" t="s">
        <v>2273</v>
      </c>
      <c r="CD8" s="159" t="s">
        <v>2274</v>
      </c>
      <c r="CE8" s="159" t="s">
        <v>2275</v>
      </c>
      <c r="CF8" s="159" t="s">
        <v>2276</v>
      </c>
      <c r="CG8" s="159" t="s">
        <v>2277</v>
      </c>
      <c r="CH8" s="159" t="s">
        <v>2278</v>
      </c>
      <c r="CI8" s="159" t="s">
        <v>2279</v>
      </c>
      <c r="CJ8" s="159" t="s">
        <v>2280</v>
      </c>
      <c r="CK8" s="159" t="s">
        <v>2281</v>
      </c>
      <c r="CL8" s="159" t="s">
        <v>2282</v>
      </c>
      <c r="CM8" s="159" t="s">
        <v>2283</v>
      </c>
      <c r="CN8" s="159" t="s">
        <v>2284</v>
      </c>
      <c r="CO8" s="159" t="s">
        <v>2285</v>
      </c>
      <c r="CP8" s="159" t="s">
        <v>2286</v>
      </c>
      <c r="CQ8" s="159" t="s">
        <v>2287</v>
      </c>
      <c r="CR8" s="159" t="s">
        <v>2288</v>
      </c>
      <c r="CS8" s="159" t="s">
        <v>2289</v>
      </c>
      <c r="CT8" s="159" t="s">
        <v>2290</v>
      </c>
      <c r="CU8" s="159" t="s">
        <v>2291</v>
      </c>
      <c r="CV8" s="159" t="s">
        <v>2292</v>
      </c>
      <c r="CW8" s="159" t="s">
        <v>2293</v>
      </c>
      <c r="CX8" s="159" t="s">
        <v>2294</v>
      </c>
      <c r="CY8" s="159" t="s">
        <v>2295</v>
      </c>
      <c r="CZ8" s="159" t="s">
        <v>2296</v>
      </c>
      <c r="DA8" s="159" t="s">
        <v>336</v>
      </c>
      <c r="DB8" s="159" t="s">
        <v>2297</v>
      </c>
      <c r="DC8" s="159" t="s">
        <v>2298</v>
      </c>
      <c r="DD8" s="159" t="s">
        <v>2278</v>
      </c>
      <c r="DE8" s="159" t="s">
        <v>2279</v>
      </c>
      <c r="DF8" s="159" t="s">
        <v>2299</v>
      </c>
      <c r="DG8" s="159" t="s">
        <v>2300</v>
      </c>
      <c r="DH8" s="159" t="s">
        <v>2301</v>
      </c>
      <c r="DI8" s="159" t="s">
        <v>2302</v>
      </c>
      <c r="DJ8" s="159" t="s">
        <v>2303</v>
      </c>
      <c r="DK8" s="159" t="s">
        <v>2304</v>
      </c>
      <c r="DL8" s="159" t="s">
        <v>2295</v>
      </c>
      <c r="DM8" s="159" t="s">
        <v>2296</v>
      </c>
      <c r="DN8" s="159" t="s">
        <v>336</v>
      </c>
      <c r="DO8" s="159" t="s">
        <v>2305</v>
      </c>
      <c r="DP8" s="159" t="s">
        <v>2306</v>
      </c>
      <c r="DQ8" s="159" t="s">
        <v>2307</v>
      </c>
      <c r="DR8" s="159" t="s">
        <v>2308</v>
      </c>
      <c r="DS8" s="159" t="s">
        <v>2309</v>
      </c>
      <c r="DT8" s="159" t="s">
        <v>2310</v>
      </c>
      <c r="DU8" s="159" t="s">
        <v>2294</v>
      </c>
      <c r="DV8" s="159" t="s">
        <v>2295</v>
      </c>
      <c r="DW8" s="159" t="s">
        <v>2299</v>
      </c>
      <c r="DX8" s="159" t="s">
        <v>2308</v>
      </c>
      <c r="DY8" s="159" t="s">
        <v>2311</v>
      </c>
      <c r="DZ8" s="159" t="s">
        <v>2312</v>
      </c>
      <c r="EA8" s="159" t="s">
        <v>2313</v>
      </c>
      <c r="EB8" s="159" t="s">
        <v>2314</v>
      </c>
      <c r="EC8" s="159" t="s">
        <v>499</v>
      </c>
      <c r="ED8" s="159" t="s">
        <v>2315</v>
      </c>
      <c r="EE8" s="159" t="s">
        <v>2316</v>
      </c>
      <c r="EF8" s="159" t="s">
        <v>2317</v>
      </c>
      <c r="EG8" s="159" t="s">
        <v>2254</v>
      </c>
      <c r="EH8" s="159" t="s">
        <v>2262</v>
      </c>
      <c r="EI8" s="159" t="s">
        <v>2318</v>
      </c>
      <c r="EJ8" s="159" t="s">
        <v>2319</v>
      </c>
      <c r="EK8" s="159" t="s">
        <v>2320</v>
      </c>
      <c r="EL8" s="159" t="s">
        <v>2321</v>
      </c>
      <c r="EM8" s="159" t="s">
        <v>2322</v>
      </c>
      <c r="EN8" s="159" t="s">
        <v>2323</v>
      </c>
      <c r="EO8" s="159" t="s">
        <v>2324</v>
      </c>
      <c r="EP8" s="159" t="s">
        <v>2325</v>
      </c>
      <c r="EQ8" s="159" t="s">
        <v>2326</v>
      </c>
      <c r="ER8" s="159" t="s">
        <v>2327</v>
      </c>
      <c r="ES8" s="159" t="s">
        <v>2328</v>
      </c>
      <c r="ET8" s="159" t="s">
        <v>2329</v>
      </c>
      <c r="EU8" s="159" t="s">
        <v>2330</v>
      </c>
      <c r="EV8" s="159" t="s">
        <v>2331</v>
      </c>
      <c r="EW8" s="159" t="s">
        <v>2332</v>
      </c>
      <c r="EX8" s="159" t="s">
        <v>2333</v>
      </c>
      <c r="EY8" s="159" t="s">
        <v>473</v>
      </c>
      <c r="EZ8" s="159" t="s">
        <v>475</v>
      </c>
      <c r="FA8" s="159" t="s">
        <v>2334</v>
      </c>
      <c r="FB8" s="159" t="s">
        <v>2317</v>
      </c>
      <c r="FC8" s="159" t="s">
        <v>2322</v>
      </c>
      <c r="FD8" s="159" t="s">
        <v>2335</v>
      </c>
      <c r="FE8" s="159" t="s">
        <v>2336</v>
      </c>
      <c r="FF8" s="159" t="s">
        <v>2337</v>
      </c>
      <c r="FG8" s="159" t="s">
        <v>2338</v>
      </c>
      <c r="FH8" s="159" t="s">
        <v>2339</v>
      </c>
      <c r="FI8" s="159" t="s">
        <v>2340</v>
      </c>
      <c r="FJ8" s="159" t="s">
        <v>2271</v>
      </c>
      <c r="FK8" s="159" t="s">
        <v>2272</v>
      </c>
      <c r="FL8" s="159" t="s">
        <v>2341</v>
      </c>
      <c r="FM8" s="159" t="s">
        <v>2311</v>
      </c>
      <c r="FN8" s="159" t="s">
        <v>2312</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2319</v>
      </c>
      <c r="GB8" s="160" t="s">
        <v>2354</v>
      </c>
      <c r="GC8" s="159" t="s">
        <v>2343</v>
      </c>
      <c r="GD8" s="159" t="s">
        <v>2342</v>
      </c>
      <c r="GE8" s="159" t="s">
        <v>2355</v>
      </c>
      <c r="GF8" s="160" t="s">
        <v>2356</v>
      </c>
      <c r="GG8" s="159" t="s">
        <v>2357</v>
      </c>
      <c r="GH8" s="159" t="s">
        <v>2358</v>
      </c>
      <c r="GI8" s="159" t="s">
        <v>2294</v>
      </c>
      <c r="GJ8" s="159" t="s">
        <v>2359</v>
      </c>
      <c r="GK8" s="159" t="s">
        <v>2360</v>
      </c>
      <c r="GL8" s="159" t="s">
        <v>2361</v>
      </c>
      <c r="GM8" s="159" t="s">
        <v>2362</v>
      </c>
      <c r="GN8" s="159" t="s">
        <v>2363</v>
      </c>
      <c r="GO8" s="159" t="s">
        <v>2364</v>
      </c>
      <c r="GP8" s="159" t="s">
        <v>2365</v>
      </c>
      <c r="GQ8" s="160" t="s">
        <v>2364</v>
      </c>
      <c r="GR8" s="159" t="s">
        <v>2366</v>
      </c>
      <c r="GS8" s="159" t="s">
        <v>357</v>
      </c>
      <c r="GT8" s="159" t="s">
        <v>2367</v>
      </c>
      <c r="GU8" s="159" t="s">
        <v>2368</v>
      </c>
      <c r="GV8" s="159" t="s">
        <v>2369</v>
      </c>
      <c r="GW8" s="159" t="s">
        <v>2370</v>
      </c>
      <c r="GX8" s="159" t="s">
        <v>2371</v>
      </c>
      <c r="GY8" s="159" t="s">
        <v>2372</v>
      </c>
      <c r="GZ8" s="159" t="s">
        <v>2373</v>
      </c>
      <c r="HA8" s="159" t="s">
        <v>2374</v>
      </c>
      <c r="HB8" s="160" t="s">
        <v>2375</v>
      </c>
      <c r="HC8" s="160" t="s">
        <v>570</v>
      </c>
      <c r="HD8" s="159" t="s">
        <v>2376</v>
      </c>
      <c r="HE8" s="159" t="s">
        <v>2376</v>
      </c>
      <c r="HF8" s="159" t="s">
        <v>557</v>
      </c>
      <c r="HG8" s="159" t="s">
        <v>557</v>
      </c>
      <c r="HH8" s="159" t="s">
        <v>2377</v>
      </c>
      <c r="HI8" s="160" t="s">
        <v>2375</v>
      </c>
      <c r="HJ8" s="160" t="s">
        <v>570</v>
      </c>
      <c r="HK8" s="159" t="s">
        <v>2378</v>
      </c>
      <c r="HL8" s="159" t="s">
        <v>2379</v>
      </c>
      <c r="HM8" s="159" t="s">
        <v>2380</v>
      </c>
      <c r="HN8" s="159" t="s">
        <v>2381</v>
      </c>
      <c r="HO8" s="159" t="s">
        <v>2382</v>
      </c>
      <c r="HP8" s="159" t="s">
        <v>2383</v>
      </c>
      <c r="HQ8" s="159" t="s">
        <v>2384</v>
      </c>
      <c r="HR8" s="159" t="s">
        <v>2385</v>
      </c>
      <c r="HS8" s="159" t="s">
        <v>2386</v>
      </c>
      <c r="HT8" s="159" t="s">
        <v>2387</v>
      </c>
      <c r="HU8" s="159" t="s">
        <v>2388</v>
      </c>
      <c r="HV8" s="159" t="s">
        <v>2389</v>
      </c>
      <c r="HW8" s="159" t="s">
        <v>2390</v>
      </c>
      <c r="HX8" s="159" t="s">
        <v>2391</v>
      </c>
      <c r="HY8" s="159" t="s">
        <v>2392</v>
      </c>
      <c r="HZ8" s="159" t="s">
        <v>2393</v>
      </c>
      <c r="IA8" s="159" t="s">
        <v>2394</v>
      </c>
      <c r="IB8" s="159" t="s">
        <v>2395</v>
      </c>
      <c r="IC8" s="159" t="s">
        <v>2396</v>
      </c>
      <c r="ID8" s="159" t="s">
        <v>2397</v>
      </c>
      <c r="IE8" s="159" t="s">
        <v>2398</v>
      </c>
      <c r="IF8" s="159" t="s">
        <v>2384</v>
      </c>
      <c r="IG8" s="159" t="s">
        <v>2385</v>
      </c>
      <c r="IH8" s="159" t="s">
        <v>2399</v>
      </c>
      <c r="II8" s="159" t="s">
        <v>2400</v>
      </c>
      <c r="IJ8" s="159" t="s">
        <v>2377</v>
      </c>
      <c r="IK8" s="159" t="s">
        <v>2318</v>
      </c>
      <c r="IL8" s="160" t="s">
        <v>574</v>
      </c>
      <c r="IM8" s="160" t="s">
        <v>2401</v>
      </c>
      <c r="IN8" s="159" t="s">
        <v>2402</v>
      </c>
      <c r="IO8" s="159" t="s">
        <v>2401</v>
      </c>
      <c r="IP8" s="159" t="s">
        <v>2403</v>
      </c>
      <c r="IQ8" s="159" t="s">
        <v>2404</v>
      </c>
      <c r="IR8" s="159" t="s">
        <v>2405</v>
      </c>
      <c r="IS8" s="160" t="s">
        <v>2403</v>
      </c>
      <c r="IT8" s="159" t="s">
        <v>2406</v>
      </c>
      <c r="IU8" s="159" t="s">
        <v>2407</v>
      </c>
      <c r="IV8" s="159" t="s">
        <v>2404</v>
      </c>
      <c r="IW8" s="160" t="s">
        <v>574</v>
      </c>
      <c r="IX8" s="159" t="s">
        <v>2405</v>
      </c>
      <c r="IY8" s="159" t="s">
        <v>580</v>
      </c>
      <c r="IZ8" s="159" t="s">
        <v>580</v>
      </c>
      <c r="JA8" s="159" t="s">
        <v>2408</v>
      </c>
      <c r="JB8" s="159" t="s">
        <v>2409</v>
      </c>
      <c r="JC8" s="159" t="s">
        <v>2410</v>
      </c>
      <c r="JD8" s="159" t="s">
        <v>2411</v>
      </c>
      <c r="JE8" s="159" t="s">
        <v>2412</v>
      </c>
      <c r="JF8" s="159" t="s">
        <v>2410</v>
      </c>
      <c r="JG8" s="159" t="s">
        <v>2413</v>
      </c>
      <c r="JH8" s="159" t="s">
        <v>2414</v>
      </c>
      <c r="JI8" s="159" t="s">
        <v>2413</v>
      </c>
      <c r="JJ8" s="159" t="s">
        <v>2415</v>
      </c>
      <c r="JK8" s="159" t="s">
        <v>2416</v>
      </c>
      <c r="JL8" s="159" t="s">
        <v>2417</v>
      </c>
      <c r="JM8" s="159" t="s">
        <v>2418</v>
      </c>
      <c r="JN8" s="159" t="s">
        <v>2419</v>
      </c>
      <c r="JO8" s="159" t="s">
        <v>2420</v>
      </c>
      <c r="JP8" s="159" t="s">
        <v>2421</v>
      </c>
      <c r="JQ8" s="159" t="s">
        <v>2422</v>
      </c>
      <c r="JR8" s="159" t="s">
        <v>2423</v>
      </c>
      <c r="JS8" s="159" t="s">
        <v>2424</v>
      </c>
      <c r="JT8" s="159" t="s">
        <v>2425</v>
      </c>
      <c r="JU8" s="159" t="s">
        <v>2398</v>
      </c>
      <c r="JV8" s="159" t="s">
        <v>2426</v>
      </c>
      <c r="JW8" s="159" t="s">
        <v>2427</v>
      </c>
      <c r="JX8" s="159" t="s">
        <v>2428</v>
      </c>
      <c r="JY8" s="159" t="s">
        <v>2429</v>
      </c>
      <c r="JZ8" s="159" t="s">
        <v>2430</v>
      </c>
      <c r="KA8" s="159" t="s">
        <v>2378</v>
      </c>
      <c r="KB8" s="159" t="s">
        <v>2431</v>
      </c>
      <c r="KC8" s="159" t="s">
        <v>2430</v>
      </c>
      <c r="KD8" s="159" t="s">
        <v>2379</v>
      </c>
      <c r="KE8" s="159" t="s">
        <v>2432</v>
      </c>
      <c r="KF8" s="159" t="s">
        <v>2433</v>
      </c>
      <c r="KG8" s="159" t="s">
        <v>2433</v>
      </c>
      <c r="KH8" s="159" t="s">
        <v>2434</v>
      </c>
      <c r="KI8" s="159" t="s">
        <v>2264</v>
      </c>
    </row>
    <row r="9" spans="1:295" ht="18" customHeight="1" x14ac:dyDescent="0.3">
      <c r="A9" s="161" t="s">
        <v>81</v>
      </c>
      <c r="B9" s="161" t="s">
        <v>820</v>
      </c>
      <c r="C9" s="162">
        <v>0</v>
      </c>
      <c r="D9" s="162">
        <v>15.6297</v>
      </c>
      <c r="E9" s="162">
        <v>-23.459599999999998</v>
      </c>
      <c r="F9" s="162">
        <v>-34.766500000000001</v>
      </c>
      <c r="G9" s="162">
        <v>16.515000000000001</v>
      </c>
      <c r="H9" s="163"/>
      <c r="I9" s="162">
        <v>32.011000000000003</v>
      </c>
      <c r="J9" s="162">
        <v>-32.431100000000001</v>
      </c>
      <c r="K9" s="162">
        <v>45.405000000000001</v>
      </c>
      <c r="L9" s="162">
        <v>22.943300000000001</v>
      </c>
      <c r="M9" s="162">
        <v>22.513500000000001</v>
      </c>
      <c r="N9" s="162">
        <v>0</v>
      </c>
      <c r="O9" s="162">
        <v>-25.640999999999998</v>
      </c>
      <c r="P9" s="162">
        <v>22</v>
      </c>
      <c r="Q9" s="162">
        <v>10.763999999999999</v>
      </c>
      <c r="R9" s="162">
        <v>-22</v>
      </c>
      <c r="S9" s="162">
        <v>14.639200000000001</v>
      </c>
      <c r="T9" s="162">
        <v>13.860799999999999</v>
      </c>
      <c r="U9" s="162">
        <v>10.6973</v>
      </c>
      <c r="V9" s="162">
        <v>10.705299999999999</v>
      </c>
      <c r="W9" s="162">
        <v>17.257100000000001</v>
      </c>
      <c r="X9" s="162">
        <v>16.922599999999999</v>
      </c>
      <c r="Y9" s="162">
        <v>5.7173999999999996</v>
      </c>
      <c r="Z9" s="162">
        <v>8.3030000000000008</v>
      </c>
      <c r="AA9" s="163"/>
      <c r="AB9" s="163"/>
      <c r="AC9" s="162">
        <v>-55.38</v>
      </c>
      <c r="AD9" s="162">
        <v>-55.46</v>
      </c>
      <c r="AE9" s="163"/>
      <c r="AF9" s="162">
        <v>0</v>
      </c>
      <c r="AG9" s="162">
        <v>24.2</v>
      </c>
      <c r="AH9" s="162">
        <v>6.2089999999999996</v>
      </c>
      <c r="AI9" s="162">
        <v>0.17199999999999999</v>
      </c>
      <c r="AJ9" s="163">
        <v>0</v>
      </c>
      <c r="AK9" s="162">
        <v>-59.27</v>
      </c>
      <c r="AL9" s="162">
        <v>-31.05</v>
      </c>
      <c r="AM9" s="162">
        <v>60.72</v>
      </c>
      <c r="AN9" s="162">
        <v>60.37</v>
      </c>
      <c r="AO9" s="162">
        <v>11.507300000000001</v>
      </c>
      <c r="AP9" s="162">
        <v>12.8148</v>
      </c>
      <c r="AQ9" s="162">
        <v>59.359200000000001</v>
      </c>
      <c r="AR9" s="162">
        <v>60.770099999999999</v>
      </c>
      <c r="AS9" s="162">
        <v>22.0261</v>
      </c>
      <c r="AT9" s="162">
        <v>-66.834199999999996</v>
      </c>
      <c r="AU9" s="163">
        <v>0</v>
      </c>
      <c r="AV9" s="162">
        <v>24.004999999999999</v>
      </c>
      <c r="AW9" s="162">
        <v>24.9163</v>
      </c>
      <c r="AX9" s="162">
        <v>45.601100000000002</v>
      </c>
      <c r="AY9" s="162">
        <v>47.513100000000001</v>
      </c>
      <c r="AZ9" s="162">
        <v>-11.283300000000001</v>
      </c>
      <c r="BA9" s="162">
        <v>-0.59009999999999996</v>
      </c>
      <c r="BB9" s="162">
        <v>-229.77440000000001</v>
      </c>
      <c r="BC9" s="162">
        <v>-16.9998</v>
      </c>
      <c r="BD9" s="162">
        <v>-8.4</v>
      </c>
      <c r="BE9" s="162">
        <v>-8.4</v>
      </c>
      <c r="BF9" s="162">
        <v>72.163499999999999</v>
      </c>
      <c r="BG9" s="162">
        <v>3.1922000000000001</v>
      </c>
      <c r="BH9" s="162">
        <v>-4.2409999999999997</v>
      </c>
      <c r="BI9" s="163"/>
      <c r="BJ9" s="162">
        <v>-8.3221000000000007</v>
      </c>
      <c r="BK9" s="162">
        <v>6.6618000000000004</v>
      </c>
      <c r="BL9" s="163"/>
      <c r="BM9" s="163"/>
      <c r="BN9" s="162">
        <v>249.33619999999999</v>
      </c>
      <c r="BO9" s="162">
        <v>45.075800000000001</v>
      </c>
      <c r="BP9" s="162">
        <v>44.923200000000001</v>
      </c>
      <c r="BQ9" s="162">
        <v>-120.37090000000001</v>
      </c>
      <c r="BR9" s="162">
        <v>324.90679999999998</v>
      </c>
      <c r="BS9" s="163"/>
      <c r="BT9" s="162">
        <v>-17.567799999999998</v>
      </c>
      <c r="BU9" s="162">
        <v>18.895900000000001</v>
      </c>
      <c r="BV9" s="162">
        <v>79.746600000000001</v>
      </c>
      <c r="BW9" s="162">
        <v>22.48</v>
      </c>
      <c r="BX9" s="162">
        <v>21.02</v>
      </c>
      <c r="BY9" s="162">
        <v>53.44</v>
      </c>
      <c r="BZ9" s="162">
        <v>72.3</v>
      </c>
      <c r="CA9" s="162">
        <v>-85.326499999999996</v>
      </c>
      <c r="CB9" s="162">
        <v>-84.924599999999998</v>
      </c>
      <c r="CC9" s="162">
        <v>151.01509999999999</v>
      </c>
      <c r="CD9" s="162">
        <v>150.85130000000001</v>
      </c>
      <c r="CE9" s="162">
        <v>-3.4992999999999999</v>
      </c>
      <c r="CF9" s="162">
        <v>-27.826899999999998</v>
      </c>
      <c r="CG9" s="162">
        <v>-27.961500000000001</v>
      </c>
      <c r="CH9" s="162">
        <v>-3.3024</v>
      </c>
      <c r="CI9" s="162">
        <v>-24.161999999999999</v>
      </c>
      <c r="CJ9" s="163"/>
      <c r="CK9" s="163"/>
      <c r="CL9" s="162">
        <v>130.1</v>
      </c>
      <c r="CM9" s="162">
        <v>48.2</v>
      </c>
      <c r="CN9" s="162">
        <v>-13.39</v>
      </c>
      <c r="CO9" s="162">
        <v>75.846500000000006</v>
      </c>
      <c r="CP9" s="162">
        <v>75.801199999999994</v>
      </c>
      <c r="CQ9" s="162">
        <v>74.4953</v>
      </c>
      <c r="CR9" s="162">
        <v>7.2838000000000003</v>
      </c>
      <c r="CS9" s="162">
        <v>7.0457000000000001</v>
      </c>
      <c r="CT9" s="162">
        <v>-45.2834</v>
      </c>
      <c r="CU9" s="162">
        <v>-1.4438</v>
      </c>
      <c r="CV9" s="162">
        <v>-49.298699999999997</v>
      </c>
      <c r="CW9" s="162">
        <v>13.8438</v>
      </c>
      <c r="CX9" s="162">
        <v>41.19</v>
      </c>
      <c r="CY9" s="162">
        <v>22.58</v>
      </c>
      <c r="CZ9" s="162">
        <v>37.976100000000002</v>
      </c>
      <c r="DA9" s="162">
        <v>35.7468</v>
      </c>
      <c r="DB9" s="162">
        <v>-20.69</v>
      </c>
      <c r="DC9" s="163"/>
      <c r="DD9" s="162">
        <v>24.769600000000001</v>
      </c>
      <c r="DE9" s="162">
        <v>24.115500000000001</v>
      </c>
      <c r="DF9" s="162">
        <v>-19.348299999999998</v>
      </c>
      <c r="DG9" s="163"/>
      <c r="DH9" s="162">
        <v>-21.1676</v>
      </c>
      <c r="DI9" s="162">
        <v>-84</v>
      </c>
      <c r="DJ9" s="162">
        <v>-84.3</v>
      </c>
      <c r="DK9" s="162">
        <v>24.1891</v>
      </c>
      <c r="DL9" s="162">
        <v>42.489600000000003</v>
      </c>
      <c r="DM9" s="162">
        <v>33.8292</v>
      </c>
      <c r="DN9" s="162">
        <v>60.955800000000004</v>
      </c>
      <c r="DO9" s="162">
        <v>42.18</v>
      </c>
      <c r="DP9" s="162">
        <v>0.6</v>
      </c>
      <c r="DQ9" s="162">
        <v>48.0655</v>
      </c>
      <c r="DR9" s="162">
        <v>20.103000000000002</v>
      </c>
      <c r="DS9" s="162">
        <v>-27.52</v>
      </c>
      <c r="DT9" s="162">
        <v>-27.87</v>
      </c>
      <c r="DU9" s="162">
        <v>106.88</v>
      </c>
      <c r="DV9" s="162">
        <v>57.16</v>
      </c>
      <c r="DW9" s="162">
        <v>20.2</v>
      </c>
      <c r="DX9" s="162">
        <v>19.5273</v>
      </c>
      <c r="DY9" s="162">
        <v>-90.756799999999998</v>
      </c>
      <c r="DZ9" s="162">
        <v>-89.209100000000007</v>
      </c>
      <c r="EA9" s="162">
        <v>103.74420000000001</v>
      </c>
      <c r="EB9" s="162">
        <v>65.405299999999997</v>
      </c>
      <c r="EC9" s="162">
        <v>63.465800000000002</v>
      </c>
      <c r="ED9" s="162">
        <v>64.611099999999993</v>
      </c>
      <c r="EE9" s="162">
        <v>33.104900000000001</v>
      </c>
      <c r="EF9" s="162">
        <v>16.632100000000001</v>
      </c>
      <c r="EG9" s="162">
        <v>-28.411999999999999</v>
      </c>
      <c r="EH9" s="162">
        <v>128.90379999999999</v>
      </c>
      <c r="EI9" s="162">
        <v>145.86500000000001</v>
      </c>
      <c r="EJ9" s="163"/>
      <c r="EK9" s="162">
        <v>-28.639600000000002</v>
      </c>
      <c r="EL9" s="162">
        <v>-25.8552</v>
      </c>
      <c r="EM9" s="162">
        <v>54.035499999999999</v>
      </c>
      <c r="EN9" s="162">
        <v>-26.141300000000001</v>
      </c>
      <c r="EO9" s="162">
        <v>-24.163399999999999</v>
      </c>
      <c r="EP9" s="162">
        <v>64.56</v>
      </c>
      <c r="EQ9" s="162">
        <v>-75.471900000000005</v>
      </c>
      <c r="ER9" s="162">
        <v>-76.354100000000003</v>
      </c>
      <c r="ES9" s="162">
        <v>21.917400000000001</v>
      </c>
      <c r="ET9" s="162">
        <v>0</v>
      </c>
      <c r="EU9" s="162">
        <v>-22.69</v>
      </c>
      <c r="EV9" s="162">
        <v>1</v>
      </c>
      <c r="EW9" s="162">
        <v>12.5319</v>
      </c>
      <c r="EX9" s="162">
        <v>-100.8862</v>
      </c>
      <c r="EY9" s="162">
        <v>-36.057899999999997</v>
      </c>
      <c r="EZ9" s="162">
        <v>-35.272599999999997</v>
      </c>
      <c r="FA9" s="162">
        <v>11.302899999999999</v>
      </c>
      <c r="FB9" s="162">
        <v>-13.966699999999999</v>
      </c>
      <c r="FC9" s="162">
        <v>-21.696400000000001</v>
      </c>
      <c r="FD9" s="162">
        <v>21.892700000000001</v>
      </c>
      <c r="FE9" s="163"/>
      <c r="FF9" s="162">
        <v>21.093800000000002</v>
      </c>
      <c r="FG9" s="162">
        <v>39.946300000000001</v>
      </c>
      <c r="FH9" s="162">
        <v>41.364899999999999</v>
      </c>
      <c r="FI9" s="162">
        <v>39.183399999999999</v>
      </c>
      <c r="FJ9" s="162">
        <v>85.7376</v>
      </c>
      <c r="FK9" s="162">
        <v>86.24</v>
      </c>
      <c r="FL9" s="162">
        <v>-170.97290000000001</v>
      </c>
      <c r="FM9" s="162">
        <v>93.434799999999996</v>
      </c>
      <c r="FN9" s="162">
        <v>93.596100000000007</v>
      </c>
      <c r="FO9" s="162">
        <v>-141.26499999999999</v>
      </c>
      <c r="FP9" s="162">
        <v>-133.2671</v>
      </c>
      <c r="FQ9" s="162">
        <v>-29.881399999999999</v>
      </c>
      <c r="FR9" s="162">
        <v>-42.15</v>
      </c>
      <c r="FS9" s="162">
        <v>13.0745</v>
      </c>
      <c r="FT9" s="162">
        <v>0.84499999999999997</v>
      </c>
      <c r="FU9" s="162">
        <v>-9.02</v>
      </c>
      <c r="FV9" s="162">
        <v>19.23</v>
      </c>
      <c r="FW9" s="162">
        <v>-31.037800000000001</v>
      </c>
      <c r="FX9" s="163"/>
      <c r="FY9" s="162">
        <v>-15.426</v>
      </c>
      <c r="FZ9" s="162">
        <v>4.0490000000000004</v>
      </c>
      <c r="GA9" s="163"/>
      <c r="GB9" s="162">
        <v>32.76</v>
      </c>
      <c r="GC9" s="162">
        <v>136.7278</v>
      </c>
      <c r="GD9" s="162">
        <v>144.99870000000001</v>
      </c>
      <c r="GE9" s="162">
        <v>13.13</v>
      </c>
      <c r="GF9" s="162">
        <v>83.242999999999995</v>
      </c>
      <c r="GG9" s="162">
        <v>24.7</v>
      </c>
      <c r="GH9" s="162">
        <v>-11.695</v>
      </c>
      <c r="GI9" s="162">
        <v>-0.46539999999999998</v>
      </c>
      <c r="GJ9" s="162">
        <v>0</v>
      </c>
      <c r="GK9" s="162">
        <v>1.5394000000000001</v>
      </c>
      <c r="GL9" s="163"/>
      <c r="GM9" s="163"/>
      <c r="GN9" s="162">
        <v>-16.8992</v>
      </c>
      <c r="GO9" s="162">
        <v>-21.103300000000001</v>
      </c>
      <c r="GP9" s="162">
        <v>21.427399999999999</v>
      </c>
      <c r="GQ9" s="162">
        <v>21.895700000000001</v>
      </c>
      <c r="GR9" s="162">
        <v>10.882300000000001</v>
      </c>
      <c r="GS9" s="162">
        <v>10.1509</v>
      </c>
      <c r="GT9" s="162">
        <v>-111.57470000000001</v>
      </c>
      <c r="GU9" s="162">
        <v>-19.351600000000001</v>
      </c>
      <c r="GV9" s="162">
        <v>34.731900000000003</v>
      </c>
      <c r="GW9" s="162">
        <v>-43.154400000000003</v>
      </c>
      <c r="GX9" s="162">
        <v>11.861800000000001</v>
      </c>
      <c r="GY9" s="162">
        <v>5.1380999999999997</v>
      </c>
      <c r="GZ9" s="162">
        <v>4.8727999999999998</v>
      </c>
      <c r="HA9" s="162">
        <v>13.149900000000001</v>
      </c>
      <c r="HB9" s="162">
        <v>133.71950000000001</v>
      </c>
      <c r="HC9" s="162">
        <v>132.97069999999999</v>
      </c>
      <c r="HD9" s="162">
        <v>274.89999999999998</v>
      </c>
      <c r="HE9" s="162">
        <v>-274.07499999999999</v>
      </c>
      <c r="HF9" s="162">
        <v>-568.00670000000002</v>
      </c>
      <c r="HG9" s="162">
        <v>575.61450000000002</v>
      </c>
      <c r="HH9" s="162">
        <v>453.44439999999997</v>
      </c>
      <c r="HI9" s="162">
        <v>-129.0959</v>
      </c>
      <c r="HJ9" s="162">
        <v>-126.1289</v>
      </c>
      <c r="HK9" s="162">
        <v>-63.756500000000003</v>
      </c>
      <c r="HL9" s="162">
        <v>-57.106999999999999</v>
      </c>
      <c r="HM9" s="162">
        <v>87.378799999999998</v>
      </c>
      <c r="HN9" s="162">
        <v>85.339200000000005</v>
      </c>
      <c r="HO9" s="163"/>
      <c r="HP9" s="163"/>
      <c r="HQ9" s="162">
        <v>36.203299999999999</v>
      </c>
      <c r="HR9" s="162">
        <v>36.137300000000003</v>
      </c>
      <c r="HS9" s="162">
        <v>-18.840900000000001</v>
      </c>
      <c r="HT9" s="162">
        <v>-18.5549</v>
      </c>
      <c r="HU9" s="162">
        <v>112.39</v>
      </c>
      <c r="HV9" s="162">
        <v>113.9</v>
      </c>
      <c r="HW9" s="162">
        <v>10.3</v>
      </c>
      <c r="HX9" s="162">
        <v>10.5</v>
      </c>
      <c r="HY9" s="162">
        <v>22.171199999999999</v>
      </c>
      <c r="HZ9" s="162">
        <v>33.119999999999997</v>
      </c>
      <c r="IA9" s="162">
        <v>-340.33199999999999</v>
      </c>
      <c r="IB9" s="162">
        <v>109.9387</v>
      </c>
      <c r="IC9" s="162">
        <v>107.6892</v>
      </c>
      <c r="ID9" s="162">
        <v>15.6</v>
      </c>
      <c r="IE9" s="162">
        <v>-49.9</v>
      </c>
      <c r="IF9" s="162">
        <v>-34.4</v>
      </c>
      <c r="IG9" s="162">
        <v>-37.700000000000003</v>
      </c>
      <c r="IH9" s="163"/>
      <c r="II9" s="163"/>
      <c r="IJ9" s="162">
        <v>-446.56270000000001</v>
      </c>
      <c r="IK9" s="162">
        <v>-115.8396</v>
      </c>
      <c r="IL9" s="162">
        <v>422.12490000000003</v>
      </c>
      <c r="IM9" s="162">
        <v>346.35199999999998</v>
      </c>
      <c r="IN9" s="162">
        <v>83.351299999999995</v>
      </c>
      <c r="IO9" s="162">
        <v>-344.0573</v>
      </c>
      <c r="IP9" s="162">
        <v>341.72719999999998</v>
      </c>
      <c r="IQ9" s="162">
        <v>-148.90299999999999</v>
      </c>
      <c r="IR9" s="162">
        <v>-218.3313</v>
      </c>
      <c r="IS9" s="162">
        <v>-335.71429999999998</v>
      </c>
      <c r="IT9" s="162">
        <v>91.387200000000007</v>
      </c>
      <c r="IU9" s="162">
        <v>90.354799999999997</v>
      </c>
      <c r="IV9" s="162">
        <v>153.72040000000001</v>
      </c>
      <c r="IW9" s="162">
        <v>-407.5385</v>
      </c>
      <c r="IX9" s="162">
        <v>225.11019999999999</v>
      </c>
      <c r="IY9" s="162">
        <v>-188.21100000000001</v>
      </c>
      <c r="IZ9" s="162">
        <v>189.3219</v>
      </c>
      <c r="JA9" s="162">
        <v>-9.2795000000000005</v>
      </c>
      <c r="JB9" s="162">
        <v>32.042000000000002</v>
      </c>
      <c r="JC9" s="162">
        <v>15.36</v>
      </c>
      <c r="JD9" s="162">
        <v>8.4350000000000005</v>
      </c>
      <c r="JE9" s="162">
        <v>8.3940000000000001</v>
      </c>
      <c r="JF9" s="162">
        <v>-15.68</v>
      </c>
      <c r="JG9" s="162">
        <v>-7.6</v>
      </c>
      <c r="JH9" s="163"/>
      <c r="JI9" s="162">
        <v>8.3513000000000002</v>
      </c>
      <c r="JJ9" s="162">
        <v>-26.366099999999999</v>
      </c>
      <c r="JK9" s="162">
        <v>-40.019799999999996</v>
      </c>
      <c r="JL9" s="162">
        <v>28.7</v>
      </c>
      <c r="JM9" s="162">
        <v>53.738</v>
      </c>
      <c r="JN9" s="162">
        <v>54.686</v>
      </c>
      <c r="JO9" s="162">
        <v>11.437900000000001</v>
      </c>
      <c r="JP9" s="162">
        <v>13.748799999999999</v>
      </c>
      <c r="JQ9" s="162">
        <v>56.537599999999998</v>
      </c>
      <c r="JR9" s="162">
        <v>55.573900000000002</v>
      </c>
      <c r="JS9" s="162">
        <v>56.835000000000001</v>
      </c>
      <c r="JT9" s="163"/>
      <c r="JU9" s="162">
        <v>52.6</v>
      </c>
      <c r="JV9" s="162">
        <v>22.9742</v>
      </c>
      <c r="JW9" s="162">
        <v>6.14</v>
      </c>
      <c r="JX9" s="163"/>
      <c r="JY9" s="162">
        <v>-56.630099999999999</v>
      </c>
      <c r="JZ9" s="162">
        <v>80.695599999999999</v>
      </c>
      <c r="KA9" s="162">
        <v>65.364800000000002</v>
      </c>
      <c r="KB9" s="162">
        <v>-56.131399999999999</v>
      </c>
      <c r="KC9" s="162">
        <v>-79.1584</v>
      </c>
      <c r="KD9" s="162">
        <v>55.999699999999997</v>
      </c>
      <c r="KE9" s="162">
        <v>22.3019</v>
      </c>
      <c r="KF9" s="162">
        <v>-62.9</v>
      </c>
      <c r="KG9" s="162">
        <v>63.3</v>
      </c>
      <c r="KH9" s="162">
        <v>-113.9747</v>
      </c>
      <c r="KI9" s="162">
        <v>307.24459999999999</v>
      </c>
    </row>
    <row r="10" spans="1:295" ht="18" customHeight="1" x14ac:dyDescent="0.3">
      <c r="A10" s="161" t="s">
        <v>81</v>
      </c>
      <c r="B10" s="161" t="s">
        <v>821</v>
      </c>
      <c r="C10" s="164">
        <v>0</v>
      </c>
      <c r="D10" s="164">
        <v>14.8177</v>
      </c>
      <c r="E10" s="164">
        <v>-22.463899999999999</v>
      </c>
      <c r="F10" s="164">
        <v>-35.129300000000001</v>
      </c>
      <c r="G10" s="164">
        <v>17.037299999999998</v>
      </c>
      <c r="H10" s="165"/>
      <c r="I10" s="164">
        <v>30.895199999999999</v>
      </c>
      <c r="J10" s="164">
        <v>-31.9727</v>
      </c>
      <c r="K10" s="164">
        <v>42.9435</v>
      </c>
      <c r="L10" s="164">
        <v>21.6753</v>
      </c>
      <c r="M10" s="164">
        <v>21.271599999999999</v>
      </c>
      <c r="N10" s="164">
        <v>2.2200000000000002</v>
      </c>
      <c r="O10" s="164">
        <v>-26.056000000000001</v>
      </c>
      <c r="P10" s="165"/>
      <c r="Q10" s="164">
        <v>10.763999999999999</v>
      </c>
      <c r="R10" s="165"/>
      <c r="S10" s="164">
        <v>14.3385</v>
      </c>
      <c r="T10" s="164">
        <v>12.9726</v>
      </c>
      <c r="U10" s="164">
        <v>8.6366999999999994</v>
      </c>
      <c r="V10" s="164">
        <v>8.3688000000000002</v>
      </c>
      <c r="W10" s="164">
        <v>14.171200000000001</v>
      </c>
      <c r="X10" s="164">
        <v>17.0351</v>
      </c>
      <c r="Y10" s="164">
        <v>6.4096000000000002</v>
      </c>
      <c r="Z10" s="164">
        <v>2.8313000000000001</v>
      </c>
      <c r="AA10" s="165"/>
      <c r="AB10" s="165"/>
      <c r="AC10" s="164">
        <v>-53.24</v>
      </c>
      <c r="AD10" s="164">
        <v>-53.29</v>
      </c>
      <c r="AE10" s="165"/>
      <c r="AF10" s="164">
        <v>0</v>
      </c>
      <c r="AG10" s="164">
        <v>24.2</v>
      </c>
      <c r="AH10" s="164">
        <v>5.54</v>
      </c>
      <c r="AI10" s="164">
        <v>0.16400000000000001</v>
      </c>
      <c r="AJ10" s="165">
        <v>0</v>
      </c>
      <c r="AK10" s="164">
        <v>-53.05</v>
      </c>
      <c r="AL10" s="164">
        <v>-37.770000000000003</v>
      </c>
      <c r="AM10" s="164">
        <v>52.78</v>
      </c>
      <c r="AN10" s="164">
        <v>53.31</v>
      </c>
      <c r="AO10" s="164">
        <v>11.402900000000001</v>
      </c>
      <c r="AP10" s="164">
        <v>12.7516</v>
      </c>
      <c r="AQ10" s="164">
        <v>58.389600000000002</v>
      </c>
      <c r="AR10" s="164">
        <v>59.8581</v>
      </c>
      <c r="AS10" s="164">
        <v>28.889800000000001</v>
      </c>
      <c r="AT10" s="164">
        <v>-55.663699999999999</v>
      </c>
      <c r="AU10" s="165">
        <v>0</v>
      </c>
      <c r="AV10" s="164">
        <v>7.5212000000000003</v>
      </c>
      <c r="AW10" s="164">
        <v>8.3953000000000007</v>
      </c>
      <c r="AX10" s="164">
        <v>44.8947</v>
      </c>
      <c r="AY10" s="164">
        <v>45.398699999999998</v>
      </c>
      <c r="AZ10" s="164">
        <v>-23.7178</v>
      </c>
      <c r="BA10" s="164">
        <v>-26.3565</v>
      </c>
      <c r="BB10" s="164">
        <v>-189.79329999999999</v>
      </c>
      <c r="BC10" s="164">
        <v>-9.6163000000000007</v>
      </c>
      <c r="BD10" s="164">
        <v>-12.6</v>
      </c>
      <c r="BE10" s="164">
        <v>-12.5</v>
      </c>
      <c r="BF10" s="164">
        <v>60.920699999999997</v>
      </c>
      <c r="BG10" s="164">
        <v>3.0905999999999998</v>
      </c>
      <c r="BH10" s="164">
        <v>-4.2229999999999999</v>
      </c>
      <c r="BI10" s="165"/>
      <c r="BJ10" s="164">
        <v>-2.6267</v>
      </c>
      <c r="BK10" s="164">
        <v>6.7215999999999996</v>
      </c>
      <c r="BL10" s="165"/>
      <c r="BM10" s="165"/>
      <c r="BN10" s="164">
        <v>221.93049999999999</v>
      </c>
      <c r="BO10" s="164">
        <v>0</v>
      </c>
      <c r="BP10" s="164">
        <v>0</v>
      </c>
      <c r="BQ10" s="164">
        <v>-90.000600000000006</v>
      </c>
      <c r="BR10" s="164">
        <v>242.7654</v>
      </c>
      <c r="BS10" s="165"/>
      <c r="BT10" s="164">
        <v>-22.764500000000002</v>
      </c>
      <c r="BU10" s="164">
        <v>23.664300000000001</v>
      </c>
      <c r="BV10" s="164">
        <v>73.828699999999998</v>
      </c>
      <c r="BW10" s="164">
        <v>22.2</v>
      </c>
      <c r="BX10" s="164">
        <v>20.16</v>
      </c>
      <c r="BY10" s="164">
        <v>50.73</v>
      </c>
      <c r="BZ10" s="164">
        <v>69.760000000000005</v>
      </c>
      <c r="CA10" s="164">
        <v>-84.790700000000001</v>
      </c>
      <c r="CB10" s="164">
        <v>-84.790700000000001</v>
      </c>
      <c r="CC10" s="164">
        <v>152.70330000000001</v>
      </c>
      <c r="CD10" s="164">
        <v>152.17930000000001</v>
      </c>
      <c r="CE10" s="164">
        <v>-2.2440000000000002</v>
      </c>
      <c r="CF10" s="164">
        <v>-39.419199999999996</v>
      </c>
      <c r="CG10" s="164">
        <v>-39.5672</v>
      </c>
      <c r="CH10" s="164">
        <v>1.6445000000000001</v>
      </c>
      <c r="CI10" s="164">
        <v>-25.2821</v>
      </c>
      <c r="CJ10" s="165"/>
      <c r="CK10" s="165"/>
      <c r="CL10" s="164">
        <v>135.4</v>
      </c>
      <c r="CM10" s="164">
        <v>50.3</v>
      </c>
      <c r="CN10" s="164">
        <v>-12.69</v>
      </c>
      <c r="CO10" s="164">
        <v>69.824299999999994</v>
      </c>
      <c r="CP10" s="164">
        <v>68.829400000000007</v>
      </c>
      <c r="CQ10" s="164">
        <v>67.530199999999994</v>
      </c>
      <c r="CR10" s="164">
        <v>-12.1486</v>
      </c>
      <c r="CS10" s="164">
        <v>-11.5868</v>
      </c>
      <c r="CT10" s="164">
        <v>-52.195500000000003</v>
      </c>
      <c r="CU10" s="164">
        <v>28.418500000000002</v>
      </c>
      <c r="CV10" s="164">
        <v>-57.595500000000001</v>
      </c>
      <c r="CW10" s="164">
        <v>13.0511</v>
      </c>
      <c r="CX10" s="164">
        <v>36.71</v>
      </c>
      <c r="CY10" s="164">
        <v>20.54</v>
      </c>
      <c r="CZ10" s="164">
        <v>36.101100000000002</v>
      </c>
      <c r="DA10" s="164">
        <v>33.988999999999997</v>
      </c>
      <c r="DB10" s="164">
        <v>-19.489999999999998</v>
      </c>
      <c r="DC10" s="165"/>
      <c r="DD10" s="164">
        <v>25.172000000000001</v>
      </c>
      <c r="DE10" s="164">
        <v>25.3385</v>
      </c>
      <c r="DF10" s="164">
        <v>1.3508</v>
      </c>
      <c r="DG10" s="165"/>
      <c r="DH10" s="164">
        <v>-20.1844</v>
      </c>
      <c r="DI10" s="164">
        <v>-70</v>
      </c>
      <c r="DJ10" s="164">
        <v>-70.599999999999994</v>
      </c>
      <c r="DK10" s="164">
        <v>22.848800000000001</v>
      </c>
      <c r="DL10" s="164">
        <v>40.7318</v>
      </c>
      <c r="DM10" s="164">
        <v>29.602399999999999</v>
      </c>
      <c r="DN10" s="164">
        <v>57.440199999999997</v>
      </c>
      <c r="DO10" s="164">
        <v>40.36</v>
      </c>
      <c r="DP10" s="164">
        <v>1.66</v>
      </c>
      <c r="DQ10" s="164">
        <v>49.228000000000002</v>
      </c>
      <c r="DR10" s="164">
        <v>-1.0907</v>
      </c>
      <c r="DS10" s="164">
        <v>-27.42</v>
      </c>
      <c r="DT10" s="164">
        <v>-27.52</v>
      </c>
      <c r="DU10" s="164">
        <v>104.05</v>
      </c>
      <c r="DV10" s="164">
        <v>55.69</v>
      </c>
      <c r="DW10" s="164">
        <v>-0.38179999999999997</v>
      </c>
      <c r="DX10" s="164">
        <v>-1.9818</v>
      </c>
      <c r="DY10" s="164">
        <v>-97.780500000000004</v>
      </c>
      <c r="DZ10" s="164">
        <v>-95.890900000000002</v>
      </c>
      <c r="EA10" s="164">
        <v>84.167299999999997</v>
      </c>
      <c r="EB10" s="164">
        <v>46.890500000000003</v>
      </c>
      <c r="EC10" s="164">
        <v>45.092500000000001</v>
      </c>
      <c r="ED10" s="164">
        <v>46.5762</v>
      </c>
      <c r="EE10" s="164">
        <v>52.0839</v>
      </c>
      <c r="EF10" s="164">
        <v>35.599499999999999</v>
      </c>
      <c r="EG10" s="164">
        <v>-28.100999999999999</v>
      </c>
      <c r="EH10" s="164">
        <v>101.12479999999999</v>
      </c>
      <c r="EI10" s="164">
        <v>147.43170000000001</v>
      </c>
      <c r="EJ10" s="165"/>
      <c r="EK10" s="164">
        <v>-29.942900000000002</v>
      </c>
      <c r="EL10" s="164">
        <v>-27.2988</v>
      </c>
      <c r="EM10" s="164">
        <v>31.453099999999999</v>
      </c>
      <c r="EN10" s="164">
        <v>-34.890999999999998</v>
      </c>
      <c r="EO10" s="164">
        <v>-31.945499999999999</v>
      </c>
      <c r="EP10" s="164">
        <v>173.62799999999999</v>
      </c>
      <c r="EQ10" s="164">
        <v>-91.3416</v>
      </c>
      <c r="ER10" s="164">
        <v>-93.731899999999996</v>
      </c>
      <c r="ES10" s="164">
        <v>2.5042</v>
      </c>
      <c r="ET10" s="164">
        <v>0</v>
      </c>
      <c r="EU10" s="164">
        <v>-25.32</v>
      </c>
      <c r="EV10" s="164">
        <v>110.2</v>
      </c>
      <c r="EW10" s="164">
        <v>12.083600000000001</v>
      </c>
      <c r="EX10" s="164">
        <v>-117.541</v>
      </c>
      <c r="EY10" s="164">
        <v>-37.075299999999999</v>
      </c>
      <c r="EZ10" s="164">
        <v>-36.681199999999997</v>
      </c>
      <c r="FA10" s="164">
        <v>12.6572</v>
      </c>
      <c r="FB10" s="164">
        <v>-32.836199999999998</v>
      </c>
      <c r="FC10" s="164">
        <v>0</v>
      </c>
      <c r="FD10" s="164">
        <v>22.202400000000001</v>
      </c>
      <c r="FE10" s="165"/>
      <c r="FF10" s="164">
        <v>21.504300000000001</v>
      </c>
      <c r="FG10" s="164">
        <v>39.666499999999999</v>
      </c>
      <c r="FH10" s="164">
        <v>39.856400000000001</v>
      </c>
      <c r="FI10" s="164">
        <v>39.019100000000002</v>
      </c>
      <c r="FJ10" s="164">
        <v>85.067800000000005</v>
      </c>
      <c r="FK10" s="164">
        <v>85.7376</v>
      </c>
      <c r="FL10" s="164">
        <v>-178.50839999999999</v>
      </c>
      <c r="FM10" s="164">
        <v>100.1378</v>
      </c>
      <c r="FN10" s="164">
        <v>99.468999999999994</v>
      </c>
      <c r="FO10" s="164">
        <v>-148.297</v>
      </c>
      <c r="FP10" s="164">
        <v>-139.88929999999999</v>
      </c>
      <c r="FQ10" s="164">
        <v>-30.7897</v>
      </c>
      <c r="FR10" s="164">
        <v>-42.35</v>
      </c>
      <c r="FS10" s="164">
        <v>12.061299999999999</v>
      </c>
      <c r="FT10" s="164">
        <v>0.79869999999999997</v>
      </c>
      <c r="FU10" s="164">
        <v>-8.34</v>
      </c>
      <c r="FV10" s="164">
        <v>18.23</v>
      </c>
      <c r="FW10" s="164">
        <v>-32.724800000000002</v>
      </c>
      <c r="FX10" s="165"/>
      <c r="FY10" s="164">
        <v>-15.599</v>
      </c>
      <c r="FZ10" s="164">
        <v>4.0430000000000001</v>
      </c>
      <c r="GA10" s="165"/>
      <c r="GB10" s="164">
        <v>32.22</v>
      </c>
      <c r="GC10" s="164">
        <v>144.65809999999999</v>
      </c>
      <c r="GD10" s="164">
        <v>151.83779999999999</v>
      </c>
      <c r="GE10" s="164">
        <v>12.9</v>
      </c>
      <c r="GF10" s="164">
        <v>81.957800000000006</v>
      </c>
      <c r="GG10" s="164">
        <v>23.4</v>
      </c>
      <c r="GH10" s="164">
        <v>-10.8437</v>
      </c>
      <c r="GI10" s="164">
        <v>0.1449</v>
      </c>
      <c r="GJ10" s="165"/>
      <c r="GK10" s="164">
        <v>1.4795</v>
      </c>
      <c r="GL10" s="165"/>
      <c r="GM10" s="165"/>
      <c r="GN10" s="164">
        <v>-17.882400000000001</v>
      </c>
      <c r="GO10" s="164">
        <v>-19.1553</v>
      </c>
      <c r="GP10" s="164">
        <v>19.658200000000001</v>
      </c>
      <c r="GQ10" s="164">
        <v>19.510200000000001</v>
      </c>
      <c r="GR10" s="164">
        <v>10.4651</v>
      </c>
      <c r="GS10" s="164">
        <v>10.3065</v>
      </c>
      <c r="GT10" s="164">
        <v>-105.8621</v>
      </c>
      <c r="GU10" s="164">
        <v>-18.566800000000001</v>
      </c>
      <c r="GV10" s="164">
        <v>33.009300000000003</v>
      </c>
      <c r="GW10" s="164">
        <v>-39.197299999999998</v>
      </c>
      <c r="GX10" s="164">
        <v>12.2188</v>
      </c>
      <c r="GY10" s="164">
        <v>4.5313999999999997</v>
      </c>
      <c r="GZ10" s="164">
        <v>4.2504999999999997</v>
      </c>
      <c r="HA10" s="164">
        <v>13</v>
      </c>
      <c r="HB10" s="164">
        <v>128.16970000000001</v>
      </c>
      <c r="HC10" s="164">
        <v>130.3151</v>
      </c>
      <c r="HD10" s="164">
        <v>277</v>
      </c>
      <c r="HE10" s="164">
        <v>-274.82709999999997</v>
      </c>
      <c r="HF10" s="164">
        <v>-562.42830000000004</v>
      </c>
      <c r="HG10" s="164">
        <v>560.56740000000002</v>
      </c>
      <c r="HH10" s="164">
        <v>456.5342</v>
      </c>
      <c r="HI10" s="164">
        <v>-124.63760000000001</v>
      </c>
      <c r="HJ10" s="164">
        <v>-122.32040000000001</v>
      </c>
      <c r="HK10" s="164">
        <v>-65.928600000000003</v>
      </c>
      <c r="HL10" s="164">
        <v>-58.430999999999997</v>
      </c>
      <c r="HM10" s="164">
        <v>84.173100000000005</v>
      </c>
      <c r="HN10" s="164">
        <v>82.496300000000005</v>
      </c>
      <c r="HO10" s="165"/>
      <c r="HP10" s="165"/>
      <c r="HQ10" s="164">
        <v>37.016300000000001</v>
      </c>
      <c r="HR10" s="164">
        <v>36.016500000000001</v>
      </c>
      <c r="HS10" s="164">
        <v>-14.587</v>
      </c>
      <c r="HT10" s="164">
        <v>-14.9076</v>
      </c>
      <c r="HU10" s="164">
        <v>118.98</v>
      </c>
      <c r="HV10" s="164">
        <v>117.61</v>
      </c>
      <c r="HW10" s="164">
        <v>9.9</v>
      </c>
      <c r="HX10" s="164">
        <v>9.9</v>
      </c>
      <c r="HY10" s="164">
        <v>21.9255</v>
      </c>
      <c r="HZ10" s="164">
        <v>31.2</v>
      </c>
      <c r="IA10" s="164">
        <v>-331.04039999999998</v>
      </c>
      <c r="IB10" s="164">
        <v>105.9415</v>
      </c>
      <c r="IC10" s="164">
        <v>105.7792</v>
      </c>
      <c r="ID10" s="164">
        <v>15.1</v>
      </c>
      <c r="IE10" s="164">
        <v>-53</v>
      </c>
      <c r="IF10" s="164">
        <v>-35.200000000000003</v>
      </c>
      <c r="IG10" s="164">
        <v>-38.700000000000003</v>
      </c>
      <c r="IH10" s="164">
        <v>1.4835</v>
      </c>
      <c r="II10" s="164">
        <v>1.3264</v>
      </c>
      <c r="IJ10" s="164">
        <v>-448.18549999999999</v>
      </c>
      <c r="IK10" s="164">
        <v>-117.21639999999999</v>
      </c>
      <c r="IL10" s="164">
        <v>415.28140000000002</v>
      </c>
      <c r="IM10" s="164">
        <v>345.5659</v>
      </c>
      <c r="IN10" s="164">
        <v>75.089200000000005</v>
      </c>
      <c r="IO10" s="164">
        <v>-333.6191</v>
      </c>
      <c r="IP10" s="164">
        <v>336.24220000000003</v>
      </c>
      <c r="IQ10" s="164">
        <v>-142.7739</v>
      </c>
      <c r="IR10" s="164">
        <v>-218.62039999999999</v>
      </c>
      <c r="IS10" s="164">
        <v>-332.58460000000002</v>
      </c>
      <c r="IT10" s="164">
        <v>90.498900000000006</v>
      </c>
      <c r="IU10" s="164">
        <v>89.580500000000001</v>
      </c>
      <c r="IV10" s="164">
        <v>143.26840000000001</v>
      </c>
      <c r="IW10" s="164">
        <v>-405.21409999999997</v>
      </c>
      <c r="IX10" s="164">
        <v>222.0668</v>
      </c>
      <c r="IY10" s="164">
        <v>-183.26259999999999</v>
      </c>
      <c r="IZ10" s="164">
        <v>185.1627</v>
      </c>
      <c r="JA10" s="164">
        <v>-9.7299000000000007</v>
      </c>
      <c r="JB10" s="164">
        <v>31.734000000000002</v>
      </c>
      <c r="JC10" s="164">
        <v>14.72</v>
      </c>
      <c r="JD10" s="164">
        <v>8.5210000000000008</v>
      </c>
      <c r="JE10" s="164">
        <v>8.4830000000000005</v>
      </c>
      <c r="JF10" s="164">
        <v>-14.24</v>
      </c>
      <c r="JG10" s="164">
        <v>-8.48</v>
      </c>
      <c r="JH10" s="165"/>
      <c r="JI10" s="164">
        <v>8.0582999999999991</v>
      </c>
      <c r="JJ10" s="164">
        <v>-27.187000000000001</v>
      </c>
      <c r="JK10" s="164">
        <v>-40.1389</v>
      </c>
      <c r="JL10" s="164">
        <v>29.2</v>
      </c>
      <c r="JM10" s="164">
        <v>51.491999999999997</v>
      </c>
      <c r="JN10" s="164">
        <v>52.738999999999997</v>
      </c>
      <c r="JO10" s="164">
        <v>11.414999999999999</v>
      </c>
      <c r="JP10" s="164">
        <v>13.618</v>
      </c>
      <c r="JQ10" s="164">
        <v>54.203800000000001</v>
      </c>
      <c r="JR10" s="164">
        <v>56.355800000000002</v>
      </c>
      <c r="JS10" s="164">
        <v>55.026400000000002</v>
      </c>
      <c r="JT10" s="165"/>
      <c r="JU10" s="164">
        <v>53.1</v>
      </c>
      <c r="JV10" s="164">
        <v>23.129100000000001</v>
      </c>
      <c r="JW10" s="164">
        <v>5.77</v>
      </c>
      <c r="JX10" s="165"/>
      <c r="JY10" s="164">
        <v>-58.541400000000003</v>
      </c>
      <c r="JZ10" s="164">
        <v>82.107799999999997</v>
      </c>
      <c r="KA10" s="164">
        <v>66.691299999999998</v>
      </c>
      <c r="KB10" s="164">
        <v>-59.204300000000003</v>
      </c>
      <c r="KC10" s="164">
        <v>-80.194500000000005</v>
      </c>
      <c r="KD10" s="164">
        <v>57.57</v>
      </c>
      <c r="KE10" s="164">
        <v>21.409099999999999</v>
      </c>
      <c r="KF10" s="164">
        <v>-62.9</v>
      </c>
      <c r="KG10" s="164">
        <v>63.7</v>
      </c>
      <c r="KH10" s="164">
        <v>-104.66840000000001</v>
      </c>
      <c r="KI10" s="164">
        <v>296.1592</v>
      </c>
    </row>
    <row r="11" spans="1:295" ht="18" customHeight="1" x14ac:dyDescent="0.3">
      <c r="A11" s="161" t="s">
        <v>81</v>
      </c>
      <c r="B11" s="161" t="s">
        <v>822</v>
      </c>
      <c r="C11" s="164">
        <v>0</v>
      </c>
      <c r="D11" s="164">
        <v>14.4779</v>
      </c>
      <c r="E11" s="164">
        <v>-21.844899999999999</v>
      </c>
      <c r="F11" s="164">
        <v>-35.662599999999998</v>
      </c>
      <c r="G11" s="164">
        <v>17.103899999999999</v>
      </c>
      <c r="H11" s="165"/>
      <c r="I11" s="164">
        <v>29.866599999999998</v>
      </c>
      <c r="J11" s="164">
        <v>-34.863</v>
      </c>
      <c r="K11" s="164">
        <v>41.146099999999997</v>
      </c>
      <c r="L11" s="164">
        <v>20.859400000000001</v>
      </c>
      <c r="M11" s="164">
        <v>20.376300000000001</v>
      </c>
      <c r="N11" s="164">
        <v>4.4400000000000004</v>
      </c>
      <c r="O11" s="164">
        <v>-23.777000000000001</v>
      </c>
      <c r="P11" s="164">
        <v>19.8</v>
      </c>
      <c r="Q11" s="164">
        <v>9.9359999999999999</v>
      </c>
      <c r="R11" s="164">
        <v>-19.8</v>
      </c>
      <c r="S11" s="164">
        <v>14.576599999999999</v>
      </c>
      <c r="T11" s="164">
        <v>15.5176</v>
      </c>
      <c r="U11" s="164">
        <v>8.3346999999999998</v>
      </c>
      <c r="V11" s="164">
        <v>8.3228000000000009</v>
      </c>
      <c r="W11" s="164">
        <v>14.154400000000001</v>
      </c>
      <c r="X11" s="164">
        <v>17.100100000000001</v>
      </c>
      <c r="Y11" s="164">
        <v>6.1071999999999997</v>
      </c>
      <c r="Z11" s="164">
        <v>2.8338999999999999</v>
      </c>
      <c r="AA11" s="165"/>
      <c r="AB11" s="165"/>
      <c r="AC11" s="164">
        <v>-51.99</v>
      </c>
      <c r="AD11" s="164">
        <v>-52</v>
      </c>
      <c r="AE11" s="165"/>
      <c r="AF11" s="164">
        <v>-2.2200000000000002</v>
      </c>
      <c r="AG11" s="164">
        <v>22</v>
      </c>
      <c r="AH11" s="164">
        <v>5.1859999999999999</v>
      </c>
      <c r="AI11" s="164">
        <v>0.16400000000000001</v>
      </c>
      <c r="AJ11" s="165">
        <v>0</v>
      </c>
      <c r="AK11" s="164">
        <v>-56.64</v>
      </c>
      <c r="AL11" s="164">
        <v>-31.48</v>
      </c>
      <c r="AM11" s="164">
        <v>56.36</v>
      </c>
      <c r="AN11" s="164">
        <v>57.32</v>
      </c>
      <c r="AO11" s="164">
        <v>11.230499999999999</v>
      </c>
      <c r="AP11" s="164">
        <v>12.405099999999999</v>
      </c>
      <c r="AQ11" s="164">
        <v>56.601700000000001</v>
      </c>
      <c r="AR11" s="164">
        <v>58.565399999999997</v>
      </c>
      <c r="AS11" s="164">
        <v>27.8782</v>
      </c>
      <c r="AT11" s="164">
        <v>-61.123899999999999</v>
      </c>
      <c r="AU11" s="165">
        <v>0</v>
      </c>
      <c r="AV11" s="164">
        <v>26.822099999999999</v>
      </c>
      <c r="AW11" s="164">
        <v>32.031399999999998</v>
      </c>
      <c r="AX11" s="164">
        <v>42.152299999999997</v>
      </c>
      <c r="AY11" s="164">
        <v>41.654800000000002</v>
      </c>
      <c r="AZ11" s="164">
        <v>-6.4195000000000002</v>
      </c>
      <c r="BA11" s="164">
        <v>-10.2576</v>
      </c>
      <c r="BB11" s="164">
        <v>-202.7106</v>
      </c>
      <c r="BC11" s="164">
        <v>-9.8949999999999996</v>
      </c>
      <c r="BD11" s="164">
        <v>-13.5</v>
      </c>
      <c r="BE11" s="164">
        <v>-13.4</v>
      </c>
      <c r="BF11" s="164">
        <v>65.580600000000004</v>
      </c>
      <c r="BG11" s="164">
        <v>3.0773000000000001</v>
      </c>
      <c r="BH11" s="164">
        <v>-3.8452000000000002</v>
      </c>
      <c r="BI11" s="165"/>
      <c r="BJ11" s="164">
        <v>-5.3619000000000003</v>
      </c>
      <c r="BK11" s="164">
        <v>6.3860000000000001</v>
      </c>
      <c r="BL11" s="165"/>
      <c r="BM11" s="165"/>
      <c r="BN11" s="164">
        <v>238.89879999999999</v>
      </c>
      <c r="BO11" s="165"/>
      <c r="BP11" s="165"/>
      <c r="BQ11" s="164">
        <v>-75.282700000000006</v>
      </c>
      <c r="BR11" s="164">
        <v>261.66410000000002</v>
      </c>
      <c r="BS11" s="165"/>
      <c r="BT11" s="164">
        <v>-19.136500000000002</v>
      </c>
      <c r="BU11" s="164">
        <v>20.3371</v>
      </c>
      <c r="BV11" s="164">
        <v>70.814899999999994</v>
      </c>
      <c r="BW11" s="164">
        <v>21.74</v>
      </c>
      <c r="BX11" s="164">
        <v>19.329999999999998</v>
      </c>
      <c r="BY11" s="164">
        <v>49</v>
      </c>
      <c r="BZ11" s="164">
        <v>68.150000000000006</v>
      </c>
      <c r="CA11" s="164">
        <v>-86.5321</v>
      </c>
      <c r="CB11" s="164">
        <v>-85.192499999999995</v>
      </c>
      <c r="CC11" s="164">
        <v>152.6088</v>
      </c>
      <c r="CD11" s="164">
        <v>153.6583</v>
      </c>
      <c r="CE11" s="164">
        <v>-1.7777000000000001</v>
      </c>
      <c r="CF11" s="164">
        <v>-31.660499999999999</v>
      </c>
      <c r="CG11" s="164">
        <v>-31.7287</v>
      </c>
      <c r="CH11" s="164">
        <v>-1.6879</v>
      </c>
      <c r="CI11" s="164">
        <v>-17.998100000000001</v>
      </c>
      <c r="CJ11" s="165"/>
      <c r="CK11" s="165"/>
      <c r="CL11" s="164">
        <v>136.9</v>
      </c>
      <c r="CM11" s="164">
        <v>36.299999999999997</v>
      </c>
      <c r="CN11" s="164">
        <v>-12.09</v>
      </c>
      <c r="CO11" s="164">
        <v>71.287700000000001</v>
      </c>
      <c r="CP11" s="164">
        <v>70.554000000000002</v>
      </c>
      <c r="CQ11" s="164">
        <v>70.188599999999994</v>
      </c>
      <c r="CR11" s="164">
        <v>-11.446999999999999</v>
      </c>
      <c r="CS11" s="164">
        <v>-11.057499999999999</v>
      </c>
      <c r="CT11" s="164">
        <v>-51.718400000000003</v>
      </c>
      <c r="CU11" s="164">
        <v>27.537199999999999</v>
      </c>
      <c r="CV11" s="164">
        <v>-55.8063</v>
      </c>
      <c r="CW11" s="164">
        <v>12.7348</v>
      </c>
      <c r="CX11" s="164">
        <v>34.47</v>
      </c>
      <c r="CY11" s="164">
        <v>19.3</v>
      </c>
      <c r="CZ11" s="164">
        <v>34.694800000000001</v>
      </c>
      <c r="DA11" s="164">
        <v>33.11</v>
      </c>
      <c r="DB11" s="164">
        <v>-19.22</v>
      </c>
      <c r="DC11" s="165"/>
      <c r="DD11" s="164">
        <v>18.966100000000001</v>
      </c>
      <c r="DE11" s="164">
        <v>19.065899999999999</v>
      </c>
      <c r="DF11" s="164">
        <v>8.2171000000000003</v>
      </c>
      <c r="DG11" s="165"/>
      <c r="DH11" s="164">
        <v>-19.9694</v>
      </c>
      <c r="DI11" s="165"/>
      <c r="DJ11" s="164">
        <v>-70.099999999999994</v>
      </c>
      <c r="DK11" s="164">
        <v>22.733499999999999</v>
      </c>
      <c r="DL11" s="164">
        <v>38.973999999999997</v>
      </c>
      <c r="DM11" s="164">
        <v>26.314900000000002</v>
      </c>
      <c r="DN11" s="164">
        <v>55.682400000000001</v>
      </c>
      <c r="DO11" s="164">
        <v>39.08</v>
      </c>
      <c r="DP11" s="164">
        <v>2.36</v>
      </c>
      <c r="DQ11" s="164">
        <v>47.554000000000002</v>
      </c>
      <c r="DR11" s="164">
        <v>-10.4375</v>
      </c>
      <c r="DS11" s="164">
        <v>-25.82</v>
      </c>
      <c r="DT11" s="164">
        <v>-26.16</v>
      </c>
      <c r="DU11" s="164">
        <v>97.73</v>
      </c>
      <c r="DV11" s="164">
        <v>54.1</v>
      </c>
      <c r="DW11" s="164">
        <v>-9.4726999999999997</v>
      </c>
      <c r="DX11" s="164">
        <v>-9.4726999999999997</v>
      </c>
      <c r="DY11" s="164">
        <v>-100.3516</v>
      </c>
      <c r="DZ11" s="164">
        <v>-97.445499999999996</v>
      </c>
      <c r="EA11" s="164">
        <v>73.565399999999997</v>
      </c>
      <c r="EB11" s="164">
        <v>36.579700000000003</v>
      </c>
      <c r="EC11" s="164">
        <v>36.323999999999998</v>
      </c>
      <c r="ED11" s="164">
        <v>36.314700000000002</v>
      </c>
      <c r="EE11" s="164">
        <v>48.805500000000002</v>
      </c>
      <c r="EF11" s="164">
        <v>36.742600000000003</v>
      </c>
      <c r="EG11" s="164">
        <v>-27.510999999999999</v>
      </c>
      <c r="EH11" s="164">
        <v>88.590699999999998</v>
      </c>
      <c r="EI11" s="164">
        <v>141.2088</v>
      </c>
      <c r="EJ11" s="165"/>
      <c r="EK11" s="164">
        <v>-28.845700000000001</v>
      </c>
      <c r="EL11" s="164">
        <v>-27.7746</v>
      </c>
      <c r="EM11" s="164">
        <v>37.688400000000001</v>
      </c>
      <c r="EN11" s="164">
        <v>-35.345199999999998</v>
      </c>
      <c r="EO11" s="164">
        <v>-33.174100000000003</v>
      </c>
      <c r="EP11" s="164">
        <v>167.48400000000001</v>
      </c>
      <c r="EQ11" s="164">
        <v>-94.231899999999996</v>
      </c>
      <c r="ER11" s="164">
        <v>-94.8673</v>
      </c>
      <c r="ES11" s="164">
        <v>4.6859000000000002</v>
      </c>
      <c r="ET11" s="164">
        <v>0</v>
      </c>
      <c r="EU11" s="164">
        <v>-27.52</v>
      </c>
      <c r="EV11" s="164">
        <v>104.9</v>
      </c>
      <c r="EW11" s="164">
        <v>11.773899999999999</v>
      </c>
      <c r="EX11" s="164">
        <v>-114.893</v>
      </c>
      <c r="EY11" s="164">
        <v>-36.349200000000003</v>
      </c>
      <c r="EZ11" s="164">
        <v>-35.862200000000001</v>
      </c>
      <c r="FA11" s="164">
        <v>11.987500000000001</v>
      </c>
      <c r="FB11" s="164">
        <v>-27.318000000000001</v>
      </c>
      <c r="FC11" s="164">
        <v>0</v>
      </c>
      <c r="FD11" s="164">
        <v>22.2073</v>
      </c>
      <c r="FE11" s="165"/>
      <c r="FF11" s="164">
        <v>21.758099999999999</v>
      </c>
      <c r="FG11" s="164">
        <v>40.5593</v>
      </c>
      <c r="FH11" s="164">
        <v>40.669899999999998</v>
      </c>
      <c r="FI11" s="164">
        <v>39.751300000000001</v>
      </c>
      <c r="FJ11" s="164">
        <v>84.565399999999997</v>
      </c>
      <c r="FK11" s="164">
        <v>85.067800000000005</v>
      </c>
      <c r="FL11" s="164">
        <v>-173.9871</v>
      </c>
      <c r="FM11" s="164">
        <v>102.873</v>
      </c>
      <c r="FN11" s="164">
        <v>103.0209</v>
      </c>
      <c r="FO11" s="164">
        <v>-150.16380000000001</v>
      </c>
      <c r="FP11" s="164">
        <v>-144.69880000000001</v>
      </c>
      <c r="FQ11" s="164">
        <v>-22.710899999999999</v>
      </c>
      <c r="FR11" s="164">
        <v>-45.88</v>
      </c>
      <c r="FS11" s="164">
        <v>9.4807000000000006</v>
      </c>
      <c r="FT11" s="164">
        <v>0.751</v>
      </c>
      <c r="FU11" s="164">
        <v>-6.23</v>
      </c>
      <c r="FV11" s="164">
        <v>20.22</v>
      </c>
      <c r="FW11" s="164">
        <v>-24.629200000000001</v>
      </c>
      <c r="FX11" s="165"/>
      <c r="FY11" s="165"/>
      <c r="FZ11" s="164">
        <v>4.0819999999999999</v>
      </c>
      <c r="GA11" s="165"/>
      <c r="GB11" s="164">
        <v>32.78</v>
      </c>
      <c r="GC11" s="164">
        <v>147.4803</v>
      </c>
      <c r="GD11" s="164">
        <v>153.80240000000001</v>
      </c>
      <c r="GE11" s="164">
        <v>12.42</v>
      </c>
      <c r="GF11" s="164">
        <v>81.141000000000005</v>
      </c>
      <c r="GG11" s="164">
        <v>21.8</v>
      </c>
      <c r="GH11" s="164">
        <v>-11.556100000000001</v>
      </c>
      <c r="GI11" s="164">
        <v>0.3639</v>
      </c>
      <c r="GJ11" s="165"/>
      <c r="GK11" s="164">
        <v>1.393</v>
      </c>
      <c r="GL11" s="165"/>
      <c r="GM11" s="165"/>
      <c r="GN11" s="164">
        <v>-18.405000000000001</v>
      </c>
      <c r="GO11" s="164">
        <v>-18.765499999999999</v>
      </c>
      <c r="GP11" s="164">
        <v>19.345800000000001</v>
      </c>
      <c r="GQ11" s="164">
        <v>19.617000000000001</v>
      </c>
      <c r="GR11" s="164">
        <v>10.9277</v>
      </c>
      <c r="GS11" s="164">
        <v>11.175700000000001</v>
      </c>
      <c r="GT11" s="164">
        <v>-108.21680000000001</v>
      </c>
      <c r="GU11" s="164">
        <v>-18.010200000000001</v>
      </c>
      <c r="GV11" s="164">
        <v>32.551400000000001</v>
      </c>
      <c r="GW11" s="164">
        <v>-37.8583</v>
      </c>
      <c r="GX11" s="165"/>
      <c r="GY11" s="164">
        <v>4.3262999999999998</v>
      </c>
      <c r="GZ11" s="164">
        <v>4.0396000000000001</v>
      </c>
      <c r="HA11" s="164">
        <v>14</v>
      </c>
      <c r="HB11" s="164">
        <v>127.55589999999999</v>
      </c>
      <c r="HC11" s="164">
        <v>128.3501</v>
      </c>
      <c r="HD11" s="164">
        <v>282</v>
      </c>
      <c r="HE11" s="164">
        <v>-283.22210000000001</v>
      </c>
      <c r="HF11" s="164">
        <v>-570.70950000000005</v>
      </c>
      <c r="HG11" s="164">
        <v>568.70579999999995</v>
      </c>
      <c r="HH11" s="164">
        <v>462.92559999999997</v>
      </c>
      <c r="HI11" s="164">
        <v>-122.6418</v>
      </c>
      <c r="HJ11" s="164">
        <v>-120.69329999999999</v>
      </c>
      <c r="HK11" s="164">
        <v>-67.101200000000006</v>
      </c>
      <c r="HL11" s="164">
        <v>-60.999899999999997</v>
      </c>
      <c r="HM11" s="164">
        <v>84.135000000000005</v>
      </c>
      <c r="HN11" s="164">
        <v>81.959299999999999</v>
      </c>
      <c r="HO11" s="165"/>
      <c r="HP11" s="165"/>
      <c r="HQ11" s="164">
        <v>36.302100000000003</v>
      </c>
      <c r="HR11" s="164">
        <v>36.159300000000002</v>
      </c>
      <c r="HS11" s="164">
        <v>-13.3421</v>
      </c>
      <c r="HT11" s="164">
        <v>-13.818</v>
      </c>
      <c r="HU11" s="164">
        <v>120.37</v>
      </c>
      <c r="HV11" s="164">
        <v>119.86</v>
      </c>
      <c r="HW11" s="164">
        <v>7.9</v>
      </c>
      <c r="HX11" s="164">
        <v>7.7</v>
      </c>
      <c r="HY11" s="164">
        <v>21.842199999999998</v>
      </c>
      <c r="HZ11" s="164">
        <v>32.08</v>
      </c>
      <c r="IA11" s="164">
        <v>-319.68900000000002</v>
      </c>
      <c r="IB11" s="164">
        <v>106.79640000000001</v>
      </c>
      <c r="IC11" s="164">
        <v>106.6507</v>
      </c>
      <c r="ID11" s="164">
        <v>15</v>
      </c>
      <c r="IE11" s="164">
        <v>-54.2</v>
      </c>
      <c r="IF11" s="164">
        <v>-35.200000000000003</v>
      </c>
      <c r="IG11" s="164">
        <v>-38.700000000000003</v>
      </c>
      <c r="IH11" s="165"/>
      <c r="II11" s="164">
        <v>1.2359</v>
      </c>
      <c r="IJ11" s="164">
        <v>-446.34269999999998</v>
      </c>
      <c r="IK11" s="164">
        <v>-115.53579999999999</v>
      </c>
      <c r="IL11" s="164">
        <v>404.21300000000002</v>
      </c>
      <c r="IM11" s="164">
        <v>332.97879999999998</v>
      </c>
      <c r="IN11" s="164">
        <v>68.936899999999994</v>
      </c>
      <c r="IO11" s="164">
        <v>-327.56720000000001</v>
      </c>
      <c r="IP11" s="164">
        <v>330.89850000000001</v>
      </c>
      <c r="IQ11" s="164">
        <v>-138.77709999999999</v>
      </c>
      <c r="IR11" s="164">
        <v>-209.30940000000001</v>
      </c>
      <c r="IS11" s="164">
        <v>-323.82830000000001</v>
      </c>
      <c r="IT11" s="164">
        <v>90.942800000000005</v>
      </c>
      <c r="IU11" s="164">
        <v>90.502399999999994</v>
      </c>
      <c r="IV11" s="164">
        <v>137.3425</v>
      </c>
      <c r="IW11" s="164">
        <v>-385.291</v>
      </c>
      <c r="IX11" s="164">
        <v>214.9179</v>
      </c>
      <c r="IY11" s="164">
        <v>-178.97620000000001</v>
      </c>
      <c r="IZ11" s="164">
        <v>177.62710000000001</v>
      </c>
      <c r="JA11" s="164">
        <v>-9.9138999999999999</v>
      </c>
      <c r="JB11" s="164">
        <v>32.46</v>
      </c>
      <c r="JC11" s="164">
        <v>13.92</v>
      </c>
      <c r="JD11" s="164">
        <v>8.61</v>
      </c>
      <c r="JE11" s="164">
        <v>8.5739999999999998</v>
      </c>
      <c r="JF11" s="164">
        <v>-14.4</v>
      </c>
      <c r="JG11" s="164">
        <v>-8.48</v>
      </c>
      <c r="JH11" s="165"/>
      <c r="JI11" s="164">
        <v>8.6167999999999996</v>
      </c>
      <c r="JJ11" s="164">
        <v>-27.9194</v>
      </c>
      <c r="JK11" s="164">
        <v>-40.285299999999999</v>
      </c>
      <c r="JL11" s="164">
        <v>30</v>
      </c>
      <c r="JM11" s="164">
        <v>51.173999999999999</v>
      </c>
      <c r="JN11" s="164">
        <v>49.555999999999997</v>
      </c>
      <c r="JO11" s="164">
        <v>11.3752</v>
      </c>
      <c r="JP11" s="164">
        <v>13.695499999999999</v>
      </c>
      <c r="JQ11" s="164">
        <v>53.7834</v>
      </c>
      <c r="JR11" s="164">
        <v>54.349600000000002</v>
      </c>
      <c r="JS11" s="164">
        <v>54.011800000000001</v>
      </c>
      <c r="JT11" s="165"/>
      <c r="JU11" s="164">
        <v>54.1</v>
      </c>
      <c r="JV11" s="164">
        <v>23.598199999999999</v>
      </c>
      <c r="JW11" s="164">
        <v>5.6</v>
      </c>
      <c r="JX11" s="165"/>
      <c r="JY11" s="164">
        <v>-61.4253</v>
      </c>
      <c r="JZ11" s="164">
        <v>81.921099999999996</v>
      </c>
      <c r="KA11" s="164">
        <v>68.9542</v>
      </c>
      <c r="KB11" s="164">
        <v>-61.052799999999998</v>
      </c>
      <c r="KC11" s="164">
        <v>-81.915599999999998</v>
      </c>
      <c r="KD11" s="164">
        <v>60.801200000000001</v>
      </c>
      <c r="KE11" s="164">
        <v>19.6403</v>
      </c>
      <c r="KF11" s="164">
        <v>-64.7</v>
      </c>
      <c r="KG11" s="164">
        <v>65.400000000000006</v>
      </c>
      <c r="KH11" s="164">
        <v>-111.5997</v>
      </c>
      <c r="KI11" s="164">
        <v>310.64179999999999</v>
      </c>
    </row>
    <row r="12" spans="1:295" ht="18" customHeight="1" x14ac:dyDescent="0.3">
      <c r="A12" s="161" t="s">
        <v>81</v>
      </c>
      <c r="B12" s="161" t="s">
        <v>823</v>
      </c>
      <c r="C12" s="164">
        <v>0</v>
      </c>
      <c r="D12" s="164">
        <v>14.315799999999999</v>
      </c>
      <c r="E12" s="164">
        <v>-21.260300000000001</v>
      </c>
      <c r="F12" s="164">
        <v>-34.787700000000001</v>
      </c>
      <c r="G12" s="164">
        <v>16.693000000000001</v>
      </c>
      <c r="H12" s="165"/>
      <c r="I12" s="164">
        <v>29.0779</v>
      </c>
      <c r="J12" s="164">
        <v>-46.772399999999998</v>
      </c>
      <c r="K12" s="164">
        <v>39.283900000000003</v>
      </c>
      <c r="L12" s="164">
        <v>19.8934</v>
      </c>
      <c r="M12" s="164">
        <v>19.649699999999999</v>
      </c>
      <c r="N12" s="164">
        <v>0</v>
      </c>
      <c r="O12" s="164">
        <v>-23.751000000000001</v>
      </c>
      <c r="P12" s="164">
        <v>19.8</v>
      </c>
      <c r="Q12" s="165"/>
      <c r="R12" s="164">
        <v>-19.8</v>
      </c>
      <c r="S12" s="164">
        <v>14.549899999999999</v>
      </c>
      <c r="T12" s="164">
        <v>23.105599999999999</v>
      </c>
      <c r="U12" s="164">
        <v>8.1075999999999997</v>
      </c>
      <c r="V12" s="164">
        <v>8.8325999999999993</v>
      </c>
      <c r="W12" s="164">
        <v>13.6349</v>
      </c>
      <c r="X12" s="164">
        <v>16.858899999999998</v>
      </c>
      <c r="Y12" s="164">
        <v>6.1807999999999996</v>
      </c>
      <c r="Z12" s="164">
        <v>2.8043999999999998</v>
      </c>
      <c r="AA12" s="165"/>
      <c r="AB12" s="165"/>
      <c r="AC12" s="164">
        <v>-53.7</v>
      </c>
      <c r="AD12" s="164">
        <v>-53.11</v>
      </c>
      <c r="AE12" s="165"/>
      <c r="AF12" s="164">
        <v>0</v>
      </c>
      <c r="AG12" s="165"/>
      <c r="AH12" s="164">
        <v>5.26</v>
      </c>
      <c r="AI12" s="164">
        <v>0.16600000000000001</v>
      </c>
      <c r="AJ12" s="165">
        <v>0</v>
      </c>
      <c r="AK12" s="164">
        <v>-54.6</v>
      </c>
      <c r="AL12" s="164">
        <v>-36.65</v>
      </c>
      <c r="AM12" s="164">
        <v>54.33</v>
      </c>
      <c r="AN12" s="164">
        <v>54.99</v>
      </c>
      <c r="AO12" s="164">
        <v>10.9505</v>
      </c>
      <c r="AP12" s="164">
        <v>12.7751</v>
      </c>
      <c r="AQ12" s="164">
        <v>56.017600000000002</v>
      </c>
      <c r="AR12" s="164">
        <v>57.851599999999998</v>
      </c>
      <c r="AS12" s="164">
        <v>33.389400000000002</v>
      </c>
      <c r="AT12" s="164">
        <v>-57.672600000000003</v>
      </c>
      <c r="AU12" s="165">
        <v>0</v>
      </c>
      <c r="AV12" s="164">
        <v>7.3266</v>
      </c>
      <c r="AW12" s="164">
        <v>6.8452000000000002</v>
      </c>
      <c r="AX12" s="164">
        <v>45.984499999999997</v>
      </c>
      <c r="AY12" s="164">
        <v>46.5077</v>
      </c>
      <c r="AZ12" s="164">
        <v>-24.783999999999999</v>
      </c>
      <c r="BA12" s="164">
        <v>-27.3903</v>
      </c>
      <c r="BB12" s="164">
        <v>-200.4829</v>
      </c>
      <c r="BC12" s="164">
        <v>-5.2576999999999998</v>
      </c>
      <c r="BD12" s="164">
        <v>-14.8</v>
      </c>
      <c r="BE12" s="164">
        <v>-14.8</v>
      </c>
      <c r="BF12" s="164">
        <v>61.669199999999996</v>
      </c>
      <c r="BG12" s="164">
        <v>3.198</v>
      </c>
      <c r="BH12" s="164">
        <v>-3.6040999999999999</v>
      </c>
      <c r="BI12" s="165"/>
      <c r="BJ12" s="164">
        <v>-6.2477999999999998</v>
      </c>
      <c r="BK12" s="164">
        <v>5.8243</v>
      </c>
      <c r="BL12" s="165"/>
      <c r="BM12" s="165"/>
      <c r="BN12" s="164">
        <v>235.84700000000001</v>
      </c>
      <c r="BO12" s="165"/>
      <c r="BP12" s="165"/>
      <c r="BQ12" s="164">
        <v>-76.537199999999999</v>
      </c>
      <c r="BR12" s="164">
        <v>254.376</v>
      </c>
      <c r="BS12" s="165"/>
      <c r="BT12" s="164">
        <v>-19.749199999999998</v>
      </c>
      <c r="BU12" s="164">
        <v>19.822199999999999</v>
      </c>
      <c r="BV12" s="164">
        <v>69.807000000000002</v>
      </c>
      <c r="BW12" s="164">
        <v>21.61</v>
      </c>
      <c r="BX12" s="164">
        <v>19.34</v>
      </c>
      <c r="BY12" s="164">
        <v>47.97</v>
      </c>
      <c r="BZ12" s="165"/>
      <c r="CA12" s="164">
        <v>-85.862300000000005</v>
      </c>
      <c r="CB12" s="164">
        <v>-85.862300000000005</v>
      </c>
      <c r="CC12" s="164">
        <v>151.82570000000001</v>
      </c>
      <c r="CD12" s="164">
        <v>151.19489999999999</v>
      </c>
      <c r="CE12" s="164">
        <v>-1.1555</v>
      </c>
      <c r="CF12" s="164">
        <v>-30.616499999999998</v>
      </c>
      <c r="CG12" s="164">
        <v>-31.2498</v>
      </c>
      <c r="CH12" s="164">
        <v>0.20699999999999999</v>
      </c>
      <c r="CI12" s="164">
        <v>-23.298400000000001</v>
      </c>
      <c r="CJ12" s="165"/>
      <c r="CK12" s="165"/>
      <c r="CL12" s="164">
        <v>127.5</v>
      </c>
      <c r="CM12" s="164">
        <v>42</v>
      </c>
      <c r="CN12" s="164">
        <v>-12.34</v>
      </c>
      <c r="CO12" s="164">
        <v>69.218599999999995</v>
      </c>
      <c r="CP12" s="164">
        <v>67.733199999999997</v>
      </c>
      <c r="CQ12" s="164">
        <v>68.132999999999996</v>
      </c>
      <c r="CR12" s="164">
        <v>-14.745200000000001</v>
      </c>
      <c r="CS12" s="164">
        <v>-14.7843</v>
      </c>
      <c r="CT12" s="164">
        <v>-44.989600000000003</v>
      </c>
      <c r="CU12" s="164">
        <v>25.2181</v>
      </c>
      <c r="CV12" s="164">
        <v>-51.665199999999999</v>
      </c>
      <c r="CW12" s="164">
        <v>12.445499999999999</v>
      </c>
      <c r="CX12" s="164">
        <v>34.01</v>
      </c>
      <c r="CY12" s="164">
        <v>18.95</v>
      </c>
      <c r="CZ12" s="164">
        <v>33.757300000000001</v>
      </c>
      <c r="DA12" s="165"/>
      <c r="DB12" s="164">
        <v>-18.55</v>
      </c>
      <c r="DC12" s="165"/>
      <c r="DD12" s="164">
        <v>23.769200000000001</v>
      </c>
      <c r="DE12" s="164">
        <v>23.3508</v>
      </c>
      <c r="DF12" s="164">
        <v>-3.1762000000000001</v>
      </c>
      <c r="DG12" s="165"/>
      <c r="DH12" s="164">
        <v>-19.1204</v>
      </c>
      <c r="DI12" s="164">
        <v>-67.599999999999994</v>
      </c>
      <c r="DJ12" s="164">
        <v>-67.7</v>
      </c>
      <c r="DK12" s="164">
        <v>22.200600000000001</v>
      </c>
      <c r="DL12" s="164">
        <v>37.802100000000003</v>
      </c>
      <c r="DM12" s="164">
        <v>26.314900000000002</v>
      </c>
      <c r="DN12" s="164">
        <v>53.924599999999998</v>
      </c>
      <c r="DO12" s="164">
        <v>38.270000000000003</v>
      </c>
      <c r="DP12" s="164">
        <v>2.72</v>
      </c>
      <c r="DQ12" s="164">
        <v>48.204999999999998</v>
      </c>
      <c r="DR12" s="164">
        <v>1.3157000000000001</v>
      </c>
      <c r="DS12" s="164">
        <v>-24.88</v>
      </c>
      <c r="DT12" s="164">
        <v>-25.41</v>
      </c>
      <c r="DU12" s="164">
        <v>94.75</v>
      </c>
      <c r="DV12" s="164">
        <v>52.65</v>
      </c>
      <c r="DW12" s="165"/>
      <c r="DX12" s="165"/>
      <c r="DY12" s="164">
        <v>-96.531599999999997</v>
      </c>
      <c r="DZ12" s="164">
        <v>-95.254499999999993</v>
      </c>
      <c r="EA12" s="164">
        <v>80.849500000000006</v>
      </c>
      <c r="EB12" s="164">
        <v>43.744799999999998</v>
      </c>
      <c r="EC12" s="164">
        <v>42.401800000000001</v>
      </c>
      <c r="ED12" s="164">
        <v>43.736899999999999</v>
      </c>
      <c r="EE12" s="164">
        <v>32.777900000000002</v>
      </c>
      <c r="EF12" s="164">
        <v>17.4834</v>
      </c>
      <c r="EG12" s="164">
        <v>-29.210999999999999</v>
      </c>
      <c r="EH12" s="164">
        <v>88.520300000000006</v>
      </c>
      <c r="EI12" s="164">
        <v>158.4254</v>
      </c>
      <c r="EJ12" s="165"/>
      <c r="EK12" s="164">
        <v>-29.421399999999998</v>
      </c>
      <c r="EL12" s="164">
        <v>-27.018599999999999</v>
      </c>
      <c r="EM12" s="164">
        <v>53.253</v>
      </c>
      <c r="EN12" s="164">
        <v>-20.6707</v>
      </c>
      <c r="EO12" s="164">
        <v>-19.293700000000001</v>
      </c>
      <c r="EP12" s="164">
        <v>170.55600000000001</v>
      </c>
      <c r="EQ12" s="164">
        <v>-80.316100000000006</v>
      </c>
      <c r="ER12" s="164">
        <v>-81.508300000000006</v>
      </c>
      <c r="ES12" s="164">
        <v>21.282499999999999</v>
      </c>
      <c r="ET12" s="164">
        <v>12.25</v>
      </c>
      <c r="EU12" s="164">
        <v>-23.45</v>
      </c>
      <c r="EV12" s="164">
        <v>1</v>
      </c>
      <c r="EW12" s="164">
        <v>11.331300000000001</v>
      </c>
      <c r="EX12" s="164">
        <v>-87.372900000000001</v>
      </c>
      <c r="EY12" s="164">
        <v>-35.704500000000003</v>
      </c>
      <c r="EZ12" s="164">
        <v>-35.099499999999999</v>
      </c>
      <c r="FA12" s="164">
        <v>9.6226000000000003</v>
      </c>
      <c r="FB12" s="164">
        <v>-14.124700000000001</v>
      </c>
      <c r="FC12" s="164">
        <v>-21.7408</v>
      </c>
      <c r="FD12" s="164">
        <v>22.683499999999999</v>
      </c>
      <c r="FE12" s="165"/>
      <c r="FF12" s="164">
        <v>21.944199999999999</v>
      </c>
      <c r="FG12" s="164">
        <v>39.619599999999998</v>
      </c>
      <c r="FH12" s="164">
        <v>39.918100000000003</v>
      </c>
      <c r="FI12" s="164">
        <v>38.321899999999999</v>
      </c>
      <c r="FJ12" s="164">
        <v>85.5702</v>
      </c>
      <c r="FK12" s="164">
        <v>84.063100000000006</v>
      </c>
      <c r="FL12" s="164">
        <v>-174.8244</v>
      </c>
      <c r="FM12" s="164">
        <v>96.495999999999995</v>
      </c>
      <c r="FN12" s="164">
        <v>96.780100000000004</v>
      </c>
      <c r="FO12" s="164">
        <v>-143.6035</v>
      </c>
      <c r="FP12" s="164">
        <v>-136.50569999999999</v>
      </c>
      <c r="FQ12" s="164">
        <v>-29.507899999999999</v>
      </c>
      <c r="FR12" s="164">
        <v>-42.19</v>
      </c>
      <c r="FS12" s="164">
        <v>12.2737</v>
      </c>
      <c r="FT12" s="164">
        <v>0.751</v>
      </c>
      <c r="FU12" s="164">
        <v>-8.3699999999999992</v>
      </c>
      <c r="FV12" s="164">
        <v>18.850000000000001</v>
      </c>
      <c r="FW12" s="164">
        <v>-29.840399999999999</v>
      </c>
      <c r="FX12" s="165"/>
      <c r="FY12" s="165"/>
      <c r="FZ12" s="164">
        <v>4.1539999999999999</v>
      </c>
      <c r="GA12" s="165"/>
      <c r="GB12" s="164">
        <v>31.27</v>
      </c>
      <c r="GC12" s="164">
        <v>143.2407</v>
      </c>
      <c r="GD12" s="164">
        <v>146.411</v>
      </c>
      <c r="GE12" s="165"/>
      <c r="GF12" s="164">
        <v>80.488900000000001</v>
      </c>
      <c r="GG12" s="164">
        <v>21.6</v>
      </c>
      <c r="GH12" s="164">
        <v>-11.040699999999999</v>
      </c>
      <c r="GI12" s="164">
        <v>0.26390000000000002</v>
      </c>
      <c r="GJ12" s="164">
        <v>0</v>
      </c>
      <c r="GK12" s="164">
        <v>1.3964000000000001</v>
      </c>
      <c r="GL12" s="165"/>
      <c r="GM12" s="165"/>
      <c r="GN12" s="164">
        <v>-17.3765</v>
      </c>
      <c r="GO12" s="164">
        <v>-18.319700000000001</v>
      </c>
      <c r="GP12" s="164">
        <v>20.5426</v>
      </c>
      <c r="GQ12" s="164">
        <v>19.0243</v>
      </c>
      <c r="GR12" s="164">
        <v>10.124000000000001</v>
      </c>
      <c r="GS12" s="164">
        <v>9.9608000000000008</v>
      </c>
      <c r="GT12" s="164">
        <v>-108.0063</v>
      </c>
      <c r="GU12" s="164">
        <v>-17.821999999999999</v>
      </c>
      <c r="GV12" s="164">
        <v>32.730899999999998</v>
      </c>
      <c r="GW12" s="164">
        <v>-36.840499999999999</v>
      </c>
      <c r="GX12" s="164">
        <v>12.411</v>
      </c>
      <c r="GY12" s="164">
        <v>3.8380000000000001</v>
      </c>
      <c r="GZ12" s="164">
        <v>3.5859999999999999</v>
      </c>
      <c r="HA12" s="164">
        <v>14</v>
      </c>
      <c r="HB12" s="164">
        <v>129.77869999999999</v>
      </c>
      <c r="HC12" s="164">
        <v>128.4151</v>
      </c>
      <c r="HD12" s="164">
        <v>278.3</v>
      </c>
      <c r="HE12" s="164">
        <v>-272.07560000000001</v>
      </c>
      <c r="HF12" s="164">
        <v>-568.2482</v>
      </c>
      <c r="HG12" s="164">
        <v>570.43589999999995</v>
      </c>
      <c r="HH12" s="164">
        <v>467.04329999999999</v>
      </c>
      <c r="HI12" s="164">
        <v>-126.04730000000001</v>
      </c>
      <c r="HJ12" s="164">
        <v>-123.3522</v>
      </c>
      <c r="HK12" s="164">
        <v>-60.619399999999999</v>
      </c>
      <c r="HL12" s="164">
        <v>-54.215499999999999</v>
      </c>
      <c r="HM12" s="164">
        <v>79.269900000000007</v>
      </c>
      <c r="HN12" s="164">
        <v>80.867599999999996</v>
      </c>
      <c r="HO12" s="165"/>
      <c r="HP12" s="165"/>
      <c r="HQ12" s="164">
        <v>37.873199999999997</v>
      </c>
      <c r="HR12" s="164">
        <v>37.137099999999997</v>
      </c>
      <c r="HS12" s="164">
        <v>-14.5311</v>
      </c>
      <c r="HT12" s="164">
        <v>-12.5992</v>
      </c>
      <c r="HU12" s="164">
        <v>114.15</v>
      </c>
      <c r="HV12" s="164">
        <v>112.42</v>
      </c>
      <c r="HW12" s="164">
        <v>9.5</v>
      </c>
      <c r="HX12" s="164">
        <v>9.5</v>
      </c>
      <c r="HY12" s="164">
        <v>21.534600000000001</v>
      </c>
      <c r="HZ12" s="164">
        <v>31.36</v>
      </c>
      <c r="IA12" s="164">
        <v>-320.86750000000001</v>
      </c>
      <c r="IB12" s="164">
        <v>107.3004</v>
      </c>
      <c r="IC12" s="164">
        <v>107.1433</v>
      </c>
      <c r="ID12" s="165"/>
      <c r="IE12" s="164">
        <v>-55.1</v>
      </c>
      <c r="IF12" s="164">
        <v>-37.799999999999997</v>
      </c>
      <c r="IG12" s="164">
        <v>-41.4</v>
      </c>
      <c r="IH12" s="165"/>
      <c r="II12" s="165"/>
      <c r="IJ12" s="164">
        <v>-459.24860000000001</v>
      </c>
      <c r="IK12" s="164">
        <v>-124.71129999999999</v>
      </c>
      <c r="IL12" s="164">
        <v>396.31270000000001</v>
      </c>
      <c r="IM12" s="164">
        <v>331.93470000000002</v>
      </c>
      <c r="IN12" s="164">
        <v>58.9208</v>
      </c>
      <c r="IO12" s="164">
        <v>-324.87240000000003</v>
      </c>
      <c r="IP12" s="164">
        <v>324.11340000000001</v>
      </c>
      <c r="IQ12" s="164">
        <v>-144.41409999999999</v>
      </c>
      <c r="IR12" s="164">
        <v>-207.91470000000001</v>
      </c>
      <c r="IS12" s="164">
        <v>-324.18209999999999</v>
      </c>
      <c r="IT12" s="164">
        <v>86.279200000000003</v>
      </c>
      <c r="IU12" s="164">
        <v>84.801400000000001</v>
      </c>
      <c r="IV12" s="164">
        <v>144.51650000000001</v>
      </c>
      <c r="IW12" s="164">
        <v>-380.67059999999998</v>
      </c>
      <c r="IX12" s="164">
        <v>211.66640000000001</v>
      </c>
      <c r="IY12" s="164">
        <v>-171.3544</v>
      </c>
      <c r="IZ12" s="164">
        <v>169.5265</v>
      </c>
      <c r="JA12" s="164">
        <v>-8.8070000000000004</v>
      </c>
      <c r="JB12" s="164">
        <v>32.076000000000001</v>
      </c>
      <c r="JC12" s="164">
        <v>14.24</v>
      </c>
      <c r="JD12" s="165"/>
      <c r="JE12" s="165"/>
      <c r="JF12" s="164">
        <v>-15.44</v>
      </c>
      <c r="JG12" s="164">
        <v>-8.7200000000000006</v>
      </c>
      <c r="JH12" s="165"/>
      <c r="JI12" s="164">
        <v>7.6188000000000002</v>
      </c>
      <c r="JJ12" s="164">
        <v>-25.313199999999998</v>
      </c>
      <c r="JK12" s="164">
        <v>-39.287399999999998</v>
      </c>
      <c r="JL12" s="164">
        <v>28.8</v>
      </c>
      <c r="JM12" s="164">
        <v>52.091000000000001</v>
      </c>
      <c r="JN12" s="164">
        <v>50.823999999999998</v>
      </c>
      <c r="JO12" s="164">
        <v>11.375500000000001</v>
      </c>
      <c r="JP12" s="164">
        <v>13.719900000000001</v>
      </c>
      <c r="JQ12" s="164">
        <v>52.638399999999997</v>
      </c>
      <c r="JR12" s="164">
        <v>52.006100000000004</v>
      </c>
      <c r="JS12" s="164">
        <v>52.591700000000003</v>
      </c>
      <c r="JT12" s="165"/>
      <c r="JU12" s="164">
        <v>53.6</v>
      </c>
      <c r="JV12" s="164">
        <v>22.8108</v>
      </c>
      <c r="JW12" s="164">
        <v>5.5</v>
      </c>
      <c r="JX12" s="165"/>
      <c r="JY12" s="164">
        <v>-54.677700000000002</v>
      </c>
      <c r="JZ12" s="164">
        <v>76.8352</v>
      </c>
      <c r="KA12" s="164">
        <v>62.6494</v>
      </c>
      <c r="KB12" s="164">
        <v>-54.288600000000002</v>
      </c>
      <c r="KC12" s="164">
        <v>-77.672499999999999</v>
      </c>
      <c r="KD12" s="164">
        <v>55.543399999999998</v>
      </c>
      <c r="KE12" s="164">
        <v>20.711200000000002</v>
      </c>
      <c r="KF12" s="164">
        <v>-64.099999999999994</v>
      </c>
      <c r="KG12" s="164">
        <v>63.6</v>
      </c>
      <c r="KH12" s="164">
        <v>-97.798199999999994</v>
      </c>
      <c r="KI12" s="164">
        <v>292.66910000000001</v>
      </c>
    </row>
    <row r="13" spans="1:295" ht="18" customHeight="1" x14ac:dyDescent="0.3">
      <c r="A13" s="161" t="s">
        <v>81</v>
      </c>
      <c r="B13" s="161" t="s">
        <v>824</v>
      </c>
      <c r="C13" s="164">
        <v>0</v>
      </c>
      <c r="D13" s="164">
        <v>13.796799999999999</v>
      </c>
      <c r="E13" s="164">
        <v>-20.5807</v>
      </c>
      <c r="F13" s="164">
        <v>-35.372900000000001</v>
      </c>
      <c r="G13" s="164">
        <v>16.233799999999999</v>
      </c>
      <c r="H13" s="165"/>
      <c r="I13" s="164">
        <v>28.674499999999998</v>
      </c>
      <c r="J13" s="164">
        <v>-41.800899999999999</v>
      </c>
      <c r="K13" s="164">
        <v>39.300400000000003</v>
      </c>
      <c r="L13" s="164">
        <v>19.8734</v>
      </c>
      <c r="M13" s="164">
        <v>19.3188</v>
      </c>
      <c r="N13" s="164">
        <v>2.2200000000000002</v>
      </c>
      <c r="O13" s="164">
        <v>-22.05</v>
      </c>
      <c r="P13" s="164">
        <v>19.8</v>
      </c>
      <c r="Q13" s="164">
        <v>9.9359999999999999</v>
      </c>
      <c r="R13" s="164">
        <v>-19.8</v>
      </c>
      <c r="S13" s="164">
        <v>14.4719</v>
      </c>
      <c r="T13" s="164">
        <v>22.7486</v>
      </c>
      <c r="U13" s="164">
        <v>8.2982999999999993</v>
      </c>
      <c r="V13" s="164">
        <v>8.0844000000000005</v>
      </c>
      <c r="W13" s="164">
        <v>13.787000000000001</v>
      </c>
      <c r="X13" s="164">
        <v>16.833200000000001</v>
      </c>
      <c r="Y13" s="164">
        <v>6.0465999999999998</v>
      </c>
      <c r="Z13" s="164">
        <v>2.6829000000000001</v>
      </c>
      <c r="AA13" s="165"/>
      <c r="AB13" s="165"/>
      <c r="AC13" s="164">
        <v>-51.16</v>
      </c>
      <c r="AD13" s="164">
        <v>-50.82</v>
      </c>
      <c r="AE13" s="165"/>
      <c r="AF13" s="164">
        <v>-2.2200000000000002</v>
      </c>
      <c r="AG13" s="164">
        <v>19.8</v>
      </c>
      <c r="AH13" s="164">
        <v>5.0229999999999997</v>
      </c>
      <c r="AI13" s="164">
        <v>0.156</v>
      </c>
      <c r="AJ13" s="165">
        <v>0</v>
      </c>
      <c r="AK13" s="164">
        <v>-59.74</v>
      </c>
      <c r="AL13" s="164">
        <v>-19.850000000000001</v>
      </c>
      <c r="AM13" s="164">
        <v>60.64</v>
      </c>
      <c r="AN13" s="164">
        <v>60.8</v>
      </c>
      <c r="AO13" s="164">
        <v>10.0991</v>
      </c>
      <c r="AP13" s="164">
        <v>13.218500000000001</v>
      </c>
      <c r="AQ13" s="164">
        <v>55.643599999999999</v>
      </c>
      <c r="AR13" s="164">
        <v>57.223300000000002</v>
      </c>
      <c r="AS13" s="164">
        <v>29.015499999999999</v>
      </c>
      <c r="AT13" s="164">
        <v>-63.699300000000001</v>
      </c>
      <c r="AU13" s="165">
        <v>0</v>
      </c>
      <c r="AV13" s="164">
        <v>25.886700000000001</v>
      </c>
      <c r="AW13" s="164">
        <v>27.564699999999998</v>
      </c>
      <c r="AX13" s="164">
        <v>41.414700000000003</v>
      </c>
      <c r="AY13" s="164">
        <v>41.499299999999998</v>
      </c>
      <c r="AZ13" s="164">
        <v>-3.0619000000000001</v>
      </c>
      <c r="BA13" s="164">
        <v>-8.4774999999999991</v>
      </c>
      <c r="BB13" s="164">
        <v>-224.0087</v>
      </c>
      <c r="BC13" s="164">
        <v>-5.2801</v>
      </c>
      <c r="BD13" s="164">
        <v>-16.100000000000001</v>
      </c>
      <c r="BE13" s="164">
        <v>-16</v>
      </c>
      <c r="BF13" s="164">
        <v>68.311000000000007</v>
      </c>
      <c r="BG13" s="164">
        <v>3.1539000000000001</v>
      </c>
      <c r="BH13" s="164">
        <v>-3.5186999999999999</v>
      </c>
      <c r="BI13" s="165"/>
      <c r="BJ13" s="164">
        <v>-10.0794</v>
      </c>
      <c r="BK13" s="164">
        <v>5.1634000000000002</v>
      </c>
      <c r="BL13" s="165"/>
      <c r="BM13" s="165"/>
      <c r="BN13" s="164">
        <v>255.95869999999999</v>
      </c>
      <c r="BO13" s="165"/>
      <c r="BP13" s="165"/>
      <c r="BQ13" s="164">
        <v>-66.566199999999995</v>
      </c>
      <c r="BR13" s="164">
        <v>272.85539999999997</v>
      </c>
      <c r="BS13" s="165"/>
      <c r="BT13" s="164">
        <v>-22.421700000000001</v>
      </c>
      <c r="BU13" s="164">
        <v>24.723500000000001</v>
      </c>
      <c r="BV13" s="164">
        <v>66.543700000000001</v>
      </c>
      <c r="BW13" s="164">
        <v>21.38</v>
      </c>
      <c r="BX13" s="164">
        <v>18.28</v>
      </c>
      <c r="BY13" s="164">
        <v>45.46</v>
      </c>
      <c r="BZ13" s="164">
        <v>65.239999999999995</v>
      </c>
      <c r="CA13" s="164">
        <v>-83.585099999999997</v>
      </c>
      <c r="CB13" s="164">
        <v>-82.781300000000002</v>
      </c>
      <c r="CC13" s="164">
        <v>153.3177</v>
      </c>
      <c r="CD13" s="164">
        <v>154.91050000000001</v>
      </c>
      <c r="CE13" s="164">
        <v>-1.111</v>
      </c>
      <c r="CF13" s="164">
        <v>-26.9129</v>
      </c>
      <c r="CG13" s="164">
        <v>-26.292300000000001</v>
      </c>
      <c r="CH13" s="164">
        <v>-1.7665</v>
      </c>
      <c r="CI13" s="164">
        <v>-17.9298</v>
      </c>
      <c r="CJ13" s="165"/>
      <c r="CK13" s="165"/>
      <c r="CL13" s="164">
        <v>136.69999999999999</v>
      </c>
      <c r="CM13" s="164">
        <v>33.200000000000003</v>
      </c>
      <c r="CN13" s="164">
        <v>-12</v>
      </c>
      <c r="CO13" s="164">
        <v>71.475899999999996</v>
      </c>
      <c r="CP13" s="164">
        <v>69.915899999999993</v>
      </c>
      <c r="CQ13" s="164">
        <v>69.627099999999999</v>
      </c>
      <c r="CR13" s="164">
        <v>-14.710699999999999</v>
      </c>
      <c r="CS13" s="164">
        <v>-13.625400000000001</v>
      </c>
      <c r="CT13" s="164">
        <v>-42.428400000000003</v>
      </c>
      <c r="CU13" s="164">
        <v>25.890799999999999</v>
      </c>
      <c r="CV13" s="164">
        <v>-47.807899999999997</v>
      </c>
      <c r="CW13" s="164">
        <v>11.8819</v>
      </c>
      <c r="CX13" s="164">
        <v>30.4</v>
      </c>
      <c r="CY13" s="164">
        <v>17.57</v>
      </c>
      <c r="CZ13" s="164">
        <v>32.819800000000001</v>
      </c>
      <c r="DA13" s="165"/>
      <c r="DB13" s="164">
        <v>-18.329999999999998</v>
      </c>
      <c r="DC13" s="165"/>
      <c r="DD13" s="164">
        <v>18.5443</v>
      </c>
      <c r="DE13" s="164">
        <v>18.427800000000001</v>
      </c>
      <c r="DF13" s="164">
        <v>9.1755999999999993</v>
      </c>
      <c r="DG13" s="165"/>
      <c r="DH13" s="164">
        <v>-19.0974</v>
      </c>
      <c r="DI13" s="164">
        <v>-67.7</v>
      </c>
      <c r="DJ13" s="164">
        <v>-67.8</v>
      </c>
      <c r="DK13" s="164">
        <v>22.8049</v>
      </c>
      <c r="DL13" s="164">
        <v>36.630200000000002</v>
      </c>
      <c r="DM13" s="164">
        <v>22.557700000000001</v>
      </c>
      <c r="DN13" s="164">
        <v>52.166699999999999</v>
      </c>
      <c r="DO13" s="164">
        <v>36.72</v>
      </c>
      <c r="DP13" s="164">
        <v>2.83</v>
      </c>
      <c r="DQ13" s="164">
        <v>46.747999999999998</v>
      </c>
      <c r="DR13" s="164">
        <v>-10.2356</v>
      </c>
      <c r="DS13" s="164">
        <v>-26.82</v>
      </c>
      <c r="DT13" s="164">
        <v>-27</v>
      </c>
      <c r="DU13" s="164">
        <v>95.31</v>
      </c>
      <c r="DV13" s="164">
        <v>52.19</v>
      </c>
      <c r="DW13" s="164">
        <v>-9.8181999999999992</v>
      </c>
      <c r="DX13" s="164">
        <v>-7.0727000000000002</v>
      </c>
      <c r="DY13" s="164">
        <v>-98.781899999999993</v>
      </c>
      <c r="DZ13" s="164">
        <v>-96.790899999999993</v>
      </c>
      <c r="EA13" s="164">
        <v>70.123699999999999</v>
      </c>
      <c r="EB13" s="164">
        <v>34.262700000000002</v>
      </c>
      <c r="EC13" s="164">
        <v>32.859000000000002</v>
      </c>
      <c r="ED13" s="164">
        <v>35.317500000000003</v>
      </c>
      <c r="EE13" s="164">
        <v>46.114400000000003</v>
      </c>
      <c r="EF13" s="164">
        <v>34.849699999999999</v>
      </c>
      <c r="EG13" s="164">
        <v>-27.335999999999999</v>
      </c>
      <c r="EH13" s="164">
        <v>77.794399999999996</v>
      </c>
      <c r="EI13" s="164">
        <v>161.02629999999999</v>
      </c>
      <c r="EJ13" s="165"/>
      <c r="EK13" s="164">
        <v>-28.883500000000002</v>
      </c>
      <c r="EL13" s="164">
        <v>-26.545000000000002</v>
      </c>
      <c r="EM13" s="164">
        <v>34.831000000000003</v>
      </c>
      <c r="EN13" s="164">
        <v>-27.033799999999999</v>
      </c>
      <c r="EO13" s="164">
        <v>-26.2014</v>
      </c>
      <c r="EP13" s="164">
        <v>107.568</v>
      </c>
      <c r="EQ13" s="164">
        <v>-89.540400000000005</v>
      </c>
      <c r="ER13" s="164">
        <v>-93.134900000000002</v>
      </c>
      <c r="ES13" s="164">
        <v>4.6832000000000003</v>
      </c>
      <c r="ET13" s="164">
        <v>16.920000000000002</v>
      </c>
      <c r="EU13" s="164">
        <v>-16.829999999999998</v>
      </c>
      <c r="EV13" s="164">
        <v>88.2</v>
      </c>
      <c r="EW13" s="164">
        <v>11.110300000000001</v>
      </c>
      <c r="EX13" s="164">
        <v>-98.723500000000001</v>
      </c>
      <c r="EY13" s="164">
        <v>-35.682699999999997</v>
      </c>
      <c r="EZ13" s="164">
        <v>-34.644300000000001</v>
      </c>
      <c r="FA13" s="164">
        <v>6.9405000000000001</v>
      </c>
      <c r="FB13" s="164">
        <v>-31.595400000000001</v>
      </c>
      <c r="FC13" s="164">
        <v>-9.3256999999999994</v>
      </c>
      <c r="FD13" s="164">
        <v>23.106300000000001</v>
      </c>
      <c r="FE13" s="165"/>
      <c r="FF13" s="164">
        <v>22.403600000000001</v>
      </c>
      <c r="FG13" s="164">
        <v>39.207700000000003</v>
      </c>
      <c r="FH13" s="164">
        <v>39.895800000000001</v>
      </c>
      <c r="FI13" s="164">
        <v>38.567399999999999</v>
      </c>
      <c r="FJ13" s="164">
        <v>84.063100000000006</v>
      </c>
      <c r="FK13" s="164">
        <v>83.728200000000001</v>
      </c>
      <c r="FL13" s="164">
        <v>-179.6806</v>
      </c>
      <c r="FM13" s="164">
        <v>100.0317</v>
      </c>
      <c r="FN13" s="164">
        <v>100.2243</v>
      </c>
      <c r="FO13" s="164">
        <v>-149.0668</v>
      </c>
      <c r="FP13" s="164">
        <v>-139.61420000000001</v>
      </c>
      <c r="FQ13" s="164">
        <v>-37.0593</v>
      </c>
      <c r="FR13" s="164">
        <v>-41.51</v>
      </c>
      <c r="FS13" s="164">
        <v>14.1805</v>
      </c>
      <c r="FT13" s="164">
        <v>0.72789999999999999</v>
      </c>
      <c r="FU13" s="164">
        <v>-9.25</v>
      </c>
      <c r="FV13" s="164">
        <v>18.47</v>
      </c>
      <c r="FW13" s="164">
        <v>-36.423000000000002</v>
      </c>
      <c r="FX13" s="165"/>
      <c r="FY13" s="165"/>
      <c r="FZ13" s="164">
        <v>4.0270000000000001</v>
      </c>
      <c r="GA13" s="165"/>
      <c r="GB13" s="164">
        <v>29.25</v>
      </c>
      <c r="GC13" s="164">
        <v>142.73929999999999</v>
      </c>
      <c r="GD13" s="164">
        <v>149.2424</v>
      </c>
      <c r="GE13" s="164">
        <v>12.1</v>
      </c>
      <c r="GF13" s="164">
        <v>78.461699999999993</v>
      </c>
      <c r="GG13" s="164">
        <v>22.7</v>
      </c>
      <c r="GH13" s="164">
        <v>-12.3748</v>
      </c>
      <c r="GI13" s="164">
        <v>0.91390000000000005</v>
      </c>
      <c r="GJ13" s="164">
        <v>0</v>
      </c>
      <c r="GK13" s="164">
        <v>1.3473999999999999</v>
      </c>
      <c r="GL13" s="165"/>
      <c r="GM13" s="165"/>
      <c r="GN13" s="164">
        <v>-16.069099999999999</v>
      </c>
      <c r="GO13" s="164">
        <v>-18.967300000000002</v>
      </c>
      <c r="GP13" s="164">
        <v>21.996400000000001</v>
      </c>
      <c r="GQ13" s="164">
        <v>19.773599999999998</v>
      </c>
      <c r="GR13" s="164">
        <v>12.6633</v>
      </c>
      <c r="GS13" s="164">
        <v>12.2166</v>
      </c>
      <c r="GT13" s="164">
        <v>-112.2139</v>
      </c>
      <c r="GU13" s="164">
        <v>-16.966100000000001</v>
      </c>
      <c r="GV13" s="164">
        <v>33.517099999999999</v>
      </c>
      <c r="GW13" s="164">
        <v>-34.93</v>
      </c>
      <c r="GX13" s="164">
        <v>13.0184</v>
      </c>
      <c r="GY13" s="164">
        <v>3.7012999999999998</v>
      </c>
      <c r="GZ13" s="164">
        <v>3.4384000000000001</v>
      </c>
      <c r="HA13" s="164">
        <v>14.203799999999999</v>
      </c>
      <c r="HB13" s="164">
        <v>128.45410000000001</v>
      </c>
      <c r="HC13" s="164">
        <v>129.15780000000001</v>
      </c>
      <c r="HD13" s="164">
        <v>282</v>
      </c>
      <c r="HE13" s="164">
        <v>-280.24209999999999</v>
      </c>
      <c r="HF13" s="164">
        <v>-574.86749999999995</v>
      </c>
      <c r="HG13" s="164">
        <v>580.80899999999997</v>
      </c>
      <c r="HH13" s="164">
        <v>477.77089999999998</v>
      </c>
      <c r="HI13" s="164">
        <v>-125.697</v>
      </c>
      <c r="HJ13" s="164">
        <v>-124.0985</v>
      </c>
      <c r="HK13" s="164">
        <v>-67.020700000000005</v>
      </c>
      <c r="HL13" s="164">
        <v>-60.9285</v>
      </c>
      <c r="HM13" s="164">
        <v>83.603099999999998</v>
      </c>
      <c r="HN13" s="164">
        <v>82.265699999999995</v>
      </c>
      <c r="HO13" s="165"/>
      <c r="HP13" s="165"/>
      <c r="HQ13" s="164">
        <v>37.027200000000001</v>
      </c>
      <c r="HR13" s="164">
        <v>36.269199999999998</v>
      </c>
      <c r="HS13" s="164">
        <v>-12.298</v>
      </c>
      <c r="HT13" s="164">
        <v>-11.6717</v>
      </c>
      <c r="HU13" s="164">
        <v>120.69</v>
      </c>
      <c r="HV13" s="164">
        <v>119.85</v>
      </c>
      <c r="HW13" s="164">
        <v>7.4</v>
      </c>
      <c r="HX13" s="164">
        <v>7.4</v>
      </c>
      <c r="HY13" s="164">
        <v>21.720500000000001</v>
      </c>
      <c r="HZ13" s="164">
        <v>31.44</v>
      </c>
      <c r="IA13" s="164">
        <v>-311.21499999999997</v>
      </c>
      <c r="IB13" s="164">
        <v>106.0866</v>
      </c>
      <c r="IC13" s="164">
        <v>105.9477</v>
      </c>
      <c r="ID13" s="164">
        <v>15.1</v>
      </c>
      <c r="IE13" s="164">
        <v>-54.2</v>
      </c>
      <c r="IF13" s="164">
        <v>-35.200000000000003</v>
      </c>
      <c r="IG13" s="164">
        <v>-38.700000000000003</v>
      </c>
      <c r="IH13" s="165"/>
      <c r="II13" s="165"/>
      <c r="IJ13" s="164">
        <v>-464.51159999999999</v>
      </c>
      <c r="IK13" s="164">
        <v>-132.4879</v>
      </c>
      <c r="IL13" s="164">
        <v>392.49669999999998</v>
      </c>
      <c r="IM13" s="164">
        <v>330.798</v>
      </c>
      <c r="IN13" s="164">
        <v>46.47</v>
      </c>
      <c r="IO13" s="164">
        <v>-320.60329999999999</v>
      </c>
      <c r="IP13" s="164">
        <v>318.69749999999999</v>
      </c>
      <c r="IQ13" s="164">
        <v>-135.81299999999999</v>
      </c>
      <c r="IR13" s="164">
        <v>-204.82419999999999</v>
      </c>
      <c r="IS13" s="164">
        <v>-317.2647</v>
      </c>
      <c r="IT13" s="164">
        <v>88.266499999999994</v>
      </c>
      <c r="IU13" s="164">
        <v>87.940100000000001</v>
      </c>
      <c r="IV13" s="164">
        <v>137.53960000000001</v>
      </c>
      <c r="IW13" s="164">
        <v>-380.99680000000001</v>
      </c>
      <c r="IX13" s="164">
        <v>210.60499999999999</v>
      </c>
      <c r="IY13" s="164">
        <v>-166.77289999999999</v>
      </c>
      <c r="IZ13" s="164">
        <v>169.21709999999999</v>
      </c>
      <c r="JA13" s="164">
        <v>-9.8864999999999998</v>
      </c>
      <c r="JB13" s="164">
        <v>32.625</v>
      </c>
      <c r="JC13" s="164">
        <v>14.08</v>
      </c>
      <c r="JD13" s="164">
        <v>8.6850000000000005</v>
      </c>
      <c r="JE13" s="165"/>
      <c r="JF13" s="164">
        <v>-14.8</v>
      </c>
      <c r="JG13" s="164">
        <v>-7.76</v>
      </c>
      <c r="JH13" s="165"/>
      <c r="JI13" s="164">
        <v>8.6441999999999997</v>
      </c>
      <c r="JJ13" s="164">
        <v>-28.770900000000001</v>
      </c>
      <c r="JK13" s="164">
        <v>-40.370800000000003</v>
      </c>
      <c r="JL13" s="164">
        <v>30.8</v>
      </c>
      <c r="JM13" s="164">
        <v>50.472999999999999</v>
      </c>
      <c r="JN13" s="164">
        <v>50.613</v>
      </c>
      <c r="JO13" s="164">
        <v>11.4186</v>
      </c>
      <c r="JP13" s="164">
        <v>13.749499999999999</v>
      </c>
      <c r="JQ13" s="164">
        <v>53.515000000000001</v>
      </c>
      <c r="JR13" s="164">
        <v>54.159399999999998</v>
      </c>
      <c r="JS13" s="164">
        <v>53.494300000000003</v>
      </c>
      <c r="JT13" s="165"/>
      <c r="JU13" s="164">
        <v>55.3</v>
      </c>
      <c r="JV13" s="164">
        <v>23.727399999999999</v>
      </c>
      <c r="JW13" s="164">
        <v>5.42</v>
      </c>
      <c r="JX13" s="165"/>
      <c r="JY13" s="164">
        <v>-62.233899999999998</v>
      </c>
      <c r="JZ13" s="164">
        <v>82.15</v>
      </c>
      <c r="KA13" s="164">
        <v>70.076899999999995</v>
      </c>
      <c r="KB13" s="164">
        <v>-62.493699999999997</v>
      </c>
      <c r="KC13" s="164">
        <v>-82.093699999999998</v>
      </c>
      <c r="KD13" s="164">
        <v>61.9285</v>
      </c>
      <c r="KE13" s="164">
        <v>19.640499999999999</v>
      </c>
      <c r="KF13" s="164">
        <v>-66.7</v>
      </c>
      <c r="KG13" s="164">
        <v>66.2</v>
      </c>
      <c r="KH13" s="164">
        <v>-94.0458</v>
      </c>
      <c r="KI13" s="164">
        <v>298.63659999999999</v>
      </c>
    </row>
    <row r="14" spans="1:295" ht="18" customHeight="1" x14ac:dyDescent="0.3">
      <c r="A14" s="161" t="s">
        <v>81</v>
      </c>
      <c r="B14" s="161" t="s">
        <v>825</v>
      </c>
      <c r="C14" s="164">
        <v>0</v>
      </c>
      <c r="D14" s="165"/>
      <c r="E14" s="165"/>
      <c r="F14" s="164">
        <v>-35.793399999999998</v>
      </c>
      <c r="G14" s="164">
        <v>15.6568</v>
      </c>
      <c r="H14" s="165"/>
      <c r="I14" s="164">
        <v>28.2561</v>
      </c>
      <c r="J14" s="164">
        <v>-42.690199999999997</v>
      </c>
      <c r="K14" s="164">
        <v>38.232999999999997</v>
      </c>
      <c r="L14" s="164">
        <v>19.487400000000001</v>
      </c>
      <c r="M14" s="164">
        <v>18.842099999999999</v>
      </c>
      <c r="N14" s="164">
        <v>2.2200000000000002</v>
      </c>
      <c r="O14" s="164">
        <v>-21.48</v>
      </c>
      <c r="P14" s="164">
        <v>19.8</v>
      </c>
      <c r="Q14" s="164">
        <v>9.1080000000000005</v>
      </c>
      <c r="R14" s="164">
        <v>-17.600000000000001</v>
      </c>
      <c r="S14" s="164">
        <v>14.235900000000001</v>
      </c>
      <c r="T14" s="164">
        <v>21.275400000000001</v>
      </c>
      <c r="U14" s="164">
        <v>7.9256000000000002</v>
      </c>
      <c r="V14" s="164">
        <v>7.9138000000000002</v>
      </c>
      <c r="W14" s="164">
        <v>13.0692</v>
      </c>
      <c r="X14" s="164">
        <v>15.8855</v>
      </c>
      <c r="Y14" s="164">
        <v>5.9924999999999997</v>
      </c>
      <c r="Z14" s="164">
        <v>2.6227999999999998</v>
      </c>
      <c r="AA14" s="165"/>
      <c r="AB14" s="165"/>
      <c r="AC14" s="164">
        <v>-50.88</v>
      </c>
      <c r="AD14" s="164">
        <v>-51.01</v>
      </c>
      <c r="AE14" s="165"/>
      <c r="AF14" s="164">
        <v>-2.2200000000000002</v>
      </c>
      <c r="AG14" s="164">
        <v>19.8</v>
      </c>
      <c r="AH14" s="164">
        <v>4.8529999999999998</v>
      </c>
      <c r="AI14" s="164">
        <v>0.157</v>
      </c>
      <c r="AJ14" s="165">
        <v>0</v>
      </c>
      <c r="AK14" s="164">
        <v>-55.8</v>
      </c>
      <c r="AL14" s="164">
        <v>-26.69</v>
      </c>
      <c r="AM14" s="164">
        <v>57.38</v>
      </c>
      <c r="AN14" s="164">
        <v>56.46</v>
      </c>
      <c r="AO14" s="164">
        <v>9.6727000000000007</v>
      </c>
      <c r="AP14" s="164">
        <v>13.181800000000001</v>
      </c>
      <c r="AQ14" s="164">
        <v>55.063699999999997</v>
      </c>
      <c r="AR14" s="164">
        <v>56.503399999999999</v>
      </c>
      <c r="AS14" s="164">
        <v>29.033899999999999</v>
      </c>
      <c r="AT14" s="164">
        <v>-55.346499999999999</v>
      </c>
      <c r="AU14" s="165">
        <v>0</v>
      </c>
      <c r="AV14" s="164">
        <v>22.7651</v>
      </c>
      <c r="AW14" s="164">
        <v>13.7691</v>
      </c>
      <c r="AX14" s="164">
        <v>43.122700000000002</v>
      </c>
      <c r="AY14" s="164">
        <v>43.809199999999997</v>
      </c>
      <c r="AZ14" s="164">
        <v>-16.415400000000002</v>
      </c>
      <c r="BA14" s="164">
        <v>0.6472</v>
      </c>
      <c r="BB14" s="164">
        <v>-201.5992</v>
      </c>
      <c r="BC14" s="164">
        <v>-3.7974000000000001</v>
      </c>
      <c r="BD14" s="164">
        <v>-14.2</v>
      </c>
      <c r="BE14" s="164">
        <v>-14.1</v>
      </c>
      <c r="BF14" s="164">
        <v>62.424900000000001</v>
      </c>
      <c r="BG14" s="164">
        <v>3.226</v>
      </c>
      <c r="BH14" s="164">
        <v>-3.6435</v>
      </c>
      <c r="BI14" s="165"/>
      <c r="BJ14" s="164">
        <v>-4.0004</v>
      </c>
      <c r="BK14" s="164">
        <v>4.5678999999999998</v>
      </c>
      <c r="BL14" s="165"/>
      <c r="BM14" s="165"/>
      <c r="BN14" s="164">
        <v>237.6781</v>
      </c>
      <c r="BO14" s="165"/>
      <c r="BP14" s="165"/>
      <c r="BQ14" s="164">
        <v>-58.264800000000001</v>
      </c>
      <c r="BR14" s="164">
        <v>253.7338</v>
      </c>
      <c r="BS14" s="165"/>
      <c r="BT14" s="164">
        <v>-19.509499999999999</v>
      </c>
      <c r="BU14" s="164">
        <v>20.327500000000001</v>
      </c>
      <c r="BV14" s="164">
        <v>65.346100000000007</v>
      </c>
      <c r="BW14" s="164">
        <v>20.91</v>
      </c>
      <c r="BX14" s="164">
        <v>17.77</v>
      </c>
      <c r="BY14" s="164">
        <v>44.98</v>
      </c>
      <c r="BZ14" s="164">
        <v>64.06</v>
      </c>
      <c r="CA14" s="164">
        <v>-84.522800000000004</v>
      </c>
      <c r="CB14" s="164">
        <v>-85.192499999999995</v>
      </c>
      <c r="CC14" s="164">
        <v>147.91630000000001</v>
      </c>
      <c r="CD14" s="164">
        <v>149.58699999999999</v>
      </c>
      <c r="CE14" s="164">
        <v>-0.76570000000000005</v>
      </c>
      <c r="CF14" s="164">
        <v>-24.3614</v>
      </c>
      <c r="CG14" s="164">
        <v>-23.9239</v>
      </c>
      <c r="CH14" s="164">
        <v>-5.5320999999999998</v>
      </c>
      <c r="CI14" s="164">
        <v>-17.554500000000001</v>
      </c>
      <c r="CJ14" s="165"/>
      <c r="CK14" s="165"/>
      <c r="CL14" s="164">
        <v>130.4</v>
      </c>
      <c r="CM14" s="164">
        <v>35.700000000000003</v>
      </c>
      <c r="CN14" s="164">
        <v>-11.86</v>
      </c>
      <c r="CO14" s="164">
        <v>70.523700000000005</v>
      </c>
      <c r="CP14" s="164">
        <v>70.148700000000005</v>
      </c>
      <c r="CQ14" s="164">
        <v>68.731999999999999</v>
      </c>
      <c r="CR14" s="164">
        <v>-16.308199999999999</v>
      </c>
      <c r="CS14" s="164">
        <v>-15.055199999999999</v>
      </c>
      <c r="CT14" s="164">
        <v>-38.778599999999997</v>
      </c>
      <c r="CU14" s="164">
        <v>23.6553</v>
      </c>
      <c r="CV14" s="164">
        <v>-45.182899999999997</v>
      </c>
      <c r="CW14" s="164">
        <v>12.210100000000001</v>
      </c>
      <c r="CX14" s="164">
        <v>29.55</v>
      </c>
      <c r="CY14" s="164">
        <v>16.989999999999998</v>
      </c>
      <c r="CZ14" s="164">
        <v>32.351100000000002</v>
      </c>
      <c r="DA14" s="164">
        <v>30.912800000000001</v>
      </c>
      <c r="DB14" s="164">
        <v>-18.149999999999999</v>
      </c>
      <c r="DC14" s="165"/>
      <c r="DD14" s="164">
        <v>18.212700000000002</v>
      </c>
      <c r="DE14" s="164">
        <v>17.972200000000001</v>
      </c>
      <c r="DF14" s="164">
        <v>6.7887000000000004</v>
      </c>
      <c r="DG14" s="165"/>
      <c r="DH14" s="164">
        <v>-18.681699999999999</v>
      </c>
      <c r="DI14" s="164">
        <v>-65.2</v>
      </c>
      <c r="DJ14" s="164">
        <v>-65.3</v>
      </c>
      <c r="DK14" s="164">
        <v>22.508199999999999</v>
      </c>
      <c r="DL14" s="164">
        <v>36.0443</v>
      </c>
      <c r="DM14" s="164">
        <v>21.618400000000001</v>
      </c>
      <c r="DN14" s="164">
        <v>51.580800000000004</v>
      </c>
      <c r="DO14" s="165"/>
      <c r="DP14" s="164">
        <v>2.93</v>
      </c>
      <c r="DQ14" s="164">
        <v>45.662999999999997</v>
      </c>
      <c r="DR14" s="164">
        <v>-5.3552999999999997</v>
      </c>
      <c r="DS14" s="164">
        <v>-27.26</v>
      </c>
      <c r="DT14" s="164">
        <v>-27.72</v>
      </c>
      <c r="DU14" s="164">
        <v>94.04</v>
      </c>
      <c r="DV14" s="164">
        <v>49.67</v>
      </c>
      <c r="DW14" s="164">
        <v>-4.4726999999999997</v>
      </c>
      <c r="DX14" s="164">
        <v>-4.3090999999999999</v>
      </c>
      <c r="DY14" s="164">
        <v>-96.352099999999993</v>
      </c>
      <c r="DZ14" s="164">
        <v>-94.509100000000004</v>
      </c>
      <c r="EA14" s="164">
        <v>70.926500000000004</v>
      </c>
      <c r="EB14" s="164">
        <v>34.662300000000002</v>
      </c>
      <c r="EC14" s="164">
        <v>33.880400000000002</v>
      </c>
      <c r="ED14" s="164">
        <v>34.998899999999999</v>
      </c>
      <c r="EE14" s="164">
        <v>30.405899999999999</v>
      </c>
      <c r="EF14" s="164">
        <v>14.722200000000001</v>
      </c>
      <c r="EG14" s="164">
        <v>-28.202999999999999</v>
      </c>
      <c r="EH14" s="164">
        <v>69.091999999999999</v>
      </c>
      <c r="EI14" s="164">
        <v>149.24719999999999</v>
      </c>
      <c r="EJ14" s="165"/>
      <c r="EK14" s="164">
        <v>-28.218800000000002</v>
      </c>
      <c r="EL14" s="164">
        <v>-26.3582</v>
      </c>
      <c r="EM14" s="164">
        <v>54.6526</v>
      </c>
      <c r="EN14" s="164">
        <v>-17.9802</v>
      </c>
      <c r="EO14" s="164">
        <v>-16.717099999999999</v>
      </c>
      <c r="EP14" s="164">
        <v>55.344000000000001</v>
      </c>
      <c r="EQ14" s="164">
        <v>-81.522999999999996</v>
      </c>
      <c r="ER14" s="164">
        <v>-82.751000000000005</v>
      </c>
      <c r="ES14" s="164">
        <v>22.776599999999998</v>
      </c>
      <c r="ET14" s="164">
        <v>0</v>
      </c>
      <c r="EU14" s="164">
        <v>-18.18</v>
      </c>
      <c r="EV14" s="164">
        <v>1</v>
      </c>
      <c r="EW14" s="164">
        <v>11.1846</v>
      </c>
      <c r="EX14" s="164">
        <v>-81.266499999999994</v>
      </c>
      <c r="EY14" s="164">
        <v>-38.090499999999999</v>
      </c>
      <c r="EZ14" s="164">
        <v>-37.183100000000003</v>
      </c>
      <c r="FA14" s="164">
        <v>12.284800000000001</v>
      </c>
      <c r="FB14" s="164">
        <v>-10.949</v>
      </c>
      <c r="FC14" s="164">
        <v>-24.579499999999999</v>
      </c>
      <c r="FD14" s="164">
        <v>22.651700000000002</v>
      </c>
      <c r="FE14" s="165"/>
      <c r="FF14" s="164">
        <v>22.2117</v>
      </c>
      <c r="FG14" s="164">
        <v>39.060099999999998</v>
      </c>
      <c r="FH14" s="164">
        <v>39.580599999999997</v>
      </c>
      <c r="FI14" s="164">
        <v>38.0563</v>
      </c>
      <c r="FJ14" s="164">
        <v>84.565399999999997</v>
      </c>
      <c r="FK14" s="164">
        <v>84.900400000000005</v>
      </c>
      <c r="FL14" s="164">
        <v>-170.80539999999999</v>
      </c>
      <c r="FM14" s="164">
        <v>99.453400000000002</v>
      </c>
      <c r="FN14" s="164">
        <v>99.311499999999995</v>
      </c>
      <c r="FO14" s="164">
        <v>-147.69749999999999</v>
      </c>
      <c r="FP14" s="164">
        <v>-142.60640000000001</v>
      </c>
      <c r="FQ14" s="164">
        <v>-27.1568</v>
      </c>
      <c r="FR14" s="164">
        <v>-45.58</v>
      </c>
      <c r="FS14" s="164">
        <v>10.860200000000001</v>
      </c>
      <c r="FT14" s="164">
        <v>0.73880000000000001</v>
      </c>
      <c r="FU14" s="164">
        <v>-7.16</v>
      </c>
      <c r="FV14" s="164">
        <v>19.8</v>
      </c>
      <c r="FW14" s="164">
        <v>-27.219200000000001</v>
      </c>
      <c r="FX14" s="165"/>
      <c r="FY14" s="164">
        <v>-15.925000000000001</v>
      </c>
      <c r="FZ14" s="164">
        <v>4.16</v>
      </c>
      <c r="GA14" s="165"/>
      <c r="GB14" s="164">
        <v>30.98</v>
      </c>
      <c r="GC14" s="164">
        <v>144.2276</v>
      </c>
      <c r="GD14" s="164">
        <v>151.79409999999999</v>
      </c>
      <c r="GE14" s="164">
        <v>11.84</v>
      </c>
      <c r="GF14" s="164">
        <v>79.285700000000006</v>
      </c>
      <c r="GG14" s="164">
        <v>21.9</v>
      </c>
      <c r="GH14" s="164">
        <v>-11.2103</v>
      </c>
      <c r="GI14" s="164">
        <v>0.93540000000000001</v>
      </c>
      <c r="GJ14" s="165"/>
      <c r="GK14" s="164">
        <v>1.3151999999999999</v>
      </c>
      <c r="GL14" s="165"/>
      <c r="GM14" s="165"/>
      <c r="GN14" s="164">
        <v>-15.828799999999999</v>
      </c>
      <c r="GO14" s="164">
        <v>-17.561900000000001</v>
      </c>
      <c r="GP14" s="164">
        <v>20.539400000000001</v>
      </c>
      <c r="GQ14" s="164">
        <v>18.52</v>
      </c>
      <c r="GR14" s="164">
        <v>9.5083000000000002</v>
      </c>
      <c r="GS14" s="164">
        <v>9.5373999999999999</v>
      </c>
      <c r="GT14" s="164">
        <v>-110.0177</v>
      </c>
      <c r="GU14" s="164">
        <v>-16.755299999999998</v>
      </c>
      <c r="GV14" s="164">
        <v>32.360500000000002</v>
      </c>
      <c r="GW14" s="164">
        <v>-34.606999999999999</v>
      </c>
      <c r="GX14" s="164">
        <v>12.613799999999999</v>
      </c>
      <c r="GY14" s="164">
        <v>3.6915</v>
      </c>
      <c r="GZ14" s="164">
        <v>3.4066999999999998</v>
      </c>
      <c r="HA14" s="164">
        <v>14</v>
      </c>
      <c r="HB14" s="164">
        <v>129.53630000000001</v>
      </c>
      <c r="HC14" s="164">
        <v>129.85079999999999</v>
      </c>
      <c r="HD14" s="164">
        <v>275.3</v>
      </c>
      <c r="HE14" s="164">
        <v>-273.9479</v>
      </c>
      <c r="HF14" s="164">
        <v>-574.54570000000001</v>
      </c>
      <c r="HG14" s="164">
        <v>576.18949999999995</v>
      </c>
      <c r="HH14" s="164">
        <v>462.20319999999998</v>
      </c>
      <c r="HI14" s="164">
        <v>-124.03749999999999</v>
      </c>
      <c r="HJ14" s="164">
        <v>-122.7953</v>
      </c>
      <c r="HK14" s="164">
        <v>-68.078199999999995</v>
      </c>
      <c r="HL14" s="164">
        <v>-61.415500000000002</v>
      </c>
      <c r="HM14" s="164">
        <v>82.574600000000004</v>
      </c>
      <c r="HN14" s="164">
        <v>82.911600000000007</v>
      </c>
      <c r="HO14" s="165"/>
      <c r="HP14" s="165"/>
      <c r="HQ14" s="164">
        <v>37.851199999999999</v>
      </c>
      <c r="HR14" s="164">
        <v>37.060200000000002</v>
      </c>
      <c r="HS14" s="164">
        <v>-11.734500000000001</v>
      </c>
      <c r="HT14" s="164">
        <v>-11.9056</v>
      </c>
      <c r="HU14" s="164">
        <v>121.6</v>
      </c>
      <c r="HV14" s="164">
        <v>121.27</v>
      </c>
      <c r="HW14" s="164">
        <v>5.2</v>
      </c>
      <c r="HX14" s="164">
        <v>5</v>
      </c>
      <c r="HY14" s="164">
        <v>21.801600000000001</v>
      </c>
      <c r="HZ14" s="164">
        <v>31.12</v>
      </c>
      <c r="IA14" s="164">
        <v>-325.31509999999997</v>
      </c>
      <c r="IB14" s="164">
        <v>110.1986</v>
      </c>
      <c r="IC14" s="164">
        <v>108.248</v>
      </c>
      <c r="ID14" s="164">
        <v>14.5</v>
      </c>
      <c r="IE14" s="164">
        <v>-54.2</v>
      </c>
      <c r="IF14" s="164">
        <v>-36.200000000000003</v>
      </c>
      <c r="IG14" s="164">
        <v>-38.9</v>
      </c>
      <c r="IH14" s="165"/>
      <c r="II14" s="164">
        <v>1.2442</v>
      </c>
      <c r="IJ14" s="164">
        <v>-453.47879999999998</v>
      </c>
      <c r="IK14" s="164">
        <v>-118.06319999999999</v>
      </c>
      <c r="IL14" s="164">
        <v>397.22620000000001</v>
      </c>
      <c r="IM14" s="164">
        <v>334.9092</v>
      </c>
      <c r="IN14" s="164">
        <v>64.000699999999995</v>
      </c>
      <c r="IO14" s="164">
        <v>-325.33449999999999</v>
      </c>
      <c r="IP14" s="164">
        <v>326.08359999999999</v>
      </c>
      <c r="IQ14" s="164">
        <v>-138.13900000000001</v>
      </c>
      <c r="IR14" s="164">
        <v>-210.22210000000001</v>
      </c>
      <c r="IS14" s="164">
        <v>-322.89440000000002</v>
      </c>
      <c r="IT14" s="164">
        <v>89.152199999999993</v>
      </c>
      <c r="IU14" s="164">
        <v>88.373999999999995</v>
      </c>
      <c r="IV14" s="164">
        <v>141.90289999999999</v>
      </c>
      <c r="IW14" s="164">
        <v>-381.52440000000001</v>
      </c>
      <c r="IX14" s="164">
        <v>217.2346</v>
      </c>
      <c r="IY14" s="164">
        <v>-172.7396</v>
      </c>
      <c r="IZ14" s="164">
        <v>171.28</v>
      </c>
      <c r="JA14" s="164">
        <v>-10.125400000000001</v>
      </c>
      <c r="JB14" s="164">
        <v>33.359900000000003</v>
      </c>
      <c r="JC14" s="164">
        <v>14.72</v>
      </c>
      <c r="JD14" s="164">
        <v>8.68</v>
      </c>
      <c r="JE14" s="165"/>
      <c r="JF14" s="164">
        <v>-14.56</v>
      </c>
      <c r="JG14" s="164">
        <v>-8.64</v>
      </c>
      <c r="JH14" s="165"/>
      <c r="JI14" s="164">
        <v>9.1722000000000001</v>
      </c>
      <c r="JJ14" s="164">
        <v>-28.563400000000001</v>
      </c>
      <c r="JK14" s="164">
        <v>-40.019799999999996</v>
      </c>
      <c r="JL14" s="164">
        <v>29.5</v>
      </c>
      <c r="JM14" s="164">
        <v>51.152999999999999</v>
      </c>
      <c r="JN14" s="164">
        <v>51.231000000000002</v>
      </c>
      <c r="JO14" s="164">
        <v>11.4138</v>
      </c>
      <c r="JP14" s="164">
        <v>13.7477</v>
      </c>
      <c r="JQ14" s="164">
        <v>53.900300000000001</v>
      </c>
      <c r="JR14" s="164">
        <v>52.8932</v>
      </c>
      <c r="JS14" s="164">
        <v>53.486600000000003</v>
      </c>
      <c r="JT14" s="165"/>
      <c r="JU14" s="164">
        <v>56.6</v>
      </c>
      <c r="JV14" s="164">
        <v>23.945499999999999</v>
      </c>
      <c r="JW14" s="164">
        <v>5.23</v>
      </c>
      <c r="JX14" s="165"/>
      <c r="JY14" s="164">
        <v>-62.591700000000003</v>
      </c>
      <c r="JZ14" s="164">
        <v>83.85</v>
      </c>
      <c r="KA14" s="164">
        <v>70.435699999999997</v>
      </c>
      <c r="KB14" s="164">
        <v>-62.703800000000001</v>
      </c>
      <c r="KC14" s="164">
        <v>-82.159099999999995</v>
      </c>
      <c r="KD14" s="164">
        <v>61.4953</v>
      </c>
      <c r="KE14" s="164">
        <v>19.667999999999999</v>
      </c>
      <c r="KF14" s="164">
        <v>-68.5</v>
      </c>
      <c r="KG14" s="164">
        <v>67.3</v>
      </c>
      <c r="KH14" s="164">
        <v>-103.98009999999999</v>
      </c>
      <c r="KI14" s="164">
        <v>302.75920000000002</v>
      </c>
    </row>
    <row r="15" spans="1:295" ht="18" customHeight="1" x14ac:dyDescent="0.3">
      <c r="A15" s="161" t="s">
        <v>81</v>
      </c>
      <c r="B15" s="161" t="s">
        <v>826</v>
      </c>
      <c r="C15" s="164">
        <v>0</v>
      </c>
      <c r="D15" s="165"/>
      <c r="E15" s="165"/>
      <c r="F15" s="164">
        <v>-34.9709</v>
      </c>
      <c r="G15" s="164">
        <v>15.521000000000001</v>
      </c>
      <c r="H15" s="165"/>
      <c r="I15" s="164">
        <v>28.096900000000002</v>
      </c>
      <c r="J15" s="164">
        <v>-41.491900000000001</v>
      </c>
      <c r="K15" s="164">
        <v>37.9985</v>
      </c>
      <c r="L15" s="164">
        <v>19.2334</v>
      </c>
      <c r="M15" s="164">
        <v>18.719100000000001</v>
      </c>
      <c r="N15" s="164">
        <v>2.2200000000000002</v>
      </c>
      <c r="O15" s="164">
        <v>-21.373000000000001</v>
      </c>
      <c r="P15" s="164">
        <v>19.8</v>
      </c>
      <c r="Q15" s="164">
        <v>9.1080000000000005</v>
      </c>
      <c r="R15" s="164">
        <v>-19.8</v>
      </c>
      <c r="S15" s="164">
        <v>14.426299999999999</v>
      </c>
      <c r="T15" s="164">
        <v>20.800599999999999</v>
      </c>
      <c r="U15" s="164">
        <v>8.6109000000000009</v>
      </c>
      <c r="V15" s="164">
        <v>8.6704000000000008</v>
      </c>
      <c r="W15" s="164">
        <v>14.0245</v>
      </c>
      <c r="X15" s="164">
        <v>15.692600000000001</v>
      </c>
      <c r="Y15" s="164">
        <v>5.7544000000000004</v>
      </c>
      <c r="Z15" s="164">
        <v>4.4615</v>
      </c>
      <c r="AA15" s="165"/>
      <c r="AB15" s="165"/>
      <c r="AC15" s="164">
        <v>-51.58</v>
      </c>
      <c r="AD15" s="164">
        <v>-51.84</v>
      </c>
      <c r="AE15" s="165"/>
      <c r="AF15" s="164">
        <v>-2.2200000000000002</v>
      </c>
      <c r="AG15" s="164">
        <v>19.8</v>
      </c>
      <c r="AH15" s="164">
        <v>4.7460000000000004</v>
      </c>
      <c r="AI15" s="164">
        <v>0.158</v>
      </c>
      <c r="AJ15" s="165">
        <v>0</v>
      </c>
      <c r="AK15" s="164">
        <v>-55.15</v>
      </c>
      <c r="AL15" s="164">
        <v>-31.59</v>
      </c>
      <c r="AM15" s="164">
        <v>55.32</v>
      </c>
      <c r="AN15" s="164">
        <v>55.86</v>
      </c>
      <c r="AO15" s="164">
        <v>10.2613</v>
      </c>
      <c r="AP15" s="164">
        <v>13.130100000000001</v>
      </c>
      <c r="AQ15" s="164">
        <v>54.931899999999999</v>
      </c>
      <c r="AR15" s="164">
        <v>56.098999999999997</v>
      </c>
      <c r="AS15" s="164">
        <v>30.1389</v>
      </c>
      <c r="AT15" s="164">
        <v>-60.852499999999999</v>
      </c>
      <c r="AU15" s="165">
        <v>0</v>
      </c>
      <c r="AV15" s="164">
        <v>28.810199999999998</v>
      </c>
      <c r="AW15" s="164">
        <v>23.0624</v>
      </c>
      <c r="AX15" s="164">
        <v>41.044199999999996</v>
      </c>
      <c r="AY15" s="164">
        <v>40.9238</v>
      </c>
      <c r="AZ15" s="164">
        <v>-11.4078</v>
      </c>
      <c r="BA15" s="164">
        <v>-10.5967</v>
      </c>
      <c r="BB15" s="164">
        <v>-199.9683</v>
      </c>
      <c r="BC15" s="164">
        <v>-14.964499999999999</v>
      </c>
      <c r="BD15" s="164">
        <v>-13.4</v>
      </c>
      <c r="BE15" s="164">
        <v>-13.5</v>
      </c>
      <c r="BF15" s="164">
        <v>65.319699999999997</v>
      </c>
      <c r="BG15" s="164">
        <v>3.2090000000000001</v>
      </c>
      <c r="BH15" s="164">
        <v>-3.5975999999999999</v>
      </c>
      <c r="BI15" s="165"/>
      <c r="BJ15" s="164">
        <v>-0.79290000000000005</v>
      </c>
      <c r="BK15" s="164">
        <v>4.9523000000000001</v>
      </c>
      <c r="BL15" s="165"/>
      <c r="BM15" s="165"/>
      <c r="BN15" s="164">
        <v>240.54679999999999</v>
      </c>
      <c r="BO15" s="165"/>
      <c r="BP15" s="165"/>
      <c r="BQ15" s="164">
        <v>-61.67</v>
      </c>
      <c r="BR15" s="164">
        <v>261.98570000000001</v>
      </c>
      <c r="BS15" s="165"/>
      <c r="BT15" s="164">
        <v>-18.296600000000002</v>
      </c>
      <c r="BU15" s="164">
        <v>19.334599999999998</v>
      </c>
      <c r="BV15" s="164">
        <v>65.346100000000007</v>
      </c>
      <c r="BW15" s="164">
        <v>20.93</v>
      </c>
      <c r="BX15" s="164">
        <v>17.829999999999998</v>
      </c>
      <c r="BY15" s="164">
        <v>44.05</v>
      </c>
      <c r="BZ15" s="164">
        <v>64.099999999999994</v>
      </c>
      <c r="CA15" s="164">
        <v>-83.585099999999997</v>
      </c>
      <c r="CB15" s="164">
        <v>-81.977599999999995</v>
      </c>
      <c r="CC15" s="164">
        <v>144.0043</v>
      </c>
      <c r="CD15" s="164">
        <v>144.63839999999999</v>
      </c>
      <c r="CE15" s="164">
        <v>-1.2944</v>
      </c>
      <c r="CF15" s="164">
        <v>-21.3385</v>
      </c>
      <c r="CG15" s="164">
        <v>-20.9024</v>
      </c>
      <c r="CH15" s="164">
        <v>-7.0061</v>
      </c>
      <c r="CI15" s="164">
        <v>-15.0123</v>
      </c>
      <c r="CJ15" s="165"/>
      <c r="CK15" s="165"/>
      <c r="CL15" s="164">
        <v>129.9</v>
      </c>
      <c r="CM15" s="164">
        <v>30.1</v>
      </c>
      <c r="CN15" s="164">
        <v>-11.55</v>
      </c>
      <c r="CO15" s="164">
        <v>71.800600000000003</v>
      </c>
      <c r="CP15" s="164">
        <v>70.474299999999999</v>
      </c>
      <c r="CQ15" s="164">
        <v>69.570499999999996</v>
      </c>
      <c r="CR15" s="164">
        <v>-16.151599999999998</v>
      </c>
      <c r="CS15" s="164">
        <v>-15.3276</v>
      </c>
      <c r="CT15" s="164">
        <v>-39.825699999999998</v>
      </c>
      <c r="CU15" s="164">
        <v>23.876799999999999</v>
      </c>
      <c r="CV15" s="164">
        <v>-43.185600000000001</v>
      </c>
      <c r="CW15" s="164">
        <v>12.3224</v>
      </c>
      <c r="CX15" s="164">
        <v>30.28</v>
      </c>
      <c r="CY15" s="164">
        <v>17.12</v>
      </c>
      <c r="CZ15" s="164">
        <v>31.882300000000001</v>
      </c>
      <c r="DA15" s="165"/>
      <c r="DB15" s="164">
        <v>-17.899999999999999</v>
      </c>
      <c r="DC15" s="165"/>
      <c r="DD15" s="164">
        <v>15.2384</v>
      </c>
      <c r="DE15" s="164">
        <v>15.075799999999999</v>
      </c>
      <c r="DF15" s="164">
        <v>7.5376000000000003</v>
      </c>
      <c r="DG15" s="165"/>
      <c r="DH15" s="164">
        <v>-18.3108</v>
      </c>
      <c r="DI15" s="165"/>
      <c r="DJ15" s="165"/>
      <c r="DK15" s="164">
        <v>22.024799999999999</v>
      </c>
      <c r="DL15" s="165"/>
      <c r="DM15" s="164">
        <v>21.148800000000001</v>
      </c>
      <c r="DN15" s="164">
        <v>50.408900000000003</v>
      </c>
      <c r="DO15" s="164">
        <v>35.22</v>
      </c>
      <c r="DP15" s="164">
        <v>2.77</v>
      </c>
      <c r="DQ15" s="164">
        <v>47.771000000000001</v>
      </c>
      <c r="DR15" s="164">
        <v>-8.7749000000000006</v>
      </c>
      <c r="DS15" s="164">
        <v>-27.52</v>
      </c>
      <c r="DT15" s="164">
        <v>-27.9</v>
      </c>
      <c r="DU15" s="164">
        <v>93.6</v>
      </c>
      <c r="DV15" s="164">
        <v>48.86</v>
      </c>
      <c r="DW15" s="164">
        <v>0.1273</v>
      </c>
      <c r="DX15" s="164">
        <v>0.2364</v>
      </c>
      <c r="DY15" s="164">
        <v>-94.517700000000005</v>
      </c>
      <c r="DZ15" s="164">
        <v>-92.863600000000005</v>
      </c>
      <c r="EA15" s="164">
        <v>81.44</v>
      </c>
      <c r="EB15" s="164">
        <v>44.8309</v>
      </c>
      <c r="EC15" s="164">
        <v>1.4792000000000001</v>
      </c>
      <c r="ED15" s="164">
        <v>42.604300000000002</v>
      </c>
      <c r="EE15" s="164">
        <v>34.847999999999999</v>
      </c>
      <c r="EF15" s="164">
        <v>20.357700000000001</v>
      </c>
      <c r="EG15" s="164">
        <v>-28.347000000000001</v>
      </c>
      <c r="EH15" s="164">
        <v>74.823099999999997</v>
      </c>
      <c r="EI15" s="164">
        <v>153.92439999999999</v>
      </c>
      <c r="EJ15" s="165"/>
      <c r="EK15" s="164">
        <v>-29.491900000000001</v>
      </c>
      <c r="EL15" s="164">
        <v>-26.984400000000001</v>
      </c>
      <c r="EM15" s="164">
        <v>50.135899999999999</v>
      </c>
      <c r="EN15" s="164">
        <v>-10.0549</v>
      </c>
      <c r="EO15" s="164">
        <v>-9.4969000000000001</v>
      </c>
      <c r="EP15" s="164">
        <v>55.344000000000001</v>
      </c>
      <c r="EQ15" s="164">
        <v>-81.026799999999994</v>
      </c>
      <c r="ER15" s="164">
        <v>-82.993499999999997</v>
      </c>
      <c r="ES15" s="164">
        <v>17.915900000000001</v>
      </c>
      <c r="ET15" s="164">
        <v>0</v>
      </c>
      <c r="EU15" s="164">
        <v>-18.62</v>
      </c>
      <c r="EV15" s="164">
        <v>1</v>
      </c>
      <c r="EW15" s="164">
        <v>11.0505</v>
      </c>
      <c r="EX15" s="164">
        <v>-64.7667</v>
      </c>
      <c r="EY15" s="164">
        <v>-38.132899999999999</v>
      </c>
      <c r="EZ15" s="164">
        <v>-37.0764</v>
      </c>
      <c r="FA15" s="164">
        <v>10.7707</v>
      </c>
      <c r="FB15" s="164">
        <v>-17.568300000000001</v>
      </c>
      <c r="FC15" s="164">
        <v>-18.834</v>
      </c>
      <c r="FD15" s="164">
        <v>23.133199999999999</v>
      </c>
      <c r="FE15" s="165"/>
      <c r="FF15" s="164">
        <v>22.945399999999999</v>
      </c>
      <c r="FG15" s="164">
        <v>39.186199999999999</v>
      </c>
      <c r="FH15" s="164">
        <v>39.555300000000003</v>
      </c>
      <c r="FI15" s="164">
        <v>38.055199999999999</v>
      </c>
      <c r="FJ15" s="164">
        <v>84.230500000000006</v>
      </c>
      <c r="FK15" s="164">
        <v>84.230500000000006</v>
      </c>
      <c r="FL15" s="164">
        <v>-166.78649999999999</v>
      </c>
      <c r="FM15" s="164">
        <v>97.5946</v>
      </c>
      <c r="FN15" s="164">
        <v>97.409599999999998</v>
      </c>
      <c r="FO15" s="164">
        <v>-145.32919999999999</v>
      </c>
      <c r="FP15" s="164">
        <v>-141.40100000000001</v>
      </c>
      <c r="FQ15" s="164">
        <v>-22.139600000000002</v>
      </c>
      <c r="FR15" s="164">
        <v>-46.03</v>
      </c>
      <c r="FS15" s="164">
        <v>9.1658000000000008</v>
      </c>
      <c r="FT15" s="164">
        <v>0.70220000000000005</v>
      </c>
      <c r="FU15" s="164">
        <v>-5.79</v>
      </c>
      <c r="FV15" s="164">
        <v>19.61</v>
      </c>
      <c r="FW15" s="164">
        <v>-24.193899999999999</v>
      </c>
      <c r="FX15" s="165"/>
      <c r="FY15" s="165"/>
      <c r="FZ15" s="164">
        <v>4.1239999999999997</v>
      </c>
      <c r="GA15" s="165"/>
      <c r="GB15" s="164">
        <v>32.49</v>
      </c>
      <c r="GC15" s="164">
        <v>143.3459</v>
      </c>
      <c r="GD15" s="164">
        <v>147.4915</v>
      </c>
      <c r="GE15" s="164">
        <v>12.47</v>
      </c>
      <c r="GF15" s="164">
        <v>80.182199999999995</v>
      </c>
      <c r="GG15" s="164">
        <v>22.9</v>
      </c>
      <c r="GH15" s="164">
        <v>-11.0898</v>
      </c>
      <c r="GI15" s="164">
        <v>0.76390000000000002</v>
      </c>
      <c r="GJ15" s="165"/>
      <c r="GK15" s="164">
        <v>1.3041</v>
      </c>
      <c r="GL15" s="165"/>
      <c r="GM15" s="165"/>
      <c r="GN15" s="164">
        <v>-16.066400000000002</v>
      </c>
      <c r="GO15" s="164">
        <v>-16.779299999999999</v>
      </c>
      <c r="GP15" s="164">
        <v>20.380199999999999</v>
      </c>
      <c r="GQ15" s="164">
        <v>17.190300000000001</v>
      </c>
      <c r="GR15" s="164">
        <v>12.3797</v>
      </c>
      <c r="GS15" s="164">
        <v>10.8377</v>
      </c>
      <c r="GT15" s="164">
        <v>-107.5351</v>
      </c>
      <c r="GU15" s="164">
        <v>-16.605399999999999</v>
      </c>
      <c r="GV15" s="164">
        <v>31.944500000000001</v>
      </c>
      <c r="GW15" s="164">
        <v>-34.450499999999998</v>
      </c>
      <c r="GX15" s="164">
        <v>13.0025</v>
      </c>
      <c r="GY15" s="164">
        <v>3.7696000000000001</v>
      </c>
      <c r="GZ15" s="164">
        <v>3.4910999999999999</v>
      </c>
      <c r="HA15" s="165"/>
      <c r="HB15" s="164">
        <v>129.25749999999999</v>
      </c>
      <c r="HC15" s="164">
        <v>129.46430000000001</v>
      </c>
      <c r="HD15" s="164">
        <v>272.8</v>
      </c>
      <c r="HE15" s="164">
        <v>-270.70800000000003</v>
      </c>
      <c r="HF15" s="164">
        <v>-569.66890000000001</v>
      </c>
      <c r="HG15" s="164">
        <v>572.74670000000003</v>
      </c>
      <c r="HH15" s="164">
        <v>464.80410000000001</v>
      </c>
      <c r="HI15" s="164">
        <v>-126.51949999999999</v>
      </c>
      <c r="HJ15" s="164">
        <v>-122.9646</v>
      </c>
      <c r="HK15" s="164">
        <v>-65.793899999999994</v>
      </c>
      <c r="HL15" s="164">
        <v>-59.917499999999997</v>
      </c>
      <c r="HM15" s="164">
        <v>82.732900000000001</v>
      </c>
      <c r="HN15" s="164">
        <v>86.764099999999999</v>
      </c>
      <c r="HO15" s="165"/>
      <c r="HP15" s="165"/>
      <c r="HQ15" s="164">
        <v>36.159300000000002</v>
      </c>
      <c r="HR15" s="164">
        <v>36.126300000000001</v>
      </c>
      <c r="HS15" s="164">
        <v>-11.4308</v>
      </c>
      <c r="HT15" s="164">
        <v>-11.908300000000001</v>
      </c>
      <c r="HU15" s="164">
        <v>119.95</v>
      </c>
      <c r="HV15" s="164">
        <v>118.98</v>
      </c>
      <c r="HW15" s="164">
        <v>6.5</v>
      </c>
      <c r="HX15" s="164">
        <v>7</v>
      </c>
      <c r="HY15" s="164">
        <v>21.842199999999998</v>
      </c>
      <c r="HZ15" s="164">
        <v>31.28</v>
      </c>
      <c r="IA15" s="164">
        <v>-316.65600000000001</v>
      </c>
      <c r="IB15" s="164">
        <v>104.1254</v>
      </c>
      <c r="IC15" s="164">
        <v>104.56310000000001</v>
      </c>
      <c r="ID15" s="164">
        <v>14.5</v>
      </c>
      <c r="IE15" s="164">
        <v>-53.6</v>
      </c>
      <c r="IF15" s="164">
        <v>-35.200000000000003</v>
      </c>
      <c r="IG15" s="164">
        <v>-38.6</v>
      </c>
      <c r="IH15" s="165"/>
      <c r="II15" s="165"/>
      <c r="IJ15" s="164">
        <v>-458.18979999999999</v>
      </c>
      <c r="IK15" s="164">
        <v>-128.7456</v>
      </c>
      <c r="IL15" s="164">
        <v>396.92140000000001</v>
      </c>
      <c r="IM15" s="164">
        <v>333.45639999999997</v>
      </c>
      <c r="IN15" s="164">
        <v>58.091099999999997</v>
      </c>
      <c r="IO15" s="164">
        <v>-325.96800000000002</v>
      </c>
      <c r="IP15" s="164">
        <v>321.33699999999999</v>
      </c>
      <c r="IQ15" s="164">
        <v>-136.8518</v>
      </c>
      <c r="IR15" s="164">
        <v>-208.64580000000001</v>
      </c>
      <c r="IS15" s="164">
        <v>-316.49180000000001</v>
      </c>
      <c r="IT15" s="164">
        <v>88.713899999999995</v>
      </c>
      <c r="IU15" s="164">
        <v>89.487399999999994</v>
      </c>
      <c r="IV15" s="164">
        <v>138.20830000000001</v>
      </c>
      <c r="IW15" s="164">
        <v>-383.86340000000001</v>
      </c>
      <c r="IX15" s="164">
        <v>212.80959999999999</v>
      </c>
      <c r="IY15" s="164">
        <v>-171.38059999999999</v>
      </c>
      <c r="IZ15" s="164">
        <v>171.3767</v>
      </c>
      <c r="JA15" s="164">
        <v>-9.4909999999999997</v>
      </c>
      <c r="JB15" s="164">
        <v>33.609000000000002</v>
      </c>
      <c r="JC15" s="164">
        <v>13.28</v>
      </c>
      <c r="JD15" s="165"/>
      <c r="JE15" s="165"/>
      <c r="JF15" s="164">
        <v>-13.28</v>
      </c>
      <c r="JG15" s="164">
        <v>-7.92</v>
      </c>
      <c r="JH15" s="165"/>
      <c r="JI15" s="164">
        <v>7.7378</v>
      </c>
      <c r="JJ15" s="164">
        <v>-26.658999999999999</v>
      </c>
      <c r="JK15" s="164">
        <v>-40.077800000000003</v>
      </c>
      <c r="JL15" s="164">
        <v>29.6</v>
      </c>
      <c r="JM15" s="164">
        <v>50.094000000000001</v>
      </c>
      <c r="JN15" s="164">
        <v>50.576000000000001</v>
      </c>
      <c r="JO15" s="165"/>
      <c r="JP15" s="164">
        <v>13.626899999999999</v>
      </c>
      <c r="JQ15" s="164">
        <v>54.407499999999999</v>
      </c>
      <c r="JR15" s="164">
        <v>54.747399999999999</v>
      </c>
      <c r="JS15" s="164">
        <v>53.482700000000001</v>
      </c>
      <c r="JT15" s="165"/>
      <c r="JU15" s="164">
        <v>55.4</v>
      </c>
      <c r="JV15" s="164">
        <v>23.802299999999999</v>
      </c>
      <c r="JW15" s="164">
        <v>5.24</v>
      </c>
      <c r="JX15" s="165"/>
      <c r="JY15" s="164">
        <v>-60.0319</v>
      </c>
      <c r="JZ15" s="164">
        <v>80.871200000000002</v>
      </c>
      <c r="KA15" s="164">
        <v>67.432299999999998</v>
      </c>
      <c r="KB15" s="164">
        <v>-59.488599999999998</v>
      </c>
      <c r="KC15" s="164">
        <v>-78.836299999999994</v>
      </c>
      <c r="KD15" s="164">
        <v>59.001300000000001</v>
      </c>
      <c r="KE15" s="164">
        <v>19.614000000000001</v>
      </c>
      <c r="KF15" s="164">
        <v>-66.2</v>
      </c>
      <c r="KG15" s="164">
        <v>65.599999999999994</v>
      </c>
      <c r="KH15" s="164">
        <v>-101.9402</v>
      </c>
      <c r="KI15" s="164">
        <v>294.62189999999998</v>
      </c>
    </row>
    <row r="16" spans="1:295" ht="18" customHeight="1" x14ac:dyDescent="0.3">
      <c r="A16" s="161" t="s">
        <v>81</v>
      </c>
      <c r="B16" s="161" t="s">
        <v>827</v>
      </c>
      <c r="C16" s="166">
        <v>0</v>
      </c>
      <c r="D16" s="166">
        <v>13.658200000000001</v>
      </c>
      <c r="E16" s="167"/>
      <c r="F16" s="166">
        <v>-35.505699999999997</v>
      </c>
      <c r="G16" s="166">
        <v>15.6972</v>
      </c>
      <c r="H16" s="167"/>
      <c r="I16" s="166">
        <v>28.2761</v>
      </c>
      <c r="J16" s="166">
        <v>-41.231400000000001</v>
      </c>
      <c r="K16" s="166">
        <v>37.769500000000001</v>
      </c>
      <c r="L16" s="166">
        <v>19.319400000000002</v>
      </c>
      <c r="M16" s="166">
        <v>18.760899999999999</v>
      </c>
      <c r="N16" s="166">
        <v>2.2200000000000002</v>
      </c>
      <c r="O16" s="166">
        <v>-21.905000000000001</v>
      </c>
      <c r="P16" s="166">
        <v>19.8</v>
      </c>
      <c r="Q16" s="166">
        <v>9.1080000000000005</v>
      </c>
      <c r="R16" s="166">
        <v>-19.8</v>
      </c>
      <c r="S16" s="166">
        <v>14.2948</v>
      </c>
      <c r="T16" s="166">
        <v>21.988600000000002</v>
      </c>
      <c r="U16" s="166">
        <v>7.7168999999999999</v>
      </c>
      <c r="V16" s="166">
        <v>7.8068</v>
      </c>
      <c r="W16" s="166">
        <v>12.915100000000001</v>
      </c>
      <c r="X16" s="166">
        <v>15.0664</v>
      </c>
      <c r="Y16" s="166">
        <v>6.2910000000000004</v>
      </c>
      <c r="Z16" s="166">
        <v>3.0044</v>
      </c>
      <c r="AA16" s="167"/>
      <c r="AB16" s="167"/>
      <c r="AC16" s="166">
        <v>-52.48</v>
      </c>
      <c r="AD16" s="166">
        <v>-52.43</v>
      </c>
      <c r="AE16" s="167"/>
      <c r="AF16" s="166">
        <v>-2.2200000000000002</v>
      </c>
      <c r="AG16" s="167"/>
      <c r="AH16" s="166">
        <v>4.2949999999999999</v>
      </c>
      <c r="AI16" s="166">
        <v>0.16</v>
      </c>
      <c r="AJ16" s="167">
        <v>0</v>
      </c>
      <c r="AK16" s="166">
        <v>-50.84</v>
      </c>
      <c r="AL16" s="166">
        <v>-39.22</v>
      </c>
      <c r="AM16" s="166">
        <v>51</v>
      </c>
      <c r="AN16" s="166">
        <v>50.89</v>
      </c>
      <c r="AO16" s="166">
        <v>10.207700000000001</v>
      </c>
      <c r="AP16" s="166">
        <v>12.961</v>
      </c>
      <c r="AQ16" s="166">
        <v>54.698399999999999</v>
      </c>
      <c r="AR16" s="166">
        <v>56.229500000000002</v>
      </c>
      <c r="AS16" s="166">
        <v>24.9419</v>
      </c>
      <c r="AT16" s="166">
        <v>-54.874299999999998</v>
      </c>
      <c r="AU16" s="167">
        <v>0</v>
      </c>
      <c r="AV16" s="166">
        <v>8.7912999999999997</v>
      </c>
      <c r="AW16" s="166">
        <v>9.5210000000000008</v>
      </c>
      <c r="AX16" s="166">
        <v>43.147100000000002</v>
      </c>
      <c r="AY16" s="166">
        <v>43.726999999999997</v>
      </c>
      <c r="AZ16" s="166">
        <v>-28.476099999999999</v>
      </c>
      <c r="BA16" s="166">
        <v>-31.267700000000001</v>
      </c>
      <c r="BB16" s="166">
        <v>-168.0472</v>
      </c>
      <c r="BC16" s="166">
        <v>-15.3628</v>
      </c>
      <c r="BD16" s="166">
        <v>-13.2</v>
      </c>
      <c r="BE16" s="166">
        <v>-13.2</v>
      </c>
      <c r="BF16" s="166">
        <v>59.476599999999998</v>
      </c>
      <c r="BG16" s="166">
        <v>3.2862</v>
      </c>
      <c r="BH16" s="166">
        <v>-3.6337999999999999</v>
      </c>
      <c r="BI16" s="167"/>
      <c r="BJ16" s="166">
        <v>4.0419</v>
      </c>
      <c r="BK16" s="166">
        <v>5.1718999999999999</v>
      </c>
      <c r="BL16" s="167"/>
      <c r="BM16" s="167"/>
      <c r="BN16" s="166">
        <v>205.02330000000001</v>
      </c>
      <c r="BO16" s="167"/>
      <c r="BP16" s="167"/>
      <c r="BQ16" s="166">
        <v>-52.994999999999997</v>
      </c>
      <c r="BR16" s="166">
        <v>234.7354</v>
      </c>
      <c r="BS16" s="167"/>
      <c r="BT16" s="166">
        <v>-20.937200000000001</v>
      </c>
      <c r="BU16" s="166">
        <v>22.388400000000001</v>
      </c>
      <c r="BV16" s="166">
        <v>64.078699999999998</v>
      </c>
      <c r="BW16" s="166">
        <v>20.7</v>
      </c>
      <c r="BX16" s="166">
        <v>17.57</v>
      </c>
      <c r="BY16" s="167"/>
      <c r="BZ16" s="166">
        <v>63.23</v>
      </c>
      <c r="CA16" s="166">
        <v>-82.781300000000002</v>
      </c>
      <c r="CB16" s="166">
        <v>-81.977599999999995</v>
      </c>
      <c r="CC16" s="166">
        <v>149.59520000000001</v>
      </c>
      <c r="CD16" s="166">
        <v>149.09030000000001</v>
      </c>
      <c r="CE16" s="166">
        <v>-1.4343999999999999</v>
      </c>
      <c r="CF16" s="166">
        <v>-19.829499999999999</v>
      </c>
      <c r="CG16" s="166">
        <v>-19.865400000000001</v>
      </c>
      <c r="CH16" s="166">
        <v>-5.5765000000000002</v>
      </c>
      <c r="CI16" s="166">
        <v>-10.917400000000001</v>
      </c>
      <c r="CJ16" s="167"/>
      <c r="CK16" s="167"/>
      <c r="CL16" s="166">
        <v>135.80000000000001</v>
      </c>
      <c r="CM16" s="166">
        <v>20.5</v>
      </c>
      <c r="CN16" s="166">
        <v>-11.55</v>
      </c>
      <c r="CO16" s="166">
        <v>73.347200000000001</v>
      </c>
      <c r="CP16" s="166">
        <v>72.201400000000007</v>
      </c>
      <c r="CQ16" s="166">
        <v>71.561999999999998</v>
      </c>
      <c r="CR16" s="166">
        <v>-13.1229</v>
      </c>
      <c r="CS16" s="166">
        <v>-12.639699999999999</v>
      </c>
      <c r="CT16" s="166">
        <v>-45.425899999999999</v>
      </c>
      <c r="CU16" s="166">
        <v>27.0931</v>
      </c>
      <c r="CV16" s="166">
        <v>-50.4861</v>
      </c>
      <c r="CW16" s="166">
        <v>11.657</v>
      </c>
      <c r="CX16" s="166">
        <v>29.06</v>
      </c>
      <c r="CY16" s="166">
        <v>16.62</v>
      </c>
      <c r="CZ16" s="166">
        <v>31.882300000000001</v>
      </c>
      <c r="DA16" s="166">
        <v>30.473299999999998</v>
      </c>
      <c r="DB16" s="166">
        <v>-17.809999999999999</v>
      </c>
      <c r="DC16" s="167"/>
      <c r="DD16" s="166">
        <v>12.125999999999999</v>
      </c>
      <c r="DE16" s="166">
        <v>11.4336</v>
      </c>
      <c r="DF16" s="166">
        <v>17.157900000000001</v>
      </c>
      <c r="DG16" s="167"/>
      <c r="DH16" s="166">
        <v>-18.325900000000001</v>
      </c>
      <c r="DI16" s="167"/>
      <c r="DJ16" s="167"/>
      <c r="DK16" s="166">
        <v>22.420300000000001</v>
      </c>
      <c r="DL16" s="167"/>
      <c r="DM16" s="166">
        <v>19.739799999999999</v>
      </c>
      <c r="DN16" s="166">
        <v>50.408900000000003</v>
      </c>
      <c r="DO16" s="167"/>
      <c r="DP16" s="166">
        <v>3.21</v>
      </c>
      <c r="DQ16" s="166">
        <v>47.5075</v>
      </c>
      <c r="DR16" s="166">
        <v>-18.295999999999999</v>
      </c>
      <c r="DS16" s="166">
        <v>-27.26</v>
      </c>
      <c r="DT16" s="166">
        <v>-27.72</v>
      </c>
      <c r="DU16" s="166">
        <v>92.45</v>
      </c>
      <c r="DV16" s="166">
        <v>49.3</v>
      </c>
      <c r="DW16" s="166">
        <v>-18.090900000000001</v>
      </c>
      <c r="DX16" s="166">
        <v>-16.890899999999998</v>
      </c>
      <c r="DY16" s="166">
        <v>-97.540999999999997</v>
      </c>
      <c r="DZ16" s="166">
        <v>-95.409099999999995</v>
      </c>
      <c r="EA16" s="166">
        <v>70.610600000000005</v>
      </c>
      <c r="EB16" s="166">
        <v>35.888300000000001</v>
      </c>
      <c r="EC16" s="167"/>
      <c r="ED16" s="166">
        <v>34.481900000000003</v>
      </c>
      <c r="EE16" s="166">
        <v>63.527799999999999</v>
      </c>
      <c r="EF16" s="166">
        <v>49.896000000000001</v>
      </c>
      <c r="EG16" s="166">
        <v>-25.887</v>
      </c>
      <c r="EH16" s="166">
        <v>64.100700000000003</v>
      </c>
      <c r="EI16" s="166">
        <v>183.589</v>
      </c>
      <c r="EJ16" s="167"/>
      <c r="EK16" s="166">
        <v>-29.818300000000001</v>
      </c>
      <c r="EL16" s="166">
        <v>-27.327100000000002</v>
      </c>
      <c r="EM16" s="166">
        <v>19.724900000000002</v>
      </c>
      <c r="EN16" s="166">
        <v>-21.002300000000002</v>
      </c>
      <c r="EO16" s="166">
        <v>-19.477399999999999</v>
      </c>
      <c r="EP16" s="166">
        <v>173.62799999999999</v>
      </c>
      <c r="EQ16" s="166">
        <v>-97.787700000000001</v>
      </c>
      <c r="ER16" s="166">
        <v>-99.945700000000002</v>
      </c>
      <c r="ES16" s="166">
        <v>-12.522600000000001</v>
      </c>
      <c r="ET16" s="166">
        <v>0</v>
      </c>
      <c r="EU16" s="166">
        <v>-26.83</v>
      </c>
      <c r="EV16" s="166">
        <v>108.4</v>
      </c>
      <c r="EW16" s="166">
        <v>10.917</v>
      </c>
      <c r="EX16" s="166">
        <v>-85.984800000000007</v>
      </c>
      <c r="EY16" s="166">
        <v>-37.975700000000003</v>
      </c>
      <c r="EZ16" s="166">
        <v>-37.3476</v>
      </c>
      <c r="FA16" s="166">
        <v>12.275</v>
      </c>
      <c r="FB16" s="166">
        <v>-46.575600000000001</v>
      </c>
      <c r="FC16" s="166">
        <v>9.8840000000000003</v>
      </c>
      <c r="FD16" s="166">
        <v>22.831900000000001</v>
      </c>
      <c r="FE16" s="167"/>
      <c r="FF16" s="166">
        <v>22.330200000000001</v>
      </c>
      <c r="FG16" s="166">
        <v>39.241</v>
      </c>
      <c r="FH16" s="166">
        <v>40.815100000000001</v>
      </c>
      <c r="FI16" s="166">
        <v>39.288800000000002</v>
      </c>
      <c r="FJ16" s="166">
        <v>82.890900000000002</v>
      </c>
      <c r="FK16" s="166">
        <v>81.886099999999999</v>
      </c>
      <c r="FL16" s="166">
        <v>-187.55109999999999</v>
      </c>
      <c r="FM16" s="166">
        <v>100.06180000000001</v>
      </c>
      <c r="FN16" s="166">
        <v>99.634799999999998</v>
      </c>
      <c r="FO16" s="166">
        <v>-154.18539999999999</v>
      </c>
      <c r="FP16" s="166">
        <v>-144.91630000000001</v>
      </c>
      <c r="FQ16" s="166">
        <v>-36.649099999999997</v>
      </c>
      <c r="FR16" s="166">
        <v>-46.83</v>
      </c>
      <c r="FS16" s="166">
        <v>14.0243</v>
      </c>
      <c r="FT16" s="166">
        <v>0.68020000000000003</v>
      </c>
      <c r="FU16" s="166">
        <v>-9.08</v>
      </c>
      <c r="FV16" s="166">
        <v>19.82</v>
      </c>
      <c r="FW16" s="166">
        <v>-38.073599999999999</v>
      </c>
      <c r="FX16" s="167"/>
      <c r="FY16" s="167"/>
      <c r="FZ16" s="166">
        <v>4.12</v>
      </c>
      <c r="GA16" s="167"/>
      <c r="GB16" s="166">
        <v>28.45</v>
      </c>
      <c r="GC16" s="166">
        <v>149.50069999999999</v>
      </c>
      <c r="GD16" s="166">
        <v>158.06</v>
      </c>
      <c r="GE16" s="166">
        <v>12.68</v>
      </c>
      <c r="GF16" s="166">
        <v>78.716099999999997</v>
      </c>
      <c r="GG16" s="166">
        <v>24.3</v>
      </c>
      <c r="GH16" s="166">
        <v>-9.9712999999999994</v>
      </c>
      <c r="GI16" s="166">
        <v>0.65390000000000004</v>
      </c>
      <c r="GJ16" s="167"/>
      <c r="GK16" s="166">
        <v>1.2961</v>
      </c>
      <c r="GL16" s="167"/>
      <c r="GM16" s="167"/>
      <c r="GN16" s="167"/>
      <c r="GO16" s="166">
        <v>-16.471699999999998</v>
      </c>
      <c r="GP16" s="166">
        <v>20.282699999999998</v>
      </c>
      <c r="GQ16" s="166">
        <v>17.2913</v>
      </c>
      <c r="GR16" s="166">
        <v>9.8503000000000007</v>
      </c>
      <c r="GS16" s="166">
        <v>9.9596999999999998</v>
      </c>
      <c r="GT16" s="166">
        <v>-105.7717</v>
      </c>
      <c r="GU16" s="166">
        <v>-16.413</v>
      </c>
      <c r="GV16" s="166">
        <v>31.7774</v>
      </c>
      <c r="GW16" s="166">
        <v>-34.44</v>
      </c>
      <c r="GX16" s="167"/>
      <c r="GY16" s="166">
        <v>3.6427</v>
      </c>
      <c r="GZ16" s="166">
        <v>3.3645999999999998</v>
      </c>
      <c r="HA16" s="167"/>
      <c r="HB16" s="166">
        <v>128.72569999999999</v>
      </c>
      <c r="HC16" s="166">
        <v>129.3151</v>
      </c>
      <c r="HD16" s="166">
        <v>277.8</v>
      </c>
      <c r="HE16" s="166">
        <v>-274.64949999999999</v>
      </c>
      <c r="HF16" s="166">
        <v>-570.28470000000004</v>
      </c>
      <c r="HG16" s="166">
        <v>572.7192</v>
      </c>
      <c r="HH16" s="166">
        <v>493.5609</v>
      </c>
      <c r="HI16" s="166">
        <v>-124.19840000000001</v>
      </c>
      <c r="HJ16" s="166">
        <v>-121.5424</v>
      </c>
      <c r="HK16" s="166">
        <v>-67.816900000000004</v>
      </c>
      <c r="HL16" s="166">
        <v>-61.077100000000002</v>
      </c>
      <c r="HM16" s="166">
        <v>80.015500000000003</v>
      </c>
      <c r="HN16" s="166">
        <v>81.9602</v>
      </c>
      <c r="HO16" s="167"/>
      <c r="HP16" s="167"/>
      <c r="HQ16" s="166">
        <v>37.730400000000003</v>
      </c>
      <c r="HR16" s="166">
        <v>36.961300000000001</v>
      </c>
      <c r="HS16" s="166">
        <v>-12.755000000000001</v>
      </c>
      <c r="HT16" s="166">
        <v>-12.756600000000001</v>
      </c>
      <c r="HU16" s="166">
        <v>120.17</v>
      </c>
      <c r="HV16" s="166">
        <v>120.18</v>
      </c>
      <c r="HW16" s="166">
        <v>5.8</v>
      </c>
      <c r="HX16" s="166">
        <v>6.4</v>
      </c>
      <c r="HY16" s="166">
        <v>21.6799</v>
      </c>
      <c r="HZ16" s="166">
        <v>32.08</v>
      </c>
      <c r="IA16" s="166">
        <v>-313.91000000000003</v>
      </c>
      <c r="IB16" s="166">
        <v>104.675</v>
      </c>
      <c r="IC16" s="166">
        <v>104.54</v>
      </c>
      <c r="ID16" s="166">
        <v>14.5</v>
      </c>
      <c r="IE16" s="166">
        <v>-54.3</v>
      </c>
      <c r="IF16" s="166">
        <v>-35.299999999999997</v>
      </c>
      <c r="IG16" s="166">
        <v>-38.799999999999997</v>
      </c>
      <c r="IH16" s="167"/>
      <c r="II16" s="167"/>
      <c r="IJ16" s="166">
        <v>-485.48270000000002</v>
      </c>
      <c r="IK16" s="166">
        <v>-153.5694</v>
      </c>
      <c r="IL16" s="166">
        <v>389.39150000000001</v>
      </c>
      <c r="IM16" s="166">
        <v>323.89949999999999</v>
      </c>
      <c r="IN16" s="166">
        <v>32.855400000000003</v>
      </c>
      <c r="IO16" s="166">
        <v>-321.64269999999999</v>
      </c>
      <c r="IP16" s="166">
        <v>321.69450000000001</v>
      </c>
      <c r="IQ16" s="166">
        <v>-135.7741</v>
      </c>
      <c r="IR16" s="166">
        <v>-204.86199999999999</v>
      </c>
      <c r="IS16" s="166">
        <v>-315.98379999999997</v>
      </c>
      <c r="IT16" s="166">
        <v>85.195400000000006</v>
      </c>
      <c r="IU16" s="166">
        <v>86.232600000000005</v>
      </c>
      <c r="IV16" s="166">
        <v>138.47640000000001</v>
      </c>
      <c r="IW16" s="166">
        <v>-382.84719999999999</v>
      </c>
      <c r="IX16" s="166">
        <v>209.30350000000001</v>
      </c>
      <c r="IY16" s="166">
        <v>-167.88820000000001</v>
      </c>
      <c r="IZ16" s="166">
        <v>167.1439</v>
      </c>
      <c r="JA16" s="166">
        <v>-9.9936000000000007</v>
      </c>
      <c r="JB16" s="166">
        <v>33.904000000000003</v>
      </c>
      <c r="JC16" s="166">
        <v>13.36</v>
      </c>
      <c r="JD16" s="167"/>
      <c r="JE16" s="166">
        <v>8.7560000000000002</v>
      </c>
      <c r="JF16" s="166">
        <v>-13.68</v>
      </c>
      <c r="JG16" s="166">
        <v>-8.08</v>
      </c>
      <c r="JH16" s="167"/>
      <c r="JI16" s="166">
        <v>8.2628000000000004</v>
      </c>
      <c r="JJ16" s="166">
        <v>-27.8035</v>
      </c>
      <c r="JK16" s="166">
        <v>-40.401299999999999</v>
      </c>
      <c r="JL16" s="166">
        <v>28.3</v>
      </c>
      <c r="JM16" s="166">
        <v>48.328000000000003</v>
      </c>
      <c r="JN16" s="166">
        <v>50.698</v>
      </c>
      <c r="JO16" s="166">
        <v>11.552099999999999</v>
      </c>
      <c r="JP16" s="166">
        <v>13.809699999999999</v>
      </c>
      <c r="JQ16" s="166">
        <v>53.002000000000002</v>
      </c>
      <c r="JR16" s="166">
        <v>51.533000000000001</v>
      </c>
      <c r="JS16" s="166">
        <v>53.858400000000003</v>
      </c>
      <c r="JT16" s="167"/>
      <c r="JU16" s="166">
        <v>56.2</v>
      </c>
      <c r="JV16" s="166">
        <v>23.7941</v>
      </c>
      <c r="JW16" s="166">
        <v>5.22</v>
      </c>
      <c r="JX16" s="167"/>
      <c r="JY16" s="166">
        <v>-61.845100000000002</v>
      </c>
      <c r="JZ16" s="166">
        <v>82.882599999999996</v>
      </c>
      <c r="KA16" s="166">
        <v>69.417599999999993</v>
      </c>
      <c r="KB16" s="166">
        <v>-61.569400000000002</v>
      </c>
      <c r="KC16" s="166">
        <v>-81.947400000000002</v>
      </c>
      <c r="KD16" s="166">
        <v>61.2119</v>
      </c>
      <c r="KE16" s="166">
        <v>19.928100000000001</v>
      </c>
      <c r="KF16" s="166">
        <v>-67.2</v>
      </c>
      <c r="KG16" s="166">
        <v>67.5</v>
      </c>
      <c r="KH16" s="166">
        <v>-76.279899999999998</v>
      </c>
      <c r="KI16" s="166">
        <v>276.23649999999998</v>
      </c>
    </row>
    <row r="17" spans="1:295" ht="18" customHeight="1" x14ac:dyDescent="0.3">
      <c r="A17" s="161" t="s">
        <v>81</v>
      </c>
      <c r="B17" s="161" t="s">
        <v>828</v>
      </c>
      <c r="C17" s="162">
        <v>0</v>
      </c>
      <c r="D17" s="162">
        <v>13.4358</v>
      </c>
      <c r="E17" s="162">
        <v>-20.032699999999998</v>
      </c>
      <c r="F17" s="162">
        <v>-35.9848</v>
      </c>
      <c r="G17" s="162">
        <v>16.581199999999999</v>
      </c>
      <c r="H17" s="163"/>
      <c r="I17" s="162">
        <v>28.339500000000001</v>
      </c>
      <c r="J17" s="162">
        <v>-40.802300000000002</v>
      </c>
      <c r="K17" s="162">
        <v>38.660400000000003</v>
      </c>
      <c r="L17" s="162">
        <v>19.523399999999999</v>
      </c>
      <c r="M17" s="162">
        <v>19.098400000000002</v>
      </c>
      <c r="N17" s="162">
        <v>0</v>
      </c>
      <c r="O17" s="162">
        <v>-22.571999999999999</v>
      </c>
      <c r="P17" s="162">
        <v>19.8</v>
      </c>
      <c r="Q17" s="162">
        <v>9.1080000000000005</v>
      </c>
      <c r="R17" s="162">
        <v>-19.8</v>
      </c>
      <c r="S17" s="162">
        <v>14.1334</v>
      </c>
      <c r="T17" s="162">
        <v>21.802199999999999</v>
      </c>
      <c r="U17" s="162">
        <v>8.0868000000000002</v>
      </c>
      <c r="V17" s="162">
        <v>8.2611000000000008</v>
      </c>
      <c r="W17" s="162">
        <v>13.571400000000001</v>
      </c>
      <c r="X17" s="162">
        <v>15.9008</v>
      </c>
      <c r="Y17" s="162">
        <v>5.7873999999999999</v>
      </c>
      <c r="Z17" s="162">
        <v>2.9460999999999999</v>
      </c>
      <c r="AA17" s="163"/>
      <c r="AB17" s="163"/>
      <c r="AC17" s="162">
        <v>-57.58</v>
      </c>
      <c r="AD17" s="162">
        <v>-57.87</v>
      </c>
      <c r="AE17" s="163"/>
      <c r="AF17" s="162">
        <v>0</v>
      </c>
      <c r="AG17" s="162">
        <v>19.8</v>
      </c>
      <c r="AH17" s="162">
        <v>4.6900000000000004</v>
      </c>
      <c r="AI17" s="162">
        <v>0.16500000000000001</v>
      </c>
      <c r="AJ17" s="163">
        <v>0</v>
      </c>
      <c r="AK17" s="162">
        <v>-47.54</v>
      </c>
      <c r="AL17" s="162">
        <v>-59.69</v>
      </c>
      <c r="AM17" s="162">
        <v>47.6</v>
      </c>
      <c r="AN17" s="162">
        <v>47.93</v>
      </c>
      <c r="AO17" s="162">
        <v>9.9335000000000004</v>
      </c>
      <c r="AP17" s="162">
        <v>12.8635</v>
      </c>
      <c r="AQ17" s="162">
        <v>55.151200000000003</v>
      </c>
      <c r="AR17" s="162">
        <v>56.313299999999998</v>
      </c>
      <c r="AS17" s="162">
        <v>26.460799999999999</v>
      </c>
      <c r="AT17" s="162">
        <v>-56.120199999999997</v>
      </c>
      <c r="AU17" s="163">
        <v>0</v>
      </c>
      <c r="AV17" s="162">
        <v>24.3718</v>
      </c>
      <c r="AW17" s="162">
        <v>24.726400000000002</v>
      </c>
      <c r="AX17" s="162">
        <v>43.791600000000003</v>
      </c>
      <c r="AY17" s="162">
        <v>43.759599999999999</v>
      </c>
      <c r="AZ17" s="162">
        <v>-28.4678</v>
      </c>
      <c r="BA17" s="162">
        <v>-30.5808</v>
      </c>
      <c r="BB17" s="162">
        <v>-156.11089999999999</v>
      </c>
      <c r="BC17" s="162">
        <v>-15.801</v>
      </c>
      <c r="BD17" s="162">
        <v>-13.4</v>
      </c>
      <c r="BE17" s="162">
        <v>-13.4</v>
      </c>
      <c r="BF17" s="162">
        <v>61.646599999999999</v>
      </c>
      <c r="BG17" s="162">
        <v>3.3165</v>
      </c>
      <c r="BH17" s="162">
        <v>-3.8187000000000002</v>
      </c>
      <c r="BI17" s="163"/>
      <c r="BJ17" s="162">
        <v>4.1506999999999996</v>
      </c>
      <c r="BK17" s="162">
        <v>5.6287000000000003</v>
      </c>
      <c r="BL17" s="163"/>
      <c r="BM17" s="163"/>
      <c r="BN17" s="162">
        <v>190.98480000000001</v>
      </c>
      <c r="BO17" s="163"/>
      <c r="BP17" s="163"/>
      <c r="BQ17" s="162">
        <v>-46.271000000000001</v>
      </c>
      <c r="BR17" s="162">
        <v>232.25239999999999</v>
      </c>
      <c r="BS17" s="163"/>
      <c r="BT17" s="162">
        <v>-19.3567</v>
      </c>
      <c r="BU17" s="162">
        <v>21.101099999999999</v>
      </c>
      <c r="BV17" s="162">
        <v>65.116600000000005</v>
      </c>
      <c r="BW17" s="162">
        <v>20.8</v>
      </c>
      <c r="BX17" s="162">
        <v>17.850000000000001</v>
      </c>
      <c r="BY17" s="163"/>
      <c r="BZ17" s="162">
        <v>64</v>
      </c>
      <c r="CA17" s="162">
        <v>-82.513400000000004</v>
      </c>
      <c r="CB17" s="162">
        <v>-83.317099999999996</v>
      </c>
      <c r="CC17" s="162">
        <v>147.58099999999999</v>
      </c>
      <c r="CD17" s="162">
        <v>148.14060000000001</v>
      </c>
      <c r="CE17" s="162">
        <v>-1.4689000000000001</v>
      </c>
      <c r="CF17" s="162">
        <v>-16.1309</v>
      </c>
      <c r="CG17" s="162">
        <v>-15.6807</v>
      </c>
      <c r="CH17" s="162">
        <v>-5.2645999999999997</v>
      </c>
      <c r="CI17" s="162">
        <v>-11.851599999999999</v>
      </c>
      <c r="CJ17" s="163"/>
      <c r="CK17" s="163"/>
      <c r="CL17" s="162">
        <v>133.5</v>
      </c>
      <c r="CM17" s="162">
        <v>22.7</v>
      </c>
      <c r="CN17" s="162">
        <v>-11.48</v>
      </c>
      <c r="CO17" s="162">
        <v>74.393900000000002</v>
      </c>
      <c r="CP17" s="162">
        <v>72.897199999999998</v>
      </c>
      <c r="CQ17" s="162">
        <v>72.586600000000004</v>
      </c>
      <c r="CR17" s="162">
        <v>-10.273899999999999</v>
      </c>
      <c r="CS17" s="162">
        <v>-9.7888000000000002</v>
      </c>
      <c r="CT17" s="162">
        <v>-49.764400000000002</v>
      </c>
      <c r="CU17" s="162">
        <v>28.161999999999999</v>
      </c>
      <c r="CV17" s="162">
        <v>-54.938299999999998</v>
      </c>
      <c r="CW17" s="162">
        <v>12.211499999999999</v>
      </c>
      <c r="CX17" s="162">
        <v>30.07</v>
      </c>
      <c r="CY17" s="162">
        <v>17.13</v>
      </c>
      <c r="CZ17" s="163"/>
      <c r="DA17" s="162">
        <v>30.033899999999999</v>
      </c>
      <c r="DB17" s="162">
        <v>-18.079999999999998</v>
      </c>
      <c r="DC17" s="163"/>
      <c r="DD17" s="162">
        <v>12.2277</v>
      </c>
      <c r="DE17" s="162">
        <v>11.5709</v>
      </c>
      <c r="DF17" s="162">
        <v>10.377800000000001</v>
      </c>
      <c r="DG17" s="163"/>
      <c r="DH17" s="162">
        <v>-18.464400000000001</v>
      </c>
      <c r="DI17" s="162">
        <v>-67.5</v>
      </c>
      <c r="DJ17" s="162">
        <v>-67.7</v>
      </c>
      <c r="DK17" s="162">
        <v>22.601600000000001</v>
      </c>
      <c r="DL17" s="163"/>
      <c r="DM17" s="162">
        <v>21.148800000000001</v>
      </c>
      <c r="DN17" s="162">
        <v>50.408900000000003</v>
      </c>
      <c r="DO17" s="163"/>
      <c r="DP17" s="162">
        <v>2.66</v>
      </c>
      <c r="DQ17" s="162">
        <v>47.988</v>
      </c>
      <c r="DR17" s="162">
        <v>-10.4056</v>
      </c>
      <c r="DS17" s="162">
        <v>-24.93</v>
      </c>
      <c r="DT17" s="162">
        <v>-25.55</v>
      </c>
      <c r="DU17" s="162">
        <v>89.14</v>
      </c>
      <c r="DV17" s="162">
        <v>48.54</v>
      </c>
      <c r="DW17" s="162">
        <v>-8.9817999999999998</v>
      </c>
      <c r="DX17" s="162">
        <v>-8.6908999999999992</v>
      </c>
      <c r="DY17" s="162">
        <v>-95.153400000000005</v>
      </c>
      <c r="DZ17" s="162">
        <v>-94.009100000000004</v>
      </c>
      <c r="EA17" s="162">
        <v>77.003</v>
      </c>
      <c r="EB17" s="162">
        <v>41.283000000000001</v>
      </c>
      <c r="EC17" s="163"/>
      <c r="ED17" s="162">
        <v>39.338900000000002</v>
      </c>
      <c r="EE17" s="162">
        <v>41.375799999999998</v>
      </c>
      <c r="EF17" s="162">
        <v>27.1403</v>
      </c>
      <c r="EG17" s="162">
        <v>-27.187000000000001</v>
      </c>
      <c r="EH17" s="162">
        <v>58.764800000000001</v>
      </c>
      <c r="EI17" s="162">
        <v>208.2106</v>
      </c>
      <c r="EJ17" s="163"/>
      <c r="EK17" s="162">
        <v>-30.096399999999999</v>
      </c>
      <c r="EL17" s="162">
        <v>-27.665800000000001</v>
      </c>
      <c r="EM17" s="162">
        <v>43.3947</v>
      </c>
      <c r="EN17" s="162">
        <v>1.256</v>
      </c>
      <c r="EO17" s="162">
        <v>0.9587</v>
      </c>
      <c r="EP17" s="162">
        <v>49.2</v>
      </c>
      <c r="EQ17" s="162">
        <v>-83.001099999999994</v>
      </c>
      <c r="ER17" s="162">
        <v>-84.022999999999996</v>
      </c>
      <c r="ES17" s="162">
        <v>10.8461</v>
      </c>
      <c r="ET17" s="162">
        <v>0</v>
      </c>
      <c r="EU17" s="162">
        <v>-17.68</v>
      </c>
      <c r="EV17" s="162">
        <v>1</v>
      </c>
      <c r="EW17" s="162">
        <v>11.328200000000001</v>
      </c>
      <c r="EX17" s="162">
        <v>-44.762300000000003</v>
      </c>
      <c r="EY17" s="162">
        <v>-38.817999999999998</v>
      </c>
      <c r="EZ17" s="162">
        <v>-37.802</v>
      </c>
      <c r="FA17" s="162">
        <v>12.692</v>
      </c>
      <c r="FB17" s="162">
        <v>-23.304200000000002</v>
      </c>
      <c r="FC17" s="162">
        <v>-11.376799999999999</v>
      </c>
      <c r="FD17" s="162">
        <v>22.4511</v>
      </c>
      <c r="FE17" s="163"/>
      <c r="FF17" s="162">
        <v>22.354800000000001</v>
      </c>
      <c r="FG17" s="162">
        <v>39.998899999999999</v>
      </c>
      <c r="FH17" s="162">
        <v>40.684399999999997</v>
      </c>
      <c r="FI17" s="162">
        <v>38.925899999999999</v>
      </c>
      <c r="FJ17" s="162">
        <v>83.393199999999993</v>
      </c>
      <c r="FK17" s="162">
        <v>83.393199999999993</v>
      </c>
      <c r="FL17" s="162">
        <v>-191.23509999999999</v>
      </c>
      <c r="FM17" s="162">
        <v>98.007900000000006</v>
      </c>
      <c r="FN17" s="162">
        <v>98.809100000000001</v>
      </c>
      <c r="FO17" s="162">
        <v>-155.92949999999999</v>
      </c>
      <c r="FP17" s="162">
        <v>-149.38210000000001</v>
      </c>
      <c r="FQ17" s="162">
        <v>-35.323399999999999</v>
      </c>
      <c r="FR17" s="162">
        <v>-47.85</v>
      </c>
      <c r="FS17" s="162">
        <v>12.483700000000001</v>
      </c>
      <c r="FT17" s="162">
        <v>0.71560000000000001</v>
      </c>
      <c r="FU17" s="162">
        <v>-8.2100000000000009</v>
      </c>
      <c r="FV17" s="162">
        <v>19.12</v>
      </c>
      <c r="FW17" s="162">
        <v>-37.507300000000001</v>
      </c>
      <c r="FX17" s="163"/>
      <c r="FY17" s="163"/>
      <c r="FZ17" s="162">
        <v>4.1660000000000004</v>
      </c>
      <c r="GA17" s="163"/>
      <c r="GB17" s="162">
        <v>27.83</v>
      </c>
      <c r="GC17" s="162">
        <v>151.89160000000001</v>
      </c>
      <c r="GD17" s="162">
        <v>159.26570000000001</v>
      </c>
      <c r="GE17" s="162">
        <v>12.6</v>
      </c>
      <c r="GF17" s="162">
        <v>77.955299999999994</v>
      </c>
      <c r="GG17" s="162">
        <v>23.1</v>
      </c>
      <c r="GH17" s="162">
        <v>-10.1318</v>
      </c>
      <c r="GI17" s="162">
        <v>0.51119999999999999</v>
      </c>
      <c r="GJ17" s="163"/>
      <c r="GK17" s="162">
        <v>1.2963</v>
      </c>
      <c r="GL17" s="163"/>
      <c r="GM17" s="163"/>
      <c r="GN17" s="162">
        <v>-17.648099999999999</v>
      </c>
      <c r="GO17" s="162">
        <v>-16.749400000000001</v>
      </c>
      <c r="GP17" s="162">
        <v>19.4392</v>
      </c>
      <c r="GQ17" s="162">
        <v>17.0335</v>
      </c>
      <c r="GR17" s="162">
        <v>11.144600000000001</v>
      </c>
      <c r="GS17" s="162">
        <v>11.880599999999999</v>
      </c>
      <c r="GT17" s="162">
        <v>-102.5196</v>
      </c>
      <c r="GU17" s="162">
        <v>-16.545300000000001</v>
      </c>
      <c r="GV17" s="162">
        <v>31.998899999999999</v>
      </c>
      <c r="GW17" s="162">
        <v>-34.778199999999998</v>
      </c>
      <c r="GX17" s="162">
        <v>12.269399999999999</v>
      </c>
      <c r="GY17" s="162">
        <v>3.7403</v>
      </c>
      <c r="GZ17" s="162">
        <v>3.4594999999999998</v>
      </c>
      <c r="HA17" s="162">
        <v>13.736700000000001</v>
      </c>
      <c r="HB17" s="162">
        <v>135.02680000000001</v>
      </c>
      <c r="HC17" s="162">
        <v>135.0137</v>
      </c>
      <c r="HD17" s="162">
        <v>275.7</v>
      </c>
      <c r="HE17" s="162">
        <v>-272.91390000000001</v>
      </c>
      <c r="HF17" s="162">
        <v>-579.58219999999994</v>
      </c>
      <c r="HG17" s="162">
        <v>586.93790000000001</v>
      </c>
      <c r="HH17" s="162">
        <v>521.21190000000001</v>
      </c>
      <c r="HI17" s="162">
        <v>-131.35239999999999</v>
      </c>
      <c r="HJ17" s="162">
        <v>-127.36969999999999</v>
      </c>
      <c r="HK17" s="162">
        <v>-66.870999999999995</v>
      </c>
      <c r="HL17" s="162">
        <v>-60.934199999999997</v>
      </c>
      <c r="HM17" s="162">
        <v>82.771600000000007</v>
      </c>
      <c r="HN17" s="162">
        <v>82.08</v>
      </c>
      <c r="HO17" s="163"/>
      <c r="HP17" s="163"/>
      <c r="HQ17" s="162">
        <v>37.8842</v>
      </c>
      <c r="HR17" s="162">
        <v>37.840200000000003</v>
      </c>
      <c r="HS17" s="162">
        <v>-13.800700000000001</v>
      </c>
      <c r="HT17" s="162">
        <v>-13.488200000000001</v>
      </c>
      <c r="HU17" s="162">
        <v>121.75</v>
      </c>
      <c r="HV17" s="162">
        <v>121.29</v>
      </c>
      <c r="HW17" s="162">
        <v>8.1</v>
      </c>
      <c r="HX17" s="162">
        <v>7.5</v>
      </c>
      <c r="HY17" s="162">
        <v>22.006699999999999</v>
      </c>
      <c r="HZ17" s="162">
        <v>32.64</v>
      </c>
      <c r="IA17" s="162">
        <v>-324.7647</v>
      </c>
      <c r="IB17" s="162">
        <v>109.1007</v>
      </c>
      <c r="IC17" s="162">
        <v>108.35980000000001</v>
      </c>
      <c r="ID17" s="162">
        <v>15</v>
      </c>
      <c r="IE17" s="162">
        <v>-53.6</v>
      </c>
      <c r="IF17" s="162">
        <v>-36.1</v>
      </c>
      <c r="IG17" s="162">
        <v>-39.6</v>
      </c>
      <c r="IH17" s="163"/>
      <c r="II17" s="163"/>
      <c r="IJ17" s="162">
        <v>-509.51909999999998</v>
      </c>
      <c r="IK17" s="162">
        <v>-179.5197</v>
      </c>
      <c r="IL17" s="162">
        <v>402.78809999999999</v>
      </c>
      <c r="IM17" s="162">
        <v>331.01229999999998</v>
      </c>
      <c r="IN17" s="162">
        <v>20.190999999999999</v>
      </c>
      <c r="IO17" s="162">
        <v>-331.31200000000001</v>
      </c>
      <c r="IP17" s="162">
        <v>325.46230000000003</v>
      </c>
      <c r="IQ17" s="162">
        <v>-139.11179999999999</v>
      </c>
      <c r="IR17" s="162">
        <v>-211.8648</v>
      </c>
      <c r="IS17" s="162">
        <v>-322.18709999999999</v>
      </c>
      <c r="IT17" s="162">
        <v>87.764099999999999</v>
      </c>
      <c r="IU17" s="162">
        <v>87.386700000000005</v>
      </c>
      <c r="IV17" s="162">
        <v>140.80439999999999</v>
      </c>
      <c r="IW17" s="162">
        <v>-385.25659999999999</v>
      </c>
      <c r="IX17" s="162">
        <v>214.77850000000001</v>
      </c>
      <c r="IY17" s="162">
        <v>-173.8785</v>
      </c>
      <c r="IZ17" s="162">
        <v>171.58009999999999</v>
      </c>
      <c r="JA17" s="162">
        <v>-9.5706000000000007</v>
      </c>
      <c r="JB17" s="162">
        <v>33.186799999999998</v>
      </c>
      <c r="JC17" s="162">
        <v>13.6</v>
      </c>
      <c r="JD17" s="162">
        <v>8.6690000000000005</v>
      </c>
      <c r="JE17" s="163"/>
      <c r="JF17" s="162">
        <v>-13.2</v>
      </c>
      <c r="JG17" s="162">
        <v>-7.84</v>
      </c>
      <c r="JH17" s="163"/>
      <c r="JI17" s="162">
        <v>8.2933000000000003</v>
      </c>
      <c r="JJ17" s="162">
        <v>-27.977399999999999</v>
      </c>
      <c r="JK17" s="162">
        <v>-39.784799999999997</v>
      </c>
      <c r="JL17" s="162">
        <v>29.3</v>
      </c>
      <c r="JM17" s="162">
        <v>51.726999999999997</v>
      </c>
      <c r="JN17" s="162">
        <v>50.609000000000002</v>
      </c>
      <c r="JO17" s="162">
        <v>11.5077</v>
      </c>
      <c r="JP17" s="162">
        <v>13.83</v>
      </c>
      <c r="JQ17" s="162">
        <v>52.657299999999999</v>
      </c>
      <c r="JR17" s="162">
        <v>52.379100000000001</v>
      </c>
      <c r="JS17" s="162">
        <v>52.9878</v>
      </c>
      <c r="JT17" s="163"/>
      <c r="JU17" s="162">
        <v>55.5</v>
      </c>
      <c r="JV17" s="162">
        <v>23.5868</v>
      </c>
      <c r="JW17" s="162">
        <v>5.33</v>
      </c>
      <c r="JX17" s="163"/>
      <c r="JY17" s="162">
        <v>-57.715000000000003</v>
      </c>
      <c r="JZ17" s="162">
        <v>81.4953</v>
      </c>
      <c r="KA17" s="162">
        <v>68.957099999999997</v>
      </c>
      <c r="KB17" s="162">
        <v>-57.937199999999997</v>
      </c>
      <c r="KC17" s="162">
        <v>-80.614999999999995</v>
      </c>
      <c r="KD17" s="162">
        <v>59.633600000000001</v>
      </c>
      <c r="KE17" s="162">
        <v>20.1828</v>
      </c>
      <c r="KF17" s="162">
        <v>-65.8</v>
      </c>
      <c r="KG17" s="162">
        <v>66.3</v>
      </c>
      <c r="KH17" s="162">
        <v>-59.085299999999997</v>
      </c>
      <c r="KI17" s="162">
        <v>265.47390000000001</v>
      </c>
    </row>
    <row r="18" spans="1:295" ht="18" customHeight="1" x14ac:dyDescent="0.3">
      <c r="A18" s="161" t="s">
        <v>81</v>
      </c>
      <c r="B18" s="161" t="s">
        <v>829</v>
      </c>
      <c r="C18" s="164">
        <v>0</v>
      </c>
      <c r="D18" s="164">
        <v>13.8109</v>
      </c>
      <c r="E18" s="165"/>
      <c r="F18" s="164">
        <v>-35.516199999999998</v>
      </c>
      <c r="G18" s="164">
        <v>17.9666</v>
      </c>
      <c r="H18" s="165"/>
      <c r="I18" s="164">
        <v>29.3491</v>
      </c>
      <c r="J18" s="164">
        <v>-42.994500000000002</v>
      </c>
      <c r="K18" s="164">
        <v>39.121899999999997</v>
      </c>
      <c r="L18" s="164">
        <v>19.647400000000001</v>
      </c>
      <c r="M18" s="164">
        <v>19.27</v>
      </c>
      <c r="N18" s="164">
        <v>0</v>
      </c>
      <c r="O18" s="164">
        <v>-23.617000000000001</v>
      </c>
      <c r="P18" s="165"/>
      <c r="Q18" s="164">
        <v>9.9359999999999999</v>
      </c>
      <c r="R18" s="165"/>
      <c r="S18" s="164">
        <v>14.436199999999999</v>
      </c>
      <c r="T18" s="164">
        <v>23.172000000000001</v>
      </c>
      <c r="U18" s="164">
        <v>8.5625</v>
      </c>
      <c r="V18" s="164">
        <v>8.6858000000000004</v>
      </c>
      <c r="W18" s="164">
        <v>14.297700000000001</v>
      </c>
      <c r="X18" s="164">
        <v>16.701799999999999</v>
      </c>
      <c r="Y18" s="164">
        <v>5.8705999999999996</v>
      </c>
      <c r="Z18" s="164">
        <v>2.5274999999999999</v>
      </c>
      <c r="AA18" s="165"/>
      <c r="AB18" s="165"/>
      <c r="AC18" s="164">
        <v>-58.49</v>
      </c>
      <c r="AD18" s="164">
        <v>-58.51</v>
      </c>
      <c r="AE18" s="165"/>
      <c r="AF18" s="164">
        <v>0</v>
      </c>
      <c r="AG18" s="164">
        <v>22</v>
      </c>
      <c r="AH18" s="164">
        <v>4.5960000000000001</v>
      </c>
      <c r="AI18" s="164">
        <v>0.16400000000000001</v>
      </c>
      <c r="AJ18" s="165">
        <v>0</v>
      </c>
      <c r="AK18" s="164">
        <v>-43.37</v>
      </c>
      <c r="AL18" s="164">
        <v>-65.86</v>
      </c>
      <c r="AM18" s="164">
        <v>43.69</v>
      </c>
      <c r="AN18" s="164">
        <v>43.87</v>
      </c>
      <c r="AO18" s="164">
        <v>9.4697999999999993</v>
      </c>
      <c r="AP18" s="164">
        <v>13.0976</v>
      </c>
      <c r="AQ18" s="164">
        <v>54.813099999999999</v>
      </c>
      <c r="AR18" s="164">
        <v>56.2455</v>
      </c>
      <c r="AS18" s="164">
        <v>27.8232</v>
      </c>
      <c r="AT18" s="164">
        <v>-54.502099999999999</v>
      </c>
      <c r="AU18" s="165">
        <v>0</v>
      </c>
      <c r="AV18" s="164">
        <v>9.2902000000000005</v>
      </c>
      <c r="AW18" s="164">
        <v>9.6920000000000002</v>
      </c>
      <c r="AX18" s="164">
        <v>46.577199999999998</v>
      </c>
      <c r="AY18" s="164">
        <v>46.831000000000003</v>
      </c>
      <c r="AZ18" s="164">
        <v>-47.999099999999999</v>
      </c>
      <c r="BA18" s="164">
        <v>-51.861499999999999</v>
      </c>
      <c r="BB18" s="164">
        <v>-129.2287</v>
      </c>
      <c r="BC18" s="164">
        <v>-17.537600000000001</v>
      </c>
      <c r="BD18" s="164">
        <v>-12.6</v>
      </c>
      <c r="BE18" s="164">
        <v>-12.5</v>
      </c>
      <c r="BF18" s="164">
        <v>58.156999999999996</v>
      </c>
      <c r="BG18" s="164">
        <v>3.2810000000000001</v>
      </c>
      <c r="BH18" s="164">
        <v>-3.9483999999999999</v>
      </c>
      <c r="BI18" s="165"/>
      <c r="BJ18" s="164">
        <v>4.0444000000000004</v>
      </c>
      <c r="BK18" s="164">
        <v>5.8472</v>
      </c>
      <c r="BL18" s="165"/>
      <c r="BM18" s="165"/>
      <c r="BN18" s="164">
        <v>168.24850000000001</v>
      </c>
      <c r="BO18" s="165"/>
      <c r="BP18" s="165"/>
      <c r="BQ18" s="164">
        <v>-39.797699999999999</v>
      </c>
      <c r="BR18" s="164">
        <v>213.1353</v>
      </c>
      <c r="BS18" s="165"/>
      <c r="BT18" s="164">
        <v>-28.855899999999998</v>
      </c>
      <c r="BU18" s="164">
        <v>30.4878</v>
      </c>
      <c r="BV18" s="165"/>
      <c r="BW18" s="164">
        <v>20.7</v>
      </c>
      <c r="BX18" s="164">
        <v>17.45</v>
      </c>
      <c r="BY18" s="164">
        <v>44.49</v>
      </c>
      <c r="BZ18" s="164">
        <v>64.739999999999995</v>
      </c>
      <c r="CA18" s="164">
        <v>-80.638000000000005</v>
      </c>
      <c r="CB18" s="164">
        <v>-79.834299999999999</v>
      </c>
      <c r="CC18" s="164">
        <v>149.43989999999999</v>
      </c>
      <c r="CD18" s="164">
        <v>150.13679999999999</v>
      </c>
      <c r="CE18" s="164">
        <v>-1.3423</v>
      </c>
      <c r="CF18" s="164">
        <v>-18.039100000000001</v>
      </c>
      <c r="CG18" s="164">
        <v>-18.418299999999999</v>
      </c>
      <c r="CH18" s="164">
        <v>-3.2919</v>
      </c>
      <c r="CI18" s="164">
        <v>-9.1997</v>
      </c>
      <c r="CJ18" s="165"/>
      <c r="CK18" s="165"/>
      <c r="CL18" s="164">
        <v>140.1</v>
      </c>
      <c r="CM18" s="164">
        <v>18</v>
      </c>
      <c r="CN18" s="164">
        <v>-11.55</v>
      </c>
      <c r="CO18" s="164">
        <v>74.801500000000004</v>
      </c>
      <c r="CP18" s="164">
        <v>74.662700000000001</v>
      </c>
      <c r="CQ18" s="164">
        <v>73.763000000000005</v>
      </c>
      <c r="CR18" s="164">
        <v>-8.5825999999999993</v>
      </c>
      <c r="CS18" s="164">
        <v>-7.9935999999999998</v>
      </c>
      <c r="CT18" s="164">
        <v>-59.3874</v>
      </c>
      <c r="CU18" s="164">
        <v>35.938699999999997</v>
      </c>
      <c r="CV18" s="164">
        <v>-65.421300000000002</v>
      </c>
      <c r="CW18" s="164">
        <v>11.917899999999999</v>
      </c>
      <c r="CX18" s="164">
        <v>30.42</v>
      </c>
      <c r="CY18" s="164">
        <v>17.39</v>
      </c>
      <c r="CZ18" s="164">
        <v>32.351100000000002</v>
      </c>
      <c r="DA18" s="165"/>
      <c r="DB18" s="164">
        <v>-18.010000000000002</v>
      </c>
      <c r="DC18" s="164">
        <v>-2.903</v>
      </c>
      <c r="DD18" s="164">
        <v>10.0501</v>
      </c>
      <c r="DE18" s="164">
        <v>10.0047</v>
      </c>
      <c r="DF18" s="164">
        <v>19.054500000000001</v>
      </c>
      <c r="DG18" s="165"/>
      <c r="DH18" s="164">
        <v>-18.448499999999999</v>
      </c>
      <c r="DI18" s="164">
        <v>-67.599999999999994</v>
      </c>
      <c r="DJ18" s="164">
        <v>-67.5</v>
      </c>
      <c r="DK18" s="164">
        <v>22.716999999999999</v>
      </c>
      <c r="DL18" s="164">
        <v>36.0443</v>
      </c>
      <c r="DM18" s="164">
        <v>21.618400000000001</v>
      </c>
      <c r="DN18" s="164">
        <v>51.580800000000004</v>
      </c>
      <c r="DO18" s="164">
        <v>35.96</v>
      </c>
      <c r="DP18" s="164">
        <v>2.94</v>
      </c>
      <c r="DQ18" s="164">
        <v>48.143000000000001</v>
      </c>
      <c r="DR18" s="164">
        <v>-19.5349</v>
      </c>
      <c r="DS18" s="164">
        <v>-19.64</v>
      </c>
      <c r="DT18" s="164">
        <v>-19.899999999999999</v>
      </c>
      <c r="DU18" s="164">
        <v>79.3</v>
      </c>
      <c r="DV18" s="164">
        <v>50.11</v>
      </c>
      <c r="DW18" s="164">
        <v>-14.7818</v>
      </c>
      <c r="DX18" s="164">
        <v>-14.581799999999999</v>
      </c>
      <c r="DY18" s="164">
        <v>-96.563500000000005</v>
      </c>
      <c r="DZ18" s="164">
        <v>-94.427300000000002</v>
      </c>
      <c r="EA18" s="164">
        <v>70.327200000000005</v>
      </c>
      <c r="EB18" s="164">
        <v>33.353900000000003</v>
      </c>
      <c r="EC18" s="165"/>
      <c r="ED18" s="164">
        <v>31.480599999999999</v>
      </c>
      <c r="EE18" s="164">
        <v>75.777100000000004</v>
      </c>
      <c r="EF18" s="164">
        <v>61.609000000000002</v>
      </c>
      <c r="EG18" s="164">
        <v>-25.873999999999999</v>
      </c>
      <c r="EH18" s="164">
        <v>50.939</v>
      </c>
      <c r="EI18" s="164">
        <v>217.69710000000001</v>
      </c>
      <c r="EJ18" s="165"/>
      <c r="EK18" s="164">
        <v>-30.465699999999998</v>
      </c>
      <c r="EL18" s="164">
        <v>-27.7074</v>
      </c>
      <c r="EM18" s="164">
        <v>0</v>
      </c>
      <c r="EN18" s="164">
        <v>-14.342499999999999</v>
      </c>
      <c r="EO18" s="164">
        <v>-12.186999999999999</v>
      </c>
      <c r="EP18" s="164">
        <v>193.596</v>
      </c>
      <c r="EQ18" s="164">
        <v>-101.0796</v>
      </c>
      <c r="ER18" s="164">
        <v>-102.9358</v>
      </c>
      <c r="ES18" s="164">
        <v>-21.373899999999999</v>
      </c>
      <c r="ET18" s="164">
        <v>14.87</v>
      </c>
      <c r="EU18" s="164">
        <v>-25.97</v>
      </c>
      <c r="EV18" s="164">
        <v>117.2</v>
      </c>
      <c r="EW18" s="164">
        <v>11.355600000000001</v>
      </c>
      <c r="EX18" s="164">
        <v>-74.540400000000005</v>
      </c>
      <c r="EY18" s="164">
        <v>-38.500300000000003</v>
      </c>
      <c r="EZ18" s="164">
        <v>-37.431199999999997</v>
      </c>
      <c r="FA18" s="164">
        <v>12.803599999999999</v>
      </c>
      <c r="FB18" s="164">
        <v>-56.677900000000001</v>
      </c>
      <c r="FC18" s="164">
        <v>25.156500000000001</v>
      </c>
      <c r="FD18" s="164">
        <v>22.931699999999999</v>
      </c>
      <c r="FE18" s="165"/>
      <c r="FF18" s="164">
        <v>22.430900000000001</v>
      </c>
      <c r="FG18" s="164">
        <v>40.063299999999998</v>
      </c>
      <c r="FH18" s="164">
        <v>41.375700000000002</v>
      </c>
      <c r="FI18" s="164">
        <v>38.760599999999997</v>
      </c>
      <c r="FJ18" s="164">
        <v>79.8767</v>
      </c>
      <c r="FK18" s="164">
        <v>80.546499999999995</v>
      </c>
      <c r="FL18" s="164">
        <v>-194.91909999999999</v>
      </c>
      <c r="FM18" s="164">
        <v>99.268699999999995</v>
      </c>
      <c r="FN18" s="164">
        <v>98.718999999999994</v>
      </c>
      <c r="FO18" s="164">
        <v>-160.7321</v>
      </c>
      <c r="FP18" s="164">
        <v>-154.0241</v>
      </c>
      <c r="FQ18" s="164">
        <v>-37.139899999999997</v>
      </c>
      <c r="FR18" s="164">
        <v>-46.33</v>
      </c>
      <c r="FS18" s="164">
        <v>12.7669</v>
      </c>
      <c r="FT18" s="164">
        <v>0.71560000000000001</v>
      </c>
      <c r="FU18" s="164">
        <v>-8.18</v>
      </c>
      <c r="FV18" s="164">
        <v>17.989999999999998</v>
      </c>
      <c r="FW18" s="164">
        <v>-37.622799999999998</v>
      </c>
      <c r="FX18" s="165"/>
      <c r="FY18" s="165"/>
      <c r="FZ18" s="164">
        <v>4.0860000000000003</v>
      </c>
      <c r="GA18" s="165"/>
      <c r="GB18" s="164">
        <v>29.14</v>
      </c>
      <c r="GC18" s="164">
        <v>155.83150000000001</v>
      </c>
      <c r="GD18" s="164">
        <v>163.74199999999999</v>
      </c>
      <c r="GE18" s="165"/>
      <c r="GF18" s="164">
        <v>79.285799999999995</v>
      </c>
      <c r="GG18" s="164">
        <v>21.7</v>
      </c>
      <c r="GH18" s="164">
        <v>-9.5953999999999997</v>
      </c>
      <c r="GI18" s="164">
        <v>0.3569</v>
      </c>
      <c r="GJ18" s="165"/>
      <c r="GK18" s="164">
        <v>1.32</v>
      </c>
      <c r="GL18" s="165"/>
      <c r="GM18" s="165"/>
      <c r="GN18" s="165"/>
      <c r="GO18" s="164">
        <v>-16.437200000000001</v>
      </c>
      <c r="GP18" s="164">
        <v>20.2196</v>
      </c>
      <c r="GQ18" s="164">
        <v>16.829899999999999</v>
      </c>
      <c r="GR18" s="164">
        <v>11.411</v>
      </c>
      <c r="GS18" s="164">
        <v>11.4938</v>
      </c>
      <c r="GT18" s="164">
        <v>-99.726399999999998</v>
      </c>
      <c r="GU18" s="164">
        <v>-16.822800000000001</v>
      </c>
      <c r="GV18" s="164">
        <v>31.984200000000001</v>
      </c>
      <c r="GW18" s="164">
        <v>-35.720199999999998</v>
      </c>
      <c r="GX18" s="164">
        <v>12.494300000000001</v>
      </c>
      <c r="GY18" s="164">
        <v>4.0625999999999998</v>
      </c>
      <c r="GZ18" s="164">
        <v>3.8496999999999999</v>
      </c>
      <c r="HA18" s="164">
        <v>13.9414</v>
      </c>
      <c r="HB18" s="164">
        <v>132.63579999999999</v>
      </c>
      <c r="HC18" s="164">
        <v>133.87049999999999</v>
      </c>
      <c r="HD18" s="164">
        <v>280.8</v>
      </c>
      <c r="HE18" s="164">
        <v>-277.2919</v>
      </c>
      <c r="HF18" s="164">
        <v>-579.84310000000005</v>
      </c>
      <c r="HG18" s="164">
        <v>576.87580000000003</v>
      </c>
      <c r="HH18" s="164">
        <v>532.10599999999999</v>
      </c>
      <c r="HI18" s="164">
        <v>-127.74630000000001</v>
      </c>
      <c r="HJ18" s="164">
        <v>-124.4821</v>
      </c>
      <c r="HK18" s="164">
        <v>-67.855500000000006</v>
      </c>
      <c r="HL18" s="164">
        <v>-61.914700000000003</v>
      </c>
      <c r="HM18" s="164">
        <v>78.197699999999998</v>
      </c>
      <c r="HN18" s="164">
        <v>78.685599999999994</v>
      </c>
      <c r="HO18" s="164">
        <v>-94.6905</v>
      </c>
      <c r="HP18" s="164">
        <v>-92.669300000000007</v>
      </c>
      <c r="HQ18" s="164">
        <v>39.0488</v>
      </c>
      <c r="HR18" s="164">
        <v>38.005000000000003</v>
      </c>
      <c r="HS18" s="164">
        <v>-14.4642</v>
      </c>
      <c r="HT18" s="164">
        <v>-15.0792</v>
      </c>
      <c r="HU18" s="164">
        <v>121.2</v>
      </c>
      <c r="HV18" s="164">
        <v>120.72</v>
      </c>
      <c r="HW18" s="164">
        <v>7.6</v>
      </c>
      <c r="HX18" s="164">
        <v>5.6</v>
      </c>
      <c r="HY18" s="164">
        <v>21.904199999999999</v>
      </c>
      <c r="HZ18" s="164">
        <v>32.799999999999997</v>
      </c>
      <c r="IA18" s="164">
        <v>-322.41140000000001</v>
      </c>
      <c r="IB18" s="164">
        <v>104.8235</v>
      </c>
      <c r="IC18" s="164">
        <v>104.66549999999999</v>
      </c>
      <c r="ID18" s="165"/>
      <c r="IE18" s="164">
        <v>-54.5</v>
      </c>
      <c r="IF18" s="164">
        <v>-37.5</v>
      </c>
      <c r="IG18" s="164">
        <v>-41.4</v>
      </c>
      <c r="IH18" s="165"/>
      <c r="II18" s="165"/>
      <c r="IJ18" s="164">
        <v>-518.29960000000005</v>
      </c>
      <c r="IK18" s="164">
        <v>-186.9418</v>
      </c>
      <c r="IL18" s="164">
        <v>396.78640000000001</v>
      </c>
      <c r="IM18" s="164">
        <v>331.78019999999998</v>
      </c>
      <c r="IN18" s="164">
        <v>5.2371999999999996</v>
      </c>
      <c r="IO18" s="164">
        <v>-318.55189999999999</v>
      </c>
      <c r="IP18" s="164">
        <v>319.51799999999997</v>
      </c>
      <c r="IQ18" s="164">
        <v>-138.50149999999999</v>
      </c>
      <c r="IR18" s="164">
        <v>-210.13990000000001</v>
      </c>
      <c r="IS18" s="164">
        <v>-326.00560000000002</v>
      </c>
      <c r="IT18" s="164">
        <v>85.048299999999998</v>
      </c>
      <c r="IU18" s="164">
        <v>87.9803</v>
      </c>
      <c r="IV18" s="164">
        <v>139.39769999999999</v>
      </c>
      <c r="IW18" s="164">
        <v>-382.0591</v>
      </c>
      <c r="IX18" s="164">
        <v>215.7886</v>
      </c>
      <c r="IY18" s="164">
        <v>-166.85149999999999</v>
      </c>
      <c r="IZ18" s="164">
        <v>167.96610000000001</v>
      </c>
      <c r="JA18" s="164">
        <v>-9.5183999999999997</v>
      </c>
      <c r="JB18" s="164">
        <v>32.711500000000001</v>
      </c>
      <c r="JC18" s="164">
        <v>13.6</v>
      </c>
      <c r="JD18" s="164">
        <v>8.5820000000000007</v>
      </c>
      <c r="JE18" s="165"/>
      <c r="JF18" s="164">
        <v>-13.84</v>
      </c>
      <c r="JG18" s="164">
        <v>-6.96</v>
      </c>
      <c r="JH18" s="165"/>
      <c r="JI18" s="164">
        <v>8.7326999999999995</v>
      </c>
      <c r="JJ18" s="164">
        <v>-28.651900000000001</v>
      </c>
      <c r="JK18" s="164">
        <v>-40.050400000000003</v>
      </c>
      <c r="JL18" s="164">
        <v>28.8</v>
      </c>
      <c r="JM18" s="164">
        <v>54.021000000000001</v>
      </c>
      <c r="JN18" s="164">
        <v>48.902000000000001</v>
      </c>
      <c r="JO18" s="164">
        <v>11.575100000000001</v>
      </c>
      <c r="JP18" s="164">
        <v>13.648400000000001</v>
      </c>
      <c r="JQ18" s="164">
        <v>49.634</v>
      </c>
      <c r="JR18" s="164">
        <v>52.229700000000001</v>
      </c>
      <c r="JS18" s="164">
        <v>50.594000000000001</v>
      </c>
      <c r="JT18" s="165"/>
      <c r="JU18" s="164">
        <v>56</v>
      </c>
      <c r="JV18" s="164">
        <v>23.483599999999999</v>
      </c>
      <c r="JW18" s="164">
        <v>5.35</v>
      </c>
      <c r="JX18" s="165"/>
      <c r="JY18" s="164">
        <v>-59.660200000000003</v>
      </c>
      <c r="JZ18" s="164">
        <v>82.174700000000001</v>
      </c>
      <c r="KA18" s="164">
        <v>69.673900000000003</v>
      </c>
      <c r="KB18" s="164">
        <v>-59.352600000000002</v>
      </c>
      <c r="KC18" s="164">
        <v>-80.437899999999999</v>
      </c>
      <c r="KD18" s="164">
        <v>60.858499999999999</v>
      </c>
      <c r="KE18" s="164">
        <v>18.557099999999998</v>
      </c>
      <c r="KF18" s="164">
        <v>-66.400000000000006</v>
      </c>
      <c r="KG18" s="164">
        <v>67.099999999999994</v>
      </c>
      <c r="KH18" s="164">
        <v>-44.841000000000001</v>
      </c>
      <c r="KI18" s="164">
        <v>251.8963</v>
      </c>
    </row>
    <row r="19" spans="1:295" ht="18" customHeight="1" x14ac:dyDescent="0.3">
      <c r="A19" s="161" t="s">
        <v>81</v>
      </c>
      <c r="B19" s="161" t="s">
        <v>830</v>
      </c>
      <c r="C19" s="164">
        <v>0</v>
      </c>
      <c r="D19" s="164">
        <v>14.115</v>
      </c>
      <c r="E19" s="164">
        <v>-20.488900000000001</v>
      </c>
      <c r="F19" s="164">
        <v>-35.7652</v>
      </c>
      <c r="G19" s="164">
        <v>17.3552</v>
      </c>
      <c r="H19" s="165"/>
      <c r="I19" s="164">
        <v>30.187999999999999</v>
      </c>
      <c r="J19" s="164">
        <v>-43.076799999999999</v>
      </c>
      <c r="K19" s="164">
        <v>40.259599999999999</v>
      </c>
      <c r="L19" s="164">
        <v>20.409400000000002</v>
      </c>
      <c r="M19" s="164">
        <v>20.0444</v>
      </c>
      <c r="N19" s="164">
        <v>-2.2200000000000002</v>
      </c>
      <c r="O19" s="164">
        <v>-24.423999999999999</v>
      </c>
      <c r="P19" s="164">
        <v>22</v>
      </c>
      <c r="Q19" s="164">
        <v>9.9359999999999999</v>
      </c>
      <c r="R19" s="164">
        <v>-19.8</v>
      </c>
      <c r="S19" s="164">
        <v>14.4091</v>
      </c>
      <c r="T19" s="164">
        <v>21.5276</v>
      </c>
      <c r="U19" s="164">
        <v>9.2179000000000002</v>
      </c>
      <c r="V19" s="164">
        <v>9.2500999999999998</v>
      </c>
      <c r="W19" s="164">
        <v>15.0905</v>
      </c>
      <c r="X19" s="164">
        <v>16.462800000000001</v>
      </c>
      <c r="Y19" s="164">
        <v>6.0164999999999997</v>
      </c>
      <c r="Z19" s="164">
        <v>2.4937</v>
      </c>
      <c r="AA19" s="165"/>
      <c r="AB19" s="165"/>
      <c r="AC19" s="164">
        <v>-60.84</v>
      </c>
      <c r="AD19" s="164">
        <v>-60.63</v>
      </c>
      <c r="AE19" s="165"/>
      <c r="AF19" s="164">
        <v>2.2200000000000002</v>
      </c>
      <c r="AG19" s="164">
        <v>22</v>
      </c>
      <c r="AH19" s="164">
        <v>6.0209999999999999</v>
      </c>
      <c r="AI19" s="164">
        <v>0.17699999999999999</v>
      </c>
      <c r="AJ19" s="165">
        <v>0</v>
      </c>
      <c r="AK19" s="164">
        <v>-46.33</v>
      </c>
      <c r="AL19" s="164">
        <v>-65.97</v>
      </c>
      <c r="AM19" s="164">
        <v>46.53</v>
      </c>
      <c r="AN19" s="164">
        <v>46.74</v>
      </c>
      <c r="AO19" s="164">
        <v>9.3924000000000003</v>
      </c>
      <c r="AP19" s="164">
        <v>12.949</v>
      </c>
      <c r="AQ19" s="164">
        <v>55.527900000000002</v>
      </c>
      <c r="AR19" s="164">
        <v>57.181199999999997</v>
      </c>
      <c r="AS19" s="164">
        <v>30.6145</v>
      </c>
      <c r="AT19" s="164">
        <v>-57.436799999999998</v>
      </c>
      <c r="AU19" s="165">
        <v>0</v>
      </c>
      <c r="AV19" s="164">
        <v>8.7628000000000004</v>
      </c>
      <c r="AW19" s="164">
        <v>8.8340999999999994</v>
      </c>
      <c r="AX19" s="164">
        <v>47.628999999999998</v>
      </c>
      <c r="AY19" s="164">
        <v>48.443100000000001</v>
      </c>
      <c r="AZ19" s="164">
        <v>-48.441299999999998</v>
      </c>
      <c r="BA19" s="164">
        <v>-52.046599999999998</v>
      </c>
      <c r="BB19" s="164">
        <v>-139.88380000000001</v>
      </c>
      <c r="BC19" s="164">
        <v>-16.745699999999999</v>
      </c>
      <c r="BD19" s="164">
        <v>-12.8</v>
      </c>
      <c r="BE19" s="164">
        <v>-12.8</v>
      </c>
      <c r="BF19" s="164">
        <v>62.259300000000003</v>
      </c>
      <c r="BG19" s="164">
        <v>3.2319</v>
      </c>
      <c r="BH19" s="164">
        <v>-3.7845</v>
      </c>
      <c r="BI19" s="165"/>
      <c r="BJ19" s="164">
        <v>2.2753999999999999</v>
      </c>
      <c r="BK19" s="164">
        <v>6.5068999999999999</v>
      </c>
      <c r="BL19" s="165"/>
      <c r="BM19" s="165"/>
      <c r="BN19" s="164">
        <v>172.09379999999999</v>
      </c>
      <c r="BO19" s="164">
        <v>0.51880000000000004</v>
      </c>
      <c r="BP19" s="164">
        <v>25.6966</v>
      </c>
      <c r="BQ19" s="164">
        <v>-50.844299999999997</v>
      </c>
      <c r="BR19" s="164">
        <v>237.0719</v>
      </c>
      <c r="BS19" s="165"/>
      <c r="BT19" s="164">
        <v>-43.363100000000003</v>
      </c>
      <c r="BU19" s="164">
        <v>44.484400000000001</v>
      </c>
      <c r="BV19" s="164">
        <v>68.7791</v>
      </c>
      <c r="BW19" s="164">
        <v>21.06</v>
      </c>
      <c r="BX19" s="164">
        <v>18.239999999999998</v>
      </c>
      <c r="BY19" s="164">
        <v>45.89</v>
      </c>
      <c r="BZ19" s="164">
        <v>65.22</v>
      </c>
      <c r="CA19" s="164">
        <v>-81.977599999999995</v>
      </c>
      <c r="CB19" s="164">
        <v>-80.771900000000002</v>
      </c>
      <c r="CC19" s="164">
        <v>149.18899999999999</v>
      </c>
      <c r="CD19" s="164">
        <v>149.94309999999999</v>
      </c>
      <c r="CE19" s="164">
        <v>-1.4951000000000001</v>
      </c>
      <c r="CF19" s="164">
        <v>-18.7059</v>
      </c>
      <c r="CG19" s="164">
        <v>-19.052700000000002</v>
      </c>
      <c r="CH19" s="164">
        <v>-3.4344000000000001</v>
      </c>
      <c r="CI19" s="164">
        <v>-7.5541</v>
      </c>
      <c r="CJ19" s="165"/>
      <c r="CK19" s="165"/>
      <c r="CL19" s="164">
        <v>144.4</v>
      </c>
      <c r="CM19" s="164">
        <v>15.2</v>
      </c>
      <c r="CN19" s="164">
        <v>-11.85</v>
      </c>
      <c r="CO19" s="164">
        <v>76.2256</v>
      </c>
      <c r="CP19" s="164">
        <v>76.403000000000006</v>
      </c>
      <c r="CQ19" s="164">
        <v>74.628299999999996</v>
      </c>
      <c r="CR19" s="164">
        <v>-3.1414</v>
      </c>
      <c r="CS19" s="164">
        <v>-2.5789</v>
      </c>
      <c r="CT19" s="164">
        <v>-60.681699999999999</v>
      </c>
      <c r="CU19" s="164">
        <v>30.058199999999999</v>
      </c>
      <c r="CV19" s="164">
        <v>-66.326599999999999</v>
      </c>
      <c r="CW19" s="164">
        <v>12.3934</v>
      </c>
      <c r="CX19" s="164">
        <v>34.39</v>
      </c>
      <c r="CY19" s="164">
        <v>18.989999999999998</v>
      </c>
      <c r="CZ19" s="164">
        <v>33.757300000000001</v>
      </c>
      <c r="DA19" s="164">
        <v>31.791699999999999</v>
      </c>
      <c r="DB19" s="164">
        <v>-18.489999999999998</v>
      </c>
      <c r="DC19" s="164">
        <v>-3.0413000000000001</v>
      </c>
      <c r="DD19" s="164">
        <v>9.2766999999999999</v>
      </c>
      <c r="DE19" s="164">
        <v>9.7906999999999993</v>
      </c>
      <c r="DF19" s="164">
        <v>19.3461</v>
      </c>
      <c r="DG19" s="165"/>
      <c r="DH19" s="164">
        <v>-19.142700000000001</v>
      </c>
      <c r="DI19" s="164">
        <v>-76</v>
      </c>
      <c r="DJ19" s="164">
        <v>-76.3</v>
      </c>
      <c r="DK19" s="164">
        <v>22.475300000000001</v>
      </c>
      <c r="DL19" s="164">
        <v>37.802100000000003</v>
      </c>
      <c r="DM19" s="164">
        <v>24.905899999999999</v>
      </c>
      <c r="DN19" s="164">
        <v>53.924599999999998</v>
      </c>
      <c r="DO19" s="164">
        <v>37.89</v>
      </c>
      <c r="DP19" s="164">
        <v>2.4500000000000002</v>
      </c>
      <c r="DQ19" s="164">
        <v>47.460999999999999</v>
      </c>
      <c r="DR19" s="164">
        <v>-19.752400000000002</v>
      </c>
      <c r="DS19" s="164">
        <v>-19.260000000000002</v>
      </c>
      <c r="DT19" s="164">
        <v>-19.54</v>
      </c>
      <c r="DU19" s="164">
        <v>83.09</v>
      </c>
      <c r="DV19" s="164">
        <v>51.68</v>
      </c>
      <c r="DW19" s="164">
        <v>-18.363600000000002</v>
      </c>
      <c r="DX19" s="164">
        <v>-17.636399999999998</v>
      </c>
      <c r="DY19" s="164">
        <v>-97.721199999999996</v>
      </c>
      <c r="DZ19" s="164">
        <v>-96.590900000000005</v>
      </c>
      <c r="EA19" s="164">
        <v>73.903899999999993</v>
      </c>
      <c r="EB19" s="164">
        <v>35.873399999999997</v>
      </c>
      <c r="EC19" s="165"/>
      <c r="ED19" s="164">
        <v>35.473700000000001</v>
      </c>
      <c r="EE19" s="164">
        <v>66.393799999999999</v>
      </c>
      <c r="EF19" s="164">
        <v>54.093200000000003</v>
      </c>
      <c r="EG19" s="164">
        <v>-25.524000000000001</v>
      </c>
      <c r="EH19" s="164">
        <v>60.082900000000002</v>
      </c>
      <c r="EI19" s="164">
        <v>233.00479999999999</v>
      </c>
      <c r="EJ19" s="165"/>
      <c r="EK19" s="164">
        <v>-30.628699999999998</v>
      </c>
      <c r="EL19" s="164">
        <v>-27.998999999999999</v>
      </c>
      <c r="EM19" s="164">
        <v>14.501099999999999</v>
      </c>
      <c r="EN19" s="164">
        <v>-6.4828000000000001</v>
      </c>
      <c r="EO19" s="164">
        <v>-2.8786</v>
      </c>
      <c r="EP19" s="164">
        <v>145.97999999999999</v>
      </c>
      <c r="EQ19" s="164">
        <v>-99.973299999999995</v>
      </c>
      <c r="ER19" s="164">
        <v>-101.2741</v>
      </c>
      <c r="ES19" s="164">
        <v>-22.109300000000001</v>
      </c>
      <c r="ET19" s="164">
        <v>0</v>
      </c>
      <c r="EU19" s="164">
        <v>-16.850000000000001</v>
      </c>
      <c r="EV19" s="164">
        <v>97.5</v>
      </c>
      <c r="EW19" s="164">
        <v>11.963699999999999</v>
      </c>
      <c r="EX19" s="164">
        <v>-64.466800000000006</v>
      </c>
      <c r="EY19" s="164">
        <v>-35.860900000000001</v>
      </c>
      <c r="EZ19" s="164">
        <v>-35.0122</v>
      </c>
      <c r="FA19" s="164">
        <v>6.9950999999999999</v>
      </c>
      <c r="FB19" s="164">
        <v>-55.981000000000002</v>
      </c>
      <c r="FC19" s="164">
        <v>20.212800000000001</v>
      </c>
      <c r="FD19" s="164">
        <v>23.113800000000001</v>
      </c>
      <c r="FE19" s="165"/>
      <c r="FF19" s="164">
        <v>22.999700000000001</v>
      </c>
      <c r="FG19" s="164">
        <v>40.351599999999998</v>
      </c>
      <c r="FH19" s="164">
        <v>41.334699999999998</v>
      </c>
      <c r="FI19" s="164">
        <v>39.328299999999999</v>
      </c>
      <c r="FJ19" s="164">
        <v>80.713899999999995</v>
      </c>
      <c r="FK19" s="164">
        <v>81.048900000000003</v>
      </c>
      <c r="FL19" s="164">
        <v>-204.63159999999999</v>
      </c>
      <c r="FM19" s="164">
        <v>101.3128</v>
      </c>
      <c r="FN19" s="164">
        <v>100.37479999999999</v>
      </c>
      <c r="FO19" s="164">
        <v>-161.92509999999999</v>
      </c>
      <c r="FP19" s="164">
        <v>-151.64250000000001</v>
      </c>
      <c r="FQ19" s="164">
        <v>-48.3095</v>
      </c>
      <c r="FR19" s="164">
        <v>-43.41</v>
      </c>
      <c r="FS19" s="164">
        <v>16.367999999999999</v>
      </c>
      <c r="FT19" s="164">
        <v>0.7974</v>
      </c>
      <c r="FU19" s="164">
        <v>-10.91</v>
      </c>
      <c r="FV19" s="164">
        <v>16.579999999999998</v>
      </c>
      <c r="FW19" s="164">
        <v>-49.309899999999999</v>
      </c>
      <c r="FX19" s="165"/>
      <c r="FY19" s="165"/>
      <c r="FZ19" s="164">
        <v>4.0469999999999997</v>
      </c>
      <c r="GA19" s="165"/>
      <c r="GB19" s="164">
        <v>26.88</v>
      </c>
      <c r="GC19" s="164">
        <v>156.84960000000001</v>
      </c>
      <c r="GD19" s="164">
        <v>165.96789999999999</v>
      </c>
      <c r="GE19" s="164">
        <v>12.61</v>
      </c>
      <c r="GF19" s="164">
        <v>77.686800000000005</v>
      </c>
      <c r="GG19" s="164">
        <v>20.7</v>
      </c>
      <c r="GH19" s="164">
        <v>-10.721500000000001</v>
      </c>
      <c r="GI19" s="164">
        <v>0.18379999999999999</v>
      </c>
      <c r="GJ19" s="165"/>
      <c r="GK19" s="164">
        <v>1.3260000000000001</v>
      </c>
      <c r="GL19" s="165"/>
      <c r="GM19" s="165"/>
      <c r="GN19" s="164">
        <v>-17.7227</v>
      </c>
      <c r="GO19" s="164">
        <v>-17.933900000000001</v>
      </c>
      <c r="GP19" s="164">
        <v>20.307500000000001</v>
      </c>
      <c r="GQ19" s="164">
        <v>18.389199999999999</v>
      </c>
      <c r="GR19" s="164">
        <v>10.3833</v>
      </c>
      <c r="GS19" s="164">
        <v>10.853999999999999</v>
      </c>
      <c r="GT19" s="164">
        <v>-102.2269</v>
      </c>
      <c r="GU19" s="164">
        <v>-17.1935</v>
      </c>
      <c r="GV19" s="164">
        <v>33.158099999999997</v>
      </c>
      <c r="GW19" s="164">
        <v>-37.200699999999998</v>
      </c>
      <c r="GX19" s="164">
        <v>12.2026</v>
      </c>
      <c r="GY19" s="164">
        <v>4.5021000000000004</v>
      </c>
      <c r="GZ19" s="164">
        <v>4.2610999999999999</v>
      </c>
      <c r="HA19" s="165"/>
      <c r="HB19" s="164">
        <v>138.21940000000001</v>
      </c>
      <c r="HC19" s="164">
        <v>137.67590000000001</v>
      </c>
      <c r="HD19" s="164">
        <v>282.89999999999998</v>
      </c>
      <c r="HE19" s="164">
        <v>-282.26589999999999</v>
      </c>
      <c r="HF19" s="164">
        <v>-585.59529999999995</v>
      </c>
      <c r="HG19" s="164">
        <v>588.23720000000003</v>
      </c>
      <c r="HH19" s="164">
        <v>542.98429999999996</v>
      </c>
      <c r="HI19" s="164">
        <v>-133.73869999999999</v>
      </c>
      <c r="HJ19" s="164">
        <v>-129.6267</v>
      </c>
      <c r="HK19" s="164">
        <v>-66.400199999999998</v>
      </c>
      <c r="HL19" s="164">
        <v>-59.572200000000002</v>
      </c>
      <c r="HM19" s="164">
        <v>83.683800000000005</v>
      </c>
      <c r="HN19" s="164">
        <v>84.497100000000003</v>
      </c>
      <c r="HO19" s="165"/>
      <c r="HP19" s="165"/>
      <c r="HQ19" s="164">
        <v>39.686</v>
      </c>
      <c r="HR19" s="164">
        <v>38.829000000000001</v>
      </c>
      <c r="HS19" s="164">
        <v>-18.470199999999998</v>
      </c>
      <c r="HT19" s="164">
        <v>-17.390599999999999</v>
      </c>
      <c r="HU19" s="164">
        <v>121.94</v>
      </c>
      <c r="HV19" s="164">
        <v>121.42</v>
      </c>
      <c r="HW19" s="164">
        <v>7.3</v>
      </c>
      <c r="HX19" s="164">
        <v>6.9</v>
      </c>
      <c r="HY19" s="164">
        <v>22.109300000000001</v>
      </c>
      <c r="HZ19" s="164">
        <v>33.36</v>
      </c>
      <c r="IA19" s="164">
        <v>-326.95650000000001</v>
      </c>
      <c r="IB19" s="164">
        <v>108.23269999999999</v>
      </c>
      <c r="IC19" s="164">
        <v>108.0445</v>
      </c>
      <c r="ID19" s="164">
        <v>15.6</v>
      </c>
      <c r="IE19" s="164">
        <v>-53.7</v>
      </c>
      <c r="IF19" s="164">
        <v>-37.799999999999997</v>
      </c>
      <c r="IG19" s="164">
        <v>-40.5</v>
      </c>
      <c r="IH19" s="164">
        <v>1.3343</v>
      </c>
      <c r="II19" s="164">
        <v>1.2797000000000001</v>
      </c>
      <c r="IJ19" s="164">
        <v>-532.73910000000001</v>
      </c>
      <c r="IK19" s="164">
        <v>-200.71610000000001</v>
      </c>
      <c r="IL19" s="164">
        <v>413.34269999999998</v>
      </c>
      <c r="IM19" s="164">
        <v>340.52690000000001</v>
      </c>
      <c r="IN19" s="164">
        <v>10.934799999999999</v>
      </c>
      <c r="IO19" s="164">
        <v>-330.14179999999999</v>
      </c>
      <c r="IP19" s="164">
        <v>331.3861</v>
      </c>
      <c r="IQ19" s="164">
        <v>-144.06280000000001</v>
      </c>
      <c r="IR19" s="164">
        <v>-216.40860000000001</v>
      </c>
      <c r="IS19" s="164">
        <v>-334.54090000000002</v>
      </c>
      <c r="IT19" s="164">
        <v>91.725999999999999</v>
      </c>
      <c r="IU19" s="164">
        <v>93.184399999999997</v>
      </c>
      <c r="IV19" s="164">
        <v>142.2073</v>
      </c>
      <c r="IW19" s="164">
        <v>-404.37700000000001</v>
      </c>
      <c r="IX19" s="164">
        <v>220.30080000000001</v>
      </c>
      <c r="IY19" s="164">
        <v>-178.0702</v>
      </c>
      <c r="IZ19" s="164">
        <v>180.67789999999999</v>
      </c>
      <c r="JA19" s="164">
        <v>-8.6998999999999995</v>
      </c>
      <c r="JB19" s="164">
        <v>32.8703</v>
      </c>
      <c r="JC19" s="164">
        <v>12.4</v>
      </c>
      <c r="JD19" s="164">
        <v>8.4949999999999992</v>
      </c>
      <c r="JE19" s="164">
        <v>8.4359999999999999</v>
      </c>
      <c r="JF19" s="164">
        <v>-13.52</v>
      </c>
      <c r="JG19" s="164">
        <v>-8.7200000000000006</v>
      </c>
      <c r="JH19" s="165"/>
      <c r="JI19" s="164">
        <v>8.9677000000000007</v>
      </c>
      <c r="JJ19" s="164">
        <v>-27.9499</v>
      </c>
      <c r="JK19" s="164">
        <v>-39.552900000000001</v>
      </c>
      <c r="JL19" s="164">
        <v>28.5</v>
      </c>
      <c r="JM19" s="164">
        <v>51.582000000000001</v>
      </c>
      <c r="JN19" s="164">
        <v>50.085000000000001</v>
      </c>
      <c r="JO19" s="164">
        <v>11.4183</v>
      </c>
      <c r="JP19" s="164">
        <v>13.7331</v>
      </c>
      <c r="JQ19" s="164">
        <v>52.769500000000001</v>
      </c>
      <c r="JR19" s="164">
        <v>52.915199999999999</v>
      </c>
      <c r="JS19" s="164">
        <v>53.077399999999997</v>
      </c>
      <c r="JT19" s="165"/>
      <c r="JU19" s="164">
        <v>53.8</v>
      </c>
      <c r="JV19" s="164">
        <v>23.389199999999999</v>
      </c>
      <c r="JW19" s="164">
        <v>5.59</v>
      </c>
      <c r="JX19" s="165"/>
      <c r="JY19" s="164">
        <v>-59.49</v>
      </c>
      <c r="JZ19" s="164">
        <v>79.917599999999993</v>
      </c>
      <c r="KA19" s="164">
        <v>67.706199999999995</v>
      </c>
      <c r="KB19" s="164">
        <v>-58.188899999999997</v>
      </c>
      <c r="KC19" s="164">
        <v>-79.435199999999995</v>
      </c>
      <c r="KD19" s="164">
        <v>59.849600000000002</v>
      </c>
      <c r="KE19" s="164">
        <v>19.328199999999999</v>
      </c>
      <c r="KF19" s="164">
        <v>-65.3</v>
      </c>
      <c r="KG19" s="164">
        <v>64.2</v>
      </c>
      <c r="KH19" s="164">
        <v>-40.071300000000001</v>
      </c>
      <c r="KI19" s="164">
        <v>256.16460000000001</v>
      </c>
    </row>
    <row r="20" spans="1:295" ht="18" customHeight="1" x14ac:dyDescent="0.3">
      <c r="A20" s="161" t="s">
        <v>81</v>
      </c>
      <c r="B20" s="161" t="s">
        <v>831</v>
      </c>
      <c r="C20" s="164">
        <v>0</v>
      </c>
      <c r="D20" s="164">
        <v>14.53</v>
      </c>
      <c r="E20" s="164">
        <v>-21.223700000000001</v>
      </c>
      <c r="F20" s="164">
        <v>-35.384500000000003</v>
      </c>
      <c r="G20" s="164">
        <v>16.309899999999999</v>
      </c>
      <c r="H20" s="165"/>
      <c r="I20" s="164">
        <v>30.612200000000001</v>
      </c>
      <c r="J20" s="164">
        <v>-44.812100000000001</v>
      </c>
      <c r="K20" s="164">
        <v>41.145000000000003</v>
      </c>
      <c r="L20" s="164">
        <v>21.113399999999999</v>
      </c>
      <c r="M20" s="164">
        <v>20.854500000000002</v>
      </c>
      <c r="N20" s="164">
        <v>-4.4400000000000004</v>
      </c>
      <c r="O20" s="164">
        <v>-22.004000000000001</v>
      </c>
      <c r="P20" s="164">
        <v>19.8</v>
      </c>
      <c r="Q20" s="164">
        <v>8.2799999999999994</v>
      </c>
      <c r="R20" s="164">
        <v>-17.600000000000001</v>
      </c>
      <c r="S20" s="164">
        <v>14.645200000000001</v>
      </c>
      <c r="T20" s="164">
        <v>23.759799999999998</v>
      </c>
      <c r="U20" s="164">
        <v>9.32</v>
      </c>
      <c r="V20" s="164">
        <v>9.6515000000000004</v>
      </c>
      <c r="W20" s="164">
        <v>16.103999999999999</v>
      </c>
      <c r="X20" s="164">
        <v>16.584599999999998</v>
      </c>
      <c r="Y20" s="164">
        <v>6.1089000000000002</v>
      </c>
      <c r="Z20" s="164">
        <v>2.5949</v>
      </c>
      <c r="AA20" s="165"/>
      <c r="AB20" s="165"/>
      <c r="AC20" s="164">
        <v>-60.89</v>
      </c>
      <c r="AD20" s="164">
        <v>-60.67</v>
      </c>
      <c r="AE20" s="165"/>
      <c r="AF20" s="164">
        <v>4.4400000000000004</v>
      </c>
      <c r="AG20" s="164">
        <v>19.8</v>
      </c>
      <c r="AH20" s="164">
        <v>7.0860000000000003</v>
      </c>
      <c r="AI20" s="164">
        <v>0.182</v>
      </c>
      <c r="AJ20" s="165">
        <v>0</v>
      </c>
      <c r="AK20" s="164">
        <v>-50.17</v>
      </c>
      <c r="AL20" s="164">
        <v>-61.05</v>
      </c>
      <c r="AM20" s="164">
        <v>50.19</v>
      </c>
      <c r="AN20" s="164">
        <v>50.75</v>
      </c>
      <c r="AO20" s="164">
        <v>10.6218</v>
      </c>
      <c r="AP20" s="164">
        <v>12.8034</v>
      </c>
      <c r="AQ20" s="164">
        <v>57.118400000000001</v>
      </c>
      <c r="AR20" s="164">
        <v>58.428600000000003</v>
      </c>
      <c r="AS20" s="164">
        <v>31.622399999999999</v>
      </c>
      <c r="AT20" s="164">
        <v>-60.151200000000003</v>
      </c>
      <c r="AU20" s="165">
        <v>0</v>
      </c>
      <c r="AV20" s="164">
        <v>17.9025</v>
      </c>
      <c r="AW20" s="164">
        <v>17.261399999999998</v>
      </c>
      <c r="AX20" s="164">
        <v>47.574300000000001</v>
      </c>
      <c r="AY20" s="164">
        <v>49.321800000000003</v>
      </c>
      <c r="AZ20" s="164">
        <v>-39.854100000000003</v>
      </c>
      <c r="BA20" s="164">
        <v>-28.702200000000001</v>
      </c>
      <c r="BB20" s="164">
        <v>-175.70779999999999</v>
      </c>
      <c r="BC20" s="164">
        <v>-16.031199999999998</v>
      </c>
      <c r="BD20" s="164">
        <v>-13.3</v>
      </c>
      <c r="BE20" s="164">
        <v>-13.3</v>
      </c>
      <c r="BF20" s="164">
        <v>64.345799999999997</v>
      </c>
      <c r="BG20" s="164">
        <v>3.2336999999999998</v>
      </c>
      <c r="BH20" s="164">
        <v>-3.8043999999999998</v>
      </c>
      <c r="BI20" s="165"/>
      <c r="BJ20" s="164">
        <v>-1.2202999999999999</v>
      </c>
      <c r="BK20" s="164">
        <v>5.7468000000000004</v>
      </c>
      <c r="BL20" s="165"/>
      <c r="BM20" s="164">
        <v>0.59399999999999997</v>
      </c>
      <c r="BN20" s="164">
        <v>211.79839999999999</v>
      </c>
      <c r="BO20" s="164">
        <v>20.538900000000002</v>
      </c>
      <c r="BP20" s="164">
        <v>20.050699999999999</v>
      </c>
      <c r="BQ20" s="164">
        <v>-60.784199999999998</v>
      </c>
      <c r="BR20" s="164">
        <v>281.78879999999998</v>
      </c>
      <c r="BS20" s="165"/>
      <c r="BT20" s="164">
        <v>-43.743400000000001</v>
      </c>
      <c r="BU20" s="164">
        <v>44.605800000000002</v>
      </c>
      <c r="BV20" s="164">
        <v>66.922899999999998</v>
      </c>
      <c r="BW20" s="164">
        <v>19.899999999999999</v>
      </c>
      <c r="BX20" s="164">
        <v>17.149999999999999</v>
      </c>
      <c r="BY20" s="164">
        <v>45.39</v>
      </c>
      <c r="BZ20" s="164">
        <v>63.6</v>
      </c>
      <c r="CA20" s="164">
        <v>-84.120900000000006</v>
      </c>
      <c r="CB20" s="164">
        <v>-84.388800000000003</v>
      </c>
      <c r="CC20" s="164">
        <v>143.65190000000001</v>
      </c>
      <c r="CD20" s="164">
        <v>144.5582</v>
      </c>
      <c r="CE20" s="164">
        <v>-2.0093000000000001</v>
      </c>
      <c r="CF20" s="164">
        <v>-18.043299999999999</v>
      </c>
      <c r="CG20" s="164">
        <v>-17.937100000000001</v>
      </c>
      <c r="CH20" s="164">
        <v>-5.7698</v>
      </c>
      <c r="CI20" s="164">
        <v>-9.1372</v>
      </c>
      <c r="CJ20" s="165"/>
      <c r="CK20" s="165"/>
      <c r="CL20" s="164">
        <v>148.5</v>
      </c>
      <c r="CM20" s="164">
        <v>18</v>
      </c>
      <c r="CN20" s="164">
        <v>-12.16</v>
      </c>
      <c r="CO20" s="164">
        <v>78.095699999999994</v>
      </c>
      <c r="CP20" s="164">
        <v>76.639600000000002</v>
      </c>
      <c r="CQ20" s="164">
        <v>76.032899999999998</v>
      </c>
      <c r="CR20" s="164">
        <v>-2.5270999999999999</v>
      </c>
      <c r="CS20" s="164">
        <v>-1.9342999999999999</v>
      </c>
      <c r="CT20" s="164">
        <v>-50.767400000000002</v>
      </c>
      <c r="CU20" s="164">
        <v>23.282399999999999</v>
      </c>
      <c r="CV20" s="164">
        <v>-56.308799999999998</v>
      </c>
      <c r="CW20" s="164">
        <v>11.951499999999999</v>
      </c>
      <c r="CX20" s="164">
        <v>36.869999999999997</v>
      </c>
      <c r="CY20" s="164">
        <v>19.989999999999998</v>
      </c>
      <c r="CZ20" s="164">
        <v>35.163600000000002</v>
      </c>
      <c r="DA20" s="164">
        <v>33.11</v>
      </c>
      <c r="DB20" s="164">
        <v>-19.079999999999998</v>
      </c>
      <c r="DC20" s="164">
        <v>-3.0413000000000001</v>
      </c>
      <c r="DD20" s="164">
        <v>9.8446999999999996</v>
      </c>
      <c r="DE20" s="164">
        <v>9.2055000000000007</v>
      </c>
      <c r="DF20" s="164">
        <v>15.8911</v>
      </c>
      <c r="DG20" s="165"/>
      <c r="DH20" s="164">
        <v>-19.848700000000001</v>
      </c>
      <c r="DI20" s="164">
        <v>-75.7</v>
      </c>
      <c r="DJ20" s="164">
        <v>-78.2</v>
      </c>
      <c r="DK20" s="164">
        <v>22.074300000000001</v>
      </c>
      <c r="DL20" s="164">
        <v>45.126300000000001</v>
      </c>
      <c r="DM20" s="164">
        <v>70.461600000000004</v>
      </c>
      <c r="DN20" s="164">
        <v>0.60419999999999996</v>
      </c>
      <c r="DO20" s="164">
        <v>45.09</v>
      </c>
      <c r="DP20" s="164">
        <v>4.4400000000000004</v>
      </c>
      <c r="DQ20" s="164">
        <v>46.841000000000001</v>
      </c>
      <c r="DR20" s="164">
        <v>-16.325299999999999</v>
      </c>
      <c r="DS20" s="164">
        <v>-19.61</v>
      </c>
      <c r="DT20" s="164">
        <v>-19.850000000000001</v>
      </c>
      <c r="DU20" s="164">
        <v>84.38</v>
      </c>
      <c r="DV20" s="164">
        <v>52.81</v>
      </c>
      <c r="DW20" s="164">
        <v>-15.1455</v>
      </c>
      <c r="DX20" s="164">
        <v>-15.181800000000001</v>
      </c>
      <c r="DY20" s="164">
        <v>-98.682000000000002</v>
      </c>
      <c r="DZ20" s="164">
        <v>-95.636399999999995</v>
      </c>
      <c r="EA20" s="164">
        <v>78.218100000000007</v>
      </c>
      <c r="EB20" s="164">
        <v>42.169199999999996</v>
      </c>
      <c r="EC20" s="165"/>
      <c r="ED20" s="164">
        <v>40.1252</v>
      </c>
      <c r="EE20" s="164">
        <v>34.994100000000003</v>
      </c>
      <c r="EF20" s="164">
        <v>19.404699999999998</v>
      </c>
      <c r="EG20" s="164">
        <v>-27.244</v>
      </c>
      <c r="EH20" s="164">
        <v>72.087000000000003</v>
      </c>
      <c r="EI20" s="164">
        <v>167.8817</v>
      </c>
      <c r="EJ20" s="165"/>
      <c r="EK20" s="164">
        <v>-30.755400000000002</v>
      </c>
      <c r="EL20" s="164">
        <v>-27.900200000000002</v>
      </c>
      <c r="EM20" s="164">
        <v>46.886800000000001</v>
      </c>
      <c r="EN20" s="164">
        <v>-4.4733999999999998</v>
      </c>
      <c r="EO20" s="164">
        <v>-4.4035000000000002</v>
      </c>
      <c r="EP20" s="164">
        <v>50.735999999999997</v>
      </c>
      <c r="EQ20" s="164">
        <v>-82.870500000000007</v>
      </c>
      <c r="ER20" s="164">
        <v>-83.354100000000003</v>
      </c>
      <c r="ES20" s="164">
        <v>16.488900000000001</v>
      </c>
      <c r="ET20" s="164">
        <v>16.23</v>
      </c>
      <c r="EU20" s="164">
        <v>-14.14</v>
      </c>
      <c r="EV20" s="164">
        <v>1</v>
      </c>
      <c r="EW20" s="164">
        <v>12.288399999999999</v>
      </c>
      <c r="EX20" s="164">
        <v>-59.1631</v>
      </c>
      <c r="EY20" s="164">
        <v>-34.8504</v>
      </c>
      <c r="EZ20" s="164">
        <v>-34.430300000000003</v>
      </c>
      <c r="FA20" s="164">
        <v>8.6323000000000008</v>
      </c>
      <c r="FB20" s="164">
        <v>-16.840900000000001</v>
      </c>
      <c r="FC20" s="164">
        <v>-13.846299999999999</v>
      </c>
      <c r="FD20" s="164">
        <v>23.108499999999999</v>
      </c>
      <c r="FE20" s="165"/>
      <c r="FF20" s="164">
        <v>22.645800000000001</v>
      </c>
      <c r="FG20" s="164">
        <v>39.5914</v>
      </c>
      <c r="FH20" s="164">
        <v>40.622500000000002</v>
      </c>
      <c r="FI20" s="164">
        <v>38.918999999999997</v>
      </c>
      <c r="FJ20" s="164">
        <v>84.732900000000001</v>
      </c>
      <c r="FK20" s="164">
        <v>84.900400000000005</v>
      </c>
      <c r="FL20" s="164">
        <v>-184.36940000000001</v>
      </c>
      <c r="FM20" s="164">
        <v>100.74979999999999</v>
      </c>
      <c r="FN20" s="164">
        <v>101.3036</v>
      </c>
      <c r="FO20" s="164">
        <v>-154.35400000000001</v>
      </c>
      <c r="FP20" s="164">
        <v>-147.43020000000001</v>
      </c>
      <c r="FQ20" s="164">
        <v>-32.2545</v>
      </c>
      <c r="FR20" s="164">
        <v>-47.69</v>
      </c>
      <c r="FS20" s="164">
        <v>9.4710000000000001</v>
      </c>
      <c r="FT20" s="164">
        <v>0.80959999999999999</v>
      </c>
      <c r="FU20" s="164">
        <v>-6.27</v>
      </c>
      <c r="FV20" s="164">
        <v>15.66</v>
      </c>
      <c r="FW20" s="164">
        <v>-33.058999999999997</v>
      </c>
      <c r="FX20" s="165"/>
      <c r="FY20" s="164">
        <v>-15.569000000000001</v>
      </c>
      <c r="FZ20" s="164">
        <v>4.0890000000000004</v>
      </c>
      <c r="GA20" s="165"/>
      <c r="GB20" s="164">
        <v>28.53</v>
      </c>
      <c r="GC20" s="164">
        <v>150.3262</v>
      </c>
      <c r="GD20" s="164">
        <v>156.43389999999999</v>
      </c>
      <c r="GE20" s="164">
        <v>12.4</v>
      </c>
      <c r="GF20" s="164">
        <v>77.294300000000007</v>
      </c>
      <c r="GG20" s="164">
        <v>20.100000000000001</v>
      </c>
      <c r="GH20" s="164">
        <v>-10.9154</v>
      </c>
      <c r="GI20" s="164">
        <v>0.39219999999999999</v>
      </c>
      <c r="GJ20" s="165"/>
      <c r="GK20" s="164">
        <v>1.3275999999999999</v>
      </c>
      <c r="GL20" s="165"/>
      <c r="GM20" s="165"/>
      <c r="GN20" s="164">
        <v>-18.504799999999999</v>
      </c>
      <c r="GO20" s="164">
        <v>-19.1615</v>
      </c>
      <c r="GP20" s="164">
        <v>19.8703</v>
      </c>
      <c r="GQ20" s="164">
        <v>20.008700000000001</v>
      </c>
      <c r="GR20" s="164">
        <v>10.4298</v>
      </c>
      <c r="GS20" s="164">
        <v>10.689399999999999</v>
      </c>
      <c r="GT20" s="164">
        <v>-105.0346</v>
      </c>
      <c r="GU20" s="164">
        <v>-17.3643</v>
      </c>
      <c r="GV20" s="164">
        <v>32.620199999999997</v>
      </c>
      <c r="GW20" s="164">
        <v>-37.097799999999999</v>
      </c>
      <c r="GX20" s="164">
        <v>12.6927</v>
      </c>
      <c r="GY20" s="164">
        <v>5.1576000000000004</v>
      </c>
      <c r="GZ20" s="164">
        <v>4.8834</v>
      </c>
      <c r="HA20" s="165"/>
      <c r="HB20" s="164">
        <v>129.93690000000001</v>
      </c>
      <c r="HC20" s="164">
        <v>130.45650000000001</v>
      </c>
      <c r="HD20" s="164">
        <v>274.5</v>
      </c>
      <c r="HE20" s="164">
        <v>-273.39780000000002</v>
      </c>
      <c r="HF20" s="164">
        <v>-579.51679999999999</v>
      </c>
      <c r="HG20" s="164">
        <v>581.9067</v>
      </c>
      <c r="HH20" s="164">
        <v>488.51339999999999</v>
      </c>
      <c r="HI20" s="164">
        <v>-125.5305</v>
      </c>
      <c r="HJ20" s="164">
        <v>-123.7555</v>
      </c>
      <c r="HK20" s="164">
        <v>-66.770899999999997</v>
      </c>
      <c r="HL20" s="164">
        <v>-61.205800000000004</v>
      </c>
      <c r="HM20" s="164">
        <v>81.481499999999997</v>
      </c>
      <c r="HN20" s="164">
        <v>79.997</v>
      </c>
      <c r="HO20" s="165"/>
      <c r="HP20" s="164">
        <v>-94.280500000000004</v>
      </c>
      <c r="HQ20" s="164">
        <v>38.015999999999998</v>
      </c>
      <c r="HR20" s="164">
        <v>37.840200000000003</v>
      </c>
      <c r="HS20" s="164">
        <v>-15.3042</v>
      </c>
      <c r="HT20" s="164">
        <v>-15.554500000000001</v>
      </c>
      <c r="HU20" s="164">
        <v>118.64</v>
      </c>
      <c r="HV20" s="164">
        <v>117.03</v>
      </c>
      <c r="HW20" s="164">
        <v>5.4</v>
      </c>
      <c r="HX20" s="164">
        <v>5.8</v>
      </c>
      <c r="HY20" s="164">
        <v>22.149799999999999</v>
      </c>
      <c r="HZ20" s="164">
        <v>31.2</v>
      </c>
      <c r="IA20" s="164">
        <v>-330.16860000000003</v>
      </c>
      <c r="IB20" s="164">
        <v>107.59050000000001</v>
      </c>
      <c r="IC20" s="164">
        <v>107.41549999999999</v>
      </c>
      <c r="ID20" s="164">
        <v>14.5</v>
      </c>
      <c r="IE20" s="164">
        <v>-56.4</v>
      </c>
      <c r="IF20" s="164">
        <v>-37</v>
      </c>
      <c r="IG20" s="164">
        <v>-40.6</v>
      </c>
      <c r="IH20" s="164">
        <v>1.4821</v>
      </c>
      <c r="II20" s="165"/>
      <c r="IJ20" s="164">
        <v>-474.1891</v>
      </c>
      <c r="IK20" s="164">
        <v>-137.2619</v>
      </c>
      <c r="IL20" s="164">
        <v>383.15179999999998</v>
      </c>
      <c r="IM20" s="164">
        <v>321.67759999999998</v>
      </c>
      <c r="IN20" s="164">
        <v>36.615400000000001</v>
      </c>
      <c r="IO20" s="164">
        <v>-317.90249999999997</v>
      </c>
      <c r="IP20" s="164">
        <v>313.93639999999999</v>
      </c>
      <c r="IQ20" s="164">
        <v>-143.6266</v>
      </c>
      <c r="IR20" s="164">
        <v>-204.27889999999999</v>
      </c>
      <c r="IS20" s="164">
        <v>-311.9907</v>
      </c>
      <c r="IT20" s="164">
        <v>87.600499999999997</v>
      </c>
      <c r="IU20" s="164">
        <v>87.927800000000005</v>
      </c>
      <c r="IV20" s="164">
        <v>144.92920000000001</v>
      </c>
      <c r="IW20" s="164">
        <v>-373.26569999999998</v>
      </c>
      <c r="IX20" s="164">
        <v>210.5532</v>
      </c>
      <c r="IY20" s="164">
        <v>-166.81110000000001</v>
      </c>
      <c r="IZ20" s="164">
        <v>164.10429999999999</v>
      </c>
      <c r="JA20" s="164">
        <v>-9.5431000000000008</v>
      </c>
      <c r="JB20" s="164">
        <v>31.408999999999999</v>
      </c>
      <c r="JC20" s="164">
        <v>11.76</v>
      </c>
      <c r="JD20" s="164">
        <v>8.5790000000000006</v>
      </c>
      <c r="JE20" s="164">
        <v>8.6050000000000004</v>
      </c>
      <c r="JF20" s="164">
        <v>-10.88</v>
      </c>
      <c r="JG20" s="164">
        <v>-8.24</v>
      </c>
      <c r="JH20" s="165"/>
      <c r="JI20" s="164">
        <v>7.9698000000000002</v>
      </c>
      <c r="JJ20" s="164">
        <v>-28.123899999999999</v>
      </c>
      <c r="JK20" s="164">
        <v>-40.254800000000003</v>
      </c>
      <c r="JL20" s="164">
        <v>30.7</v>
      </c>
      <c r="JM20" s="164">
        <v>51.673000000000002</v>
      </c>
      <c r="JN20" s="164">
        <v>50.795000000000002</v>
      </c>
      <c r="JO20" s="164">
        <v>11.436500000000001</v>
      </c>
      <c r="JP20" s="165"/>
      <c r="JQ20" s="164">
        <v>52.165999999999997</v>
      </c>
      <c r="JR20" s="164">
        <v>52.523000000000003</v>
      </c>
      <c r="JS20" s="164">
        <v>52.604199999999999</v>
      </c>
      <c r="JT20" s="165"/>
      <c r="JU20" s="164">
        <v>56.6</v>
      </c>
      <c r="JV20" s="164">
        <v>24.387699999999999</v>
      </c>
      <c r="JW20" s="164">
        <v>5.21</v>
      </c>
      <c r="JX20" s="165"/>
      <c r="JY20" s="164">
        <v>-58.377000000000002</v>
      </c>
      <c r="JZ20" s="164">
        <v>80.183199999999999</v>
      </c>
      <c r="KA20" s="164">
        <v>69.087100000000007</v>
      </c>
      <c r="KB20" s="164">
        <v>-59.1997</v>
      </c>
      <c r="KC20" s="164">
        <v>-79.170500000000004</v>
      </c>
      <c r="KD20" s="164">
        <v>60.702199999999998</v>
      </c>
      <c r="KE20" s="164">
        <v>17.659199999999998</v>
      </c>
      <c r="KF20" s="164">
        <v>-67.2</v>
      </c>
      <c r="KG20" s="164">
        <v>67.7</v>
      </c>
      <c r="KH20" s="164">
        <v>-90.802499999999995</v>
      </c>
      <c r="KI20" s="164">
        <v>284.83690000000001</v>
      </c>
    </row>
    <row r="21" spans="1:295" ht="18" customHeight="1" x14ac:dyDescent="0.3">
      <c r="A21" s="161" t="s">
        <v>81</v>
      </c>
      <c r="B21" s="161" t="s">
        <v>832</v>
      </c>
      <c r="C21" s="164">
        <v>0</v>
      </c>
      <c r="D21" s="164">
        <v>14.9079</v>
      </c>
      <c r="E21" s="164">
        <v>-21.6904</v>
      </c>
      <c r="F21" s="164">
        <v>-34.551499999999997</v>
      </c>
      <c r="G21" s="164">
        <v>17.5809</v>
      </c>
      <c r="H21" s="165"/>
      <c r="I21" s="164">
        <v>33.417299999999997</v>
      </c>
      <c r="J21" s="164">
        <v>-49.308399999999999</v>
      </c>
      <c r="K21" s="164">
        <v>43.688600000000001</v>
      </c>
      <c r="L21" s="164">
        <v>22.389299999999999</v>
      </c>
      <c r="M21" s="164">
        <v>21.876000000000001</v>
      </c>
      <c r="N21" s="164">
        <v>-8.8800000000000008</v>
      </c>
      <c r="O21" s="164">
        <v>-26.32</v>
      </c>
      <c r="P21" s="164">
        <v>22</v>
      </c>
      <c r="Q21" s="164">
        <v>12.42</v>
      </c>
      <c r="R21" s="164">
        <v>-22</v>
      </c>
      <c r="S21" s="164">
        <v>14.2601</v>
      </c>
      <c r="T21" s="164">
        <v>26.273800000000001</v>
      </c>
      <c r="U21" s="164">
        <v>10.4221</v>
      </c>
      <c r="V21" s="164">
        <v>10.5029</v>
      </c>
      <c r="W21" s="164">
        <v>17.4664</v>
      </c>
      <c r="X21" s="164">
        <v>15.8695</v>
      </c>
      <c r="Y21" s="164">
        <v>6.2743000000000002</v>
      </c>
      <c r="Z21" s="164">
        <v>4.5846</v>
      </c>
      <c r="AA21" s="165"/>
      <c r="AB21" s="165"/>
      <c r="AC21" s="164">
        <v>-63.61</v>
      </c>
      <c r="AD21" s="164">
        <v>-63.96</v>
      </c>
      <c r="AE21" s="165"/>
      <c r="AF21" s="164">
        <v>6.66</v>
      </c>
      <c r="AG21" s="164">
        <v>24.2</v>
      </c>
      <c r="AH21" s="164">
        <v>6.6280000000000001</v>
      </c>
      <c r="AI21" s="164">
        <v>0.17399999999999999</v>
      </c>
      <c r="AJ21" s="165">
        <v>0</v>
      </c>
      <c r="AK21" s="164">
        <v>-48.16</v>
      </c>
      <c r="AL21" s="164">
        <v>-66.599999999999994</v>
      </c>
      <c r="AM21" s="164">
        <v>48.92</v>
      </c>
      <c r="AN21" s="164">
        <v>49.06</v>
      </c>
      <c r="AO21" s="164">
        <v>8.2956000000000003</v>
      </c>
      <c r="AP21" s="164">
        <v>13.2973</v>
      </c>
      <c r="AQ21" s="164">
        <v>59.658900000000003</v>
      </c>
      <c r="AR21" s="164">
        <v>61.399000000000001</v>
      </c>
      <c r="AS21" s="164">
        <v>31.6419</v>
      </c>
      <c r="AT21" s="164">
        <v>-56.8733</v>
      </c>
      <c r="AU21" s="165">
        <v>0</v>
      </c>
      <c r="AV21" s="164">
        <v>6.7138999999999998</v>
      </c>
      <c r="AW21" s="164">
        <v>6.6235999999999997</v>
      </c>
      <c r="AX21" s="164">
        <v>51.099699999999999</v>
      </c>
      <c r="AY21" s="164">
        <v>52.317900000000002</v>
      </c>
      <c r="AZ21" s="164">
        <v>-49.878799999999998</v>
      </c>
      <c r="BA21" s="164">
        <v>-53.492199999999997</v>
      </c>
      <c r="BB21" s="164">
        <v>-166.7774</v>
      </c>
      <c r="BC21" s="164">
        <v>-4.8593000000000002</v>
      </c>
      <c r="BD21" s="164">
        <v>-14.2</v>
      </c>
      <c r="BE21" s="164">
        <v>-14.2</v>
      </c>
      <c r="BF21" s="164">
        <v>61.717300000000002</v>
      </c>
      <c r="BG21" s="165"/>
      <c r="BH21" s="164">
        <v>-3.7263999999999999</v>
      </c>
      <c r="BI21" s="165"/>
      <c r="BJ21" s="164">
        <v>-0.56220000000000003</v>
      </c>
      <c r="BK21" s="164">
        <v>5.8856999999999999</v>
      </c>
      <c r="BL21" s="165"/>
      <c r="BM21" s="164">
        <v>0.60089999999999999</v>
      </c>
      <c r="BN21" s="164">
        <v>196.35599999999999</v>
      </c>
      <c r="BO21" s="164">
        <v>31.098400000000002</v>
      </c>
      <c r="BP21" s="164">
        <v>30.884699999999999</v>
      </c>
      <c r="BQ21" s="164">
        <v>-62.343000000000004</v>
      </c>
      <c r="BR21" s="164">
        <v>290.82810000000001</v>
      </c>
      <c r="BS21" s="165"/>
      <c r="BT21" s="164">
        <v>-38.330800000000004</v>
      </c>
      <c r="BU21" s="164">
        <v>39.411700000000003</v>
      </c>
      <c r="BV21" s="164">
        <v>66.823099999999997</v>
      </c>
      <c r="BW21" s="164">
        <v>18.7</v>
      </c>
      <c r="BX21" s="164">
        <v>16.45</v>
      </c>
      <c r="BY21" s="164">
        <v>45.94</v>
      </c>
      <c r="BZ21" s="164">
        <v>62.95</v>
      </c>
      <c r="CA21" s="164">
        <v>-97.784499999999994</v>
      </c>
      <c r="CB21" s="164">
        <v>-97.516599999999997</v>
      </c>
      <c r="CC21" s="164">
        <v>156.37569999999999</v>
      </c>
      <c r="CD21" s="164">
        <v>157.78319999999999</v>
      </c>
      <c r="CE21" s="164">
        <v>-2.2968999999999999</v>
      </c>
      <c r="CF21" s="164">
        <v>-18.0639</v>
      </c>
      <c r="CG21" s="164">
        <v>-17.8142</v>
      </c>
      <c r="CH21" s="164">
        <v>-3.4882</v>
      </c>
      <c r="CI21" s="164">
        <v>-0.2853</v>
      </c>
      <c r="CJ21" s="165"/>
      <c r="CK21" s="165"/>
      <c r="CL21" s="164">
        <v>160.30000000000001</v>
      </c>
      <c r="CM21" s="164">
        <v>0.8</v>
      </c>
      <c r="CN21" s="164">
        <v>-12.6</v>
      </c>
      <c r="CO21" s="164">
        <v>80.412000000000006</v>
      </c>
      <c r="CP21" s="164">
        <v>80.196899999999999</v>
      </c>
      <c r="CQ21" s="164">
        <v>79.296300000000002</v>
      </c>
      <c r="CR21" s="164">
        <v>2.2425000000000002</v>
      </c>
      <c r="CS21" s="164">
        <v>2.3115000000000001</v>
      </c>
      <c r="CT21" s="164">
        <v>-52.436900000000001</v>
      </c>
      <c r="CU21" s="164">
        <v>18.0349</v>
      </c>
      <c r="CV21" s="164">
        <v>-57.1614</v>
      </c>
      <c r="CW21" s="164">
        <v>11.513999999999999</v>
      </c>
      <c r="CX21" s="164">
        <v>36.200000000000003</v>
      </c>
      <c r="CY21" s="164">
        <v>20.09</v>
      </c>
      <c r="CZ21" s="164">
        <v>36.101100000000002</v>
      </c>
      <c r="DA21" s="164">
        <v>33.988999999999997</v>
      </c>
      <c r="DB21" s="164">
        <v>-18.84</v>
      </c>
      <c r="DC21" s="165"/>
      <c r="DD21" s="164">
        <v>-2.6829000000000001</v>
      </c>
      <c r="DE21" s="164">
        <v>-2.3389000000000002</v>
      </c>
      <c r="DF21" s="164">
        <v>39.478200000000001</v>
      </c>
      <c r="DG21" s="165"/>
      <c r="DH21" s="164">
        <v>-19.424499999999998</v>
      </c>
      <c r="DI21" s="164">
        <v>-83.8</v>
      </c>
      <c r="DJ21" s="164">
        <v>-84.6</v>
      </c>
      <c r="DK21" s="164">
        <v>22.305</v>
      </c>
      <c r="DL21" s="164">
        <v>48.934899999999999</v>
      </c>
      <c r="DM21" s="164">
        <v>76.566999999999993</v>
      </c>
      <c r="DN21" s="165"/>
      <c r="DO21" s="164">
        <v>48.79</v>
      </c>
      <c r="DP21" s="164">
        <v>4.99</v>
      </c>
      <c r="DQ21" s="164">
        <v>45.647500000000001</v>
      </c>
      <c r="DR21" s="164">
        <v>-39.722299999999997</v>
      </c>
      <c r="DS21" s="164">
        <v>-17.41</v>
      </c>
      <c r="DT21" s="164">
        <v>-17.59</v>
      </c>
      <c r="DU21" s="164">
        <v>79.95</v>
      </c>
      <c r="DV21" s="164">
        <v>52</v>
      </c>
      <c r="DW21" s="164">
        <v>-52.363599999999998</v>
      </c>
      <c r="DX21" s="164">
        <v>-48.163600000000002</v>
      </c>
      <c r="DY21" s="164">
        <v>-128.57060000000001</v>
      </c>
      <c r="DZ21" s="164">
        <v>0</v>
      </c>
      <c r="EA21" s="164">
        <v>88.445099999999996</v>
      </c>
      <c r="EB21" s="164">
        <v>51.567999999999998</v>
      </c>
      <c r="EC21" s="165"/>
      <c r="ED21" s="164">
        <v>48.8048</v>
      </c>
      <c r="EE21" s="164">
        <v>34.256399999999999</v>
      </c>
      <c r="EF21" s="164">
        <v>18.286300000000001</v>
      </c>
      <c r="EG21" s="164">
        <v>-26.446000000000002</v>
      </c>
      <c r="EH21" s="164">
        <v>74.310500000000005</v>
      </c>
      <c r="EI21" s="164">
        <v>140.83260000000001</v>
      </c>
      <c r="EJ21" s="165"/>
      <c r="EK21" s="164">
        <v>-32.720199999999998</v>
      </c>
      <c r="EL21" s="164">
        <v>-30.0488</v>
      </c>
      <c r="EM21" s="164">
        <v>48.793900000000001</v>
      </c>
      <c r="EN21" s="164">
        <v>-3.9897999999999998</v>
      </c>
      <c r="EO21" s="164">
        <v>-3.5926</v>
      </c>
      <c r="EP21" s="164">
        <v>55.344000000000001</v>
      </c>
      <c r="EQ21" s="164">
        <v>-88.945999999999998</v>
      </c>
      <c r="ER21" s="164">
        <v>-90.146799999999999</v>
      </c>
      <c r="ES21" s="164">
        <v>17.882400000000001</v>
      </c>
      <c r="ET21" s="164">
        <v>0</v>
      </c>
      <c r="EU21" s="164">
        <v>-16.739999999999998</v>
      </c>
      <c r="EV21" s="164">
        <v>1</v>
      </c>
      <c r="EW21" s="164">
        <v>13.430899999999999</v>
      </c>
      <c r="EX21" s="164">
        <v>-63.849299999999999</v>
      </c>
      <c r="EY21" s="164">
        <v>-34.999200000000002</v>
      </c>
      <c r="EZ21" s="164">
        <v>-34.385800000000003</v>
      </c>
      <c r="FA21" s="164">
        <v>6.9939</v>
      </c>
      <c r="FB21" s="164">
        <v>-16.051400000000001</v>
      </c>
      <c r="FC21" s="164">
        <v>-13.630100000000001</v>
      </c>
      <c r="FD21" s="164">
        <v>23.472200000000001</v>
      </c>
      <c r="FE21" s="165"/>
      <c r="FF21" s="164">
        <v>22.859000000000002</v>
      </c>
      <c r="FG21" s="164">
        <v>40.155900000000003</v>
      </c>
      <c r="FH21" s="164">
        <v>40.749499999999998</v>
      </c>
      <c r="FI21" s="164">
        <v>40.008600000000001</v>
      </c>
      <c r="FJ21" s="164">
        <v>97.794499999999999</v>
      </c>
      <c r="FK21" s="164">
        <v>98.799199999999999</v>
      </c>
      <c r="FL21" s="164">
        <v>-168.46109999999999</v>
      </c>
      <c r="FM21" s="164">
        <v>133.86349999999999</v>
      </c>
      <c r="FN21" s="165"/>
      <c r="FO21" s="164">
        <v>-142.24510000000001</v>
      </c>
      <c r="FP21" s="164">
        <v>-143.17699999999999</v>
      </c>
      <c r="FQ21" s="164">
        <v>-22.8354</v>
      </c>
      <c r="FR21" s="164">
        <v>-28.17</v>
      </c>
      <c r="FS21" s="164">
        <v>11.5657</v>
      </c>
      <c r="FT21" s="164">
        <v>0.73640000000000005</v>
      </c>
      <c r="FU21" s="164">
        <v>-7.73</v>
      </c>
      <c r="FV21" s="164">
        <v>14.36</v>
      </c>
      <c r="FW21" s="164">
        <v>-24.966999999999999</v>
      </c>
      <c r="FX21" s="165"/>
      <c r="FY21" s="164">
        <v>-15.792999999999999</v>
      </c>
      <c r="FZ21" s="164">
        <v>3.95</v>
      </c>
      <c r="GA21" s="165"/>
      <c r="GB21" s="164">
        <v>39.47</v>
      </c>
      <c r="GC21" s="164">
        <v>144.94890000000001</v>
      </c>
      <c r="GD21" s="164">
        <v>144.75659999999999</v>
      </c>
      <c r="GE21" s="164">
        <v>11.04</v>
      </c>
      <c r="GF21" s="164">
        <v>81.255899999999997</v>
      </c>
      <c r="GG21" s="164">
        <v>19.100000000000001</v>
      </c>
      <c r="GH21" s="164">
        <v>-10.2196</v>
      </c>
      <c r="GI21" s="164">
        <v>-7.7799999999999994E-2</v>
      </c>
      <c r="GJ21" s="165"/>
      <c r="GK21" s="164">
        <v>1.3364</v>
      </c>
      <c r="GL21" s="165"/>
      <c r="GM21" s="165"/>
      <c r="GN21" s="164">
        <v>-15.8574</v>
      </c>
      <c r="GO21" s="164">
        <v>-19.1602</v>
      </c>
      <c r="GP21" s="164">
        <v>19.9543</v>
      </c>
      <c r="GQ21" s="164">
        <v>19.828900000000001</v>
      </c>
      <c r="GR21" s="164">
        <v>7.6696999999999997</v>
      </c>
      <c r="GS21" s="164">
        <v>7.7100999999999997</v>
      </c>
      <c r="GT21" s="164">
        <v>-102.4742</v>
      </c>
      <c r="GU21" s="164">
        <v>-17.903400000000001</v>
      </c>
      <c r="GV21" s="164">
        <v>33.4726</v>
      </c>
      <c r="GW21" s="164">
        <v>-38.5717</v>
      </c>
      <c r="GX21" s="164">
        <v>13.1325</v>
      </c>
      <c r="GY21" s="164">
        <v>6.2221000000000002</v>
      </c>
      <c r="GZ21" s="164">
        <v>5.8867000000000003</v>
      </c>
      <c r="HA21" s="164">
        <v>14</v>
      </c>
      <c r="HB21" s="164">
        <v>122.22880000000001</v>
      </c>
      <c r="HC21" s="164">
        <v>121.7106</v>
      </c>
      <c r="HD21" s="164">
        <v>272.39999999999998</v>
      </c>
      <c r="HE21" s="164">
        <v>-272.80470000000003</v>
      </c>
      <c r="HF21" s="164">
        <v>-586.72439999999995</v>
      </c>
      <c r="HG21" s="164">
        <v>586.15139999999997</v>
      </c>
      <c r="HH21" s="164">
        <v>470.58760000000001</v>
      </c>
      <c r="HI21" s="164">
        <v>-117.3242</v>
      </c>
      <c r="HJ21" s="164">
        <v>-115.2645</v>
      </c>
      <c r="HK21" s="164">
        <v>-66.833299999999994</v>
      </c>
      <c r="HL21" s="164">
        <v>-61.143700000000003</v>
      </c>
      <c r="HM21" s="164">
        <v>76.758099999999999</v>
      </c>
      <c r="HN21" s="164">
        <v>78.130300000000005</v>
      </c>
      <c r="HO21" s="165"/>
      <c r="HP21" s="165"/>
      <c r="HQ21" s="164">
        <v>34.401499999999999</v>
      </c>
      <c r="HR21" s="164">
        <v>33.588500000000003</v>
      </c>
      <c r="HS21" s="164">
        <v>-14.7895</v>
      </c>
      <c r="HT21" s="164">
        <v>-15.0671</v>
      </c>
      <c r="HU21" s="164">
        <v>113.85</v>
      </c>
      <c r="HV21" s="164">
        <v>113.28</v>
      </c>
      <c r="HW21" s="164">
        <v>4.4000000000000004</v>
      </c>
      <c r="HX21" s="164">
        <v>4.2</v>
      </c>
      <c r="HY21" s="164">
        <v>21.944800000000001</v>
      </c>
      <c r="HZ21" s="164">
        <v>24.8</v>
      </c>
      <c r="IA21" s="164">
        <v>-307.76819999999998</v>
      </c>
      <c r="IB21" s="164">
        <v>99.329599999999999</v>
      </c>
      <c r="IC21" s="164">
        <v>99.142200000000003</v>
      </c>
      <c r="ID21" s="164">
        <v>15</v>
      </c>
      <c r="IE21" s="164">
        <v>-52.4</v>
      </c>
      <c r="IF21" s="164">
        <v>-32.700000000000003</v>
      </c>
      <c r="IG21" s="164">
        <v>-35</v>
      </c>
      <c r="IH21" s="164">
        <v>1.2906</v>
      </c>
      <c r="II21" s="165"/>
      <c r="IJ21" s="164">
        <v>-457.19850000000002</v>
      </c>
      <c r="IK21" s="164">
        <v>-113.66200000000001</v>
      </c>
      <c r="IL21" s="164">
        <v>343.57299999999998</v>
      </c>
      <c r="IM21" s="164">
        <v>284.798</v>
      </c>
      <c r="IN21" s="164">
        <v>20.156400000000001</v>
      </c>
      <c r="IO21" s="164">
        <v>-275.43520000000001</v>
      </c>
      <c r="IP21" s="164">
        <v>277.14330000000001</v>
      </c>
      <c r="IQ21" s="164">
        <v>-125.4723</v>
      </c>
      <c r="IR21" s="164">
        <v>-178.86750000000001</v>
      </c>
      <c r="IS21" s="164">
        <v>-273.8913</v>
      </c>
      <c r="IT21" s="164">
        <v>87.508300000000006</v>
      </c>
      <c r="IU21" s="164">
        <v>89.323999999999998</v>
      </c>
      <c r="IV21" s="164">
        <v>126.9796</v>
      </c>
      <c r="IW21" s="164">
        <v>-329.8039</v>
      </c>
      <c r="IX21" s="164">
        <v>183.46379999999999</v>
      </c>
      <c r="IY21" s="164">
        <v>-146.44810000000001</v>
      </c>
      <c r="IZ21" s="164">
        <v>149.708</v>
      </c>
      <c r="JA21" s="164">
        <v>-8.5434000000000001</v>
      </c>
      <c r="JB21" s="164">
        <v>28.14</v>
      </c>
      <c r="JC21" s="164">
        <v>10.96</v>
      </c>
      <c r="JD21" s="164">
        <v>8.4789999999999992</v>
      </c>
      <c r="JE21" s="164">
        <v>8.5259999999999998</v>
      </c>
      <c r="JF21" s="164">
        <v>-10.88</v>
      </c>
      <c r="JG21" s="164">
        <v>-8.32</v>
      </c>
      <c r="JH21" s="165"/>
      <c r="JI21" s="164">
        <v>8.2933000000000003</v>
      </c>
      <c r="JJ21" s="164">
        <v>-26.924499999999998</v>
      </c>
      <c r="JK21" s="164">
        <v>-39.552900000000001</v>
      </c>
      <c r="JL21" s="164">
        <v>29.9</v>
      </c>
      <c r="JM21" s="164">
        <v>47.466000000000001</v>
      </c>
      <c r="JN21" s="164">
        <v>47.686</v>
      </c>
      <c r="JO21" s="164">
        <v>11.4518</v>
      </c>
      <c r="JP21" s="164">
        <v>13.714700000000001</v>
      </c>
      <c r="JQ21" s="164">
        <v>50.314399999999999</v>
      </c>
      <c r="JR21" s="164">
        <v>49.555799999999998</v>
      </c>
      <c r="JS21" s="164">
        <v>50.2849</v>
      </c>
      <c r="JT21" s="165"/>
      <c r="JU21" s="164">
        <v>55.9</v>
      </c>
      <c r="JV21" s="164">
        <v>23.276199999999999</v>
      </c>
      <c r="JW21" s="164">
        <v>5.81</v>
      </c>
      <c r="JX21" s="165"/>
      <c r="JY21" s="164">
        <v>-59.849699999999999</v>
      </c>
      <c r="JZ21" s="164">
        <v>80.681799999999996</v>
      </c>
      <c r="KA21" s="164">
        <v>68.660300000000007</v>
      </c>
      <c r="KB21" s="164">
        <v>-61.307200000000002</v>
      </c>
      <c r="KC21" s="164">
        <v>-80.419600000000003</v>
      </c>
      <c r="KD21" s="164">
        <v>61.868899999999996</v>
      </c>
      <c r="KE21" s="164">
        <v>18.2608</v>
      </c>
      <c r="KF21" s="164">
        <v>-67.099999999999994</v>
      </c>
      <c r="KG21" s="164">
        <v>66.3</v>
      </c>
      <c r="KH21" s="164">
        <v>-110.0184</v>
      </c>
      <c r="KI21" s="164">
        <v>311.55799999999999</v>
      </c>
    </row>
    <row r="22" spans="1:295" ht="18" customHeight="1" x14ac:dyDescent="0.3">
      <c r="A22" s="161" t="s">
        <v>81</v>
      </c>
      <c r="B22" s="161" t="s">
        <v>833</v>
      </c>
      <c r="C22" s="164">
        <v>0</v>
      </c>
      <c r="D22" s="164">
        <v>15.1152</v>
      </c>
      <c r="E22" s="164">
        <v>-22.229099999999999</v>
      </c>
      <c r="F22" s="164">
        <v>-35.420099999999998</v>
      </c>
      <c r="G22" s="164">
        <v>17.500800000000002</v>
      </c>
      <c r="H22" s="165"/>
      <c r="I22" s="164">
        <v>33.772300000000001</v>
      </c>
      <c r="J22" s="164">
        <v>-52.036000000000001</v>
      </c>
      <c r="K22" s="164">
        <v>45.832900000000002</v>
      </c>
      <c r="L22" s="164">
        <v>23.421299999999999</v>
      </c>
      <c r="M22" s="164">
        <v>22.935600000000001</v>
      </c>
      <c r="N22" s="164">
        <v>-8.8800000000000008</v>
      </c>
      <c r="O22" s="164">
        <v>-29.100999999999999</v>
      </c>
      <c r="P22" s="164">
        <v>24.2</v>
      </c>
      <c r="Q22" s="164">
        <v>13.247999999999999</v>
      </c>
      <c r="R22" s="164">
        <v>-22</v>
      </c>
      <c r="S22" s="164">
        <v>14.0084</v>
      </c>
      <c r="T22" s="164">
        <v>26.970600000000001</v>
      </c>
      <c r="U22" s="164">
        <v>11.6105</v>
      </c>
      <c r="V22" s="164">
        <v>11.3079</v>
      </c>
      <c r="W22" s="164">
        <v>19.571300000000001</v>
      </c>
      <c r="X22" s="164">
        <v>16.373699999999999</v>
      </c>
      <c r="Y22" s="164">
        <v>6.3502000000000001</v>
      </c>
      <c r="Z22" s="164">
        <v>7.8741000000000003</v>
      </c>
      <c r="AA22" s="165"/>
      <c r="AB22" s="165"/>
      <c r="AC22" s="164">
        <v>-65.150000000000006</v>
      </c>
      <c r="AD22" s="164">
        <v>-65.540000000000006</v>
      </c>
      <c r="AE22" s="165"/>
      <c r="AF22" s="164">
        <v>8.8800000000000008</v>
      </c>
      <c r="AG22" s="164">
        <v>26.4</v>
      </c>
      <c r="AH22" s="164">
        <v>8.2759999999999998</v>
      </c>
      <c r="AI22" s="164">
        <v>0.18099999999999999</v>
      </c>
      <c r="AJ22" s="165">
        <v>0</v>
      </c>
      <c r="AK22" s="164">
        <v>-51.26</v>
      </c>
      <c r="AL22" s="164">
        <v>-63.82</v>
      </c>
      <c r="AM22" s="164">
        <v>51.38</v>
      </c>
      <c r="AN22" s="164">
        <v>51.62</v>
      </c>
      <c r="AO22" s="164">
        <v>9.9522999999999993</v>
      </c>
      <c r="AP22" s="164">
        <v>12.5459</v>
      </c>
      <c r="AQ22" s="164">
        <v>61.994</v>
      </c>
      <c r="AR22" s="164">
        <v>63.726199999999999</v>
      </c>
      <c r="AS22" s="164">
        <v>30.1068</v>
      </c>
      <c r="AT22" s="164">
        <v>-57.6736</v>
      </c>
      <c r="AU22" s="165">
        <v>0</v>
      </c>
      <c r="AV22" s="164">
        <v>8.9339999999999993</v>
      </c>
      <c r="AW22" s="164">
        <v>7.9640000000000004</v>
      </c>
      <c r="AX22" s="164">
        <v>52.497</v>
      </c>
      <c r="AY22" s="164">
        <v>53.277900000000002</v>
      </c>
      <c r="AZ22" s="164">
        <v>-48.602600000000002</v>
      </c>
      <c r="BA22" s="164">
        <v>-51.5869</v>
      </c>
      <c r="BB22" s="164">
        <v>-179.73869999999999</v>
      </c>
      <c r="BC22" s="164">
        <v>-5.1810999999999998</v>
      </c>
      <c r="BD22" s="164">
        <v>-13.5</v>
      </c>
      <c r="BE22" s="164">
        <v>-13.5</v>
      </c>
      <c r="BF22" s="164">
        <v>62.374400000000001</v>
      </c>
      <c r="BG22" s="164">
        <v>3.1223000000000001</v>
      </c>
      <c r="BH22" s="164">
        <v>-3.9807000000000001</v>
      </c>
      <c r="BI22" s="165"/>
      <c r="BJ22" s="164">
        <v>0.1595</v>
      </c>
      <c r="BK22" s="164">
        <v>6.1814</v>
      </c>
      <c r="BL22" s="165"/>
      <c r="BM22" s="164">
        <v>2.1831</v>
      </c>
      <c r="BN22" s="164">
        <v>208.38030000000001</v>
      </c>
      <c r="BO22" s="164">
        <v>47.639400000000002</v>
      </c>
      <c r="BP22" s="164">
        <v>47.547800000000002</v>
      </c>
      <c r="BQ22" s="164">
        <v>-96.254599999999996</v>
      </c>
      <c r="BR22" s="164">
        <v>320.71929999999998</v>
      </c>
      <c r="BS22" s="165"/>
      <c r="BT22" s="164">
        <v>-34.737200000000001</v>
      </c>
      <c r="BU22" s="164">
        <v>36.0687</v>
      </c>
      <c r="BV22" s="164">
        <v>69.886799999999994</v>
      </c>
      <c r="BW22" s="164">
        <v>19.25</v>
      </c>
      <c r="BX22" s="164">
        <v>17.66</v>
      </c>
      <c r="BY22" s="164">
        <v>47.93</v>
      </c>
      <c r="BZ22" s="164">
        <v>63.62</v>
      </c>
      <c r="CA22" s="164">
        <v>-105.01819999999999</v>
      </c>
      <c r="CB22" s="164">
        <v>-102.607</v>
      </c>
      <c r="CC22" s="164">
        <v>160.6746</v>
      </c>
      <c r="CD22" s="164">
        <v>162.88749999999999</v>
      </c>
      <c r="CE22" s="164">
        <v>-3.4055</v>
      </c>
      <c r="CF22" s="164">
        <v>-20.6784</v>
      </c>
      <c r="CG22" s="164">
        <v>-20.615300000000001</v>
      </c>
      <c r="CH22" s="164">
        <v>-2.9664000000000001</v>
      </c>
      <c r="CI22" s="164">
        <v>2.1674000000000002</v>
      </c>
      <c r="CJ22" s="165"/>
      <c r="CK22" s="165"/>
      <c r="CL22" s="164">
        <v>169.9</v>
      </c>
      <c r="CM22" s="164">
        <v>-3.1</v>
      </c>
      <c r="CN22" s="164">
        <v>-13.56</v>
      </c>
      <c r="CO22" s="164">
        <v>82.958399999999997</v>
      </c>
      <c r="CP22" s="164">
        <v>82.340299999999999</v>
      </c>
      <c r="CQ22" s="164">
        <v>82.109800000000007</v>
      </c>
      <c r="CR22" s="164">
        <v>9.5858000000000008</v>
      </c>
      <c r="CS22" s="164">
        <v>9.9382999999999999</v>
      </c>
      <c r="CT22" s="164">
        <v>-51.237900000000003</v>
      </c>
      <c r="CU22" s="164">
        <v>8.7399000000000004</v>
      </c>
      <c r="CV22" s="164">
        <v>-57.124499999999998</v>
      </c>
      <c r="CW22" s="164">
        <v>11.385</v>
      </c>
      <c r="CX22" s="164">
        <v>43.09</v>
      </c>
      <c r="CY22" s="164">
        <v>23.22</v>
      </c>
      <c r="CZ22" s="164">
        <v>38.913600000000002</v>
      </c>
      <c r="DA22" s="164">
        <v>37.065100000000001</v>
      </c>
      <c r="DB22" s="164">
        <v>-19.510000000000002</v>
      </c>
      <c r="DC22" s="165"/>
      <c r="DD22" s="164">
        <v>0</v>
      </c>
      <c r="DE22" s="164">
        <v>0</v>
      </c>
      <c r="DF22" s="164">
        <v>45.418999999999997</v>
      </c>
      <c r="DG22" s="165"/>
      <c r="DH22" s="164">
        <v>-20.0657</v>
      </c>
      <c r="DI22" s="164">
        <v>-91.8</v>
      </c>
      <c r="DJ22" s="164">
        <v>-92.2</v>
      </c>
      <c r="DK22" s="164">
        <v>22.865300000000001</v>
      </c>
      <c r="DL22" s="164">
        <v>55.966200000000001</v>
      </c>
      <c r="DM22" s="164">
        <v>87.368899999999996</v>
      </c>
      <c r="DN22" s="165"/>
      <c r="DO22" s="164">
        <v>55.99</v>
      </c>
      <c r="DP22" s="164">
        <v>4.9000000000000004</v>
      </c>
      <c r="DQ22" s="164">
        <v>46.298499999999997</v>
      </c>
      <c r="DR22" s="164">
        <v>-45.866399999999999</v>
      </c>
      <c r="DS22" s="164">
        <v>-17.91</v>
      </c>
      <c r="DT22" s="164">
        <v>-18.16</v>
      </c>
      <c r="DU22" s="164">
        <v>81.58</v>
      </c>
      <c r="DV22" s="164">
        <v>53.37</v>
      </c>
      <c r="DW22" s="165"/>
      <c r="DX22" s="165"/>
      <c r="DY22" s="164">
        <v>-138.5068</v>
      </c>
      <c r="DZ22" s="165"/>
      <c r="EA22" s="164">
        <v>91.607100000000003</v>
      </c>
      <c r="EB22" s="164">
        <v>54.970300000000002</v>
      </c>
      <c r="EC22" s="165"/>
      <c r="ED22" s="164">
        <v>52.177300000000002</v>
      </c>
      <c r="EE22" s="164">
        <v>56.259</v>
      </c>
      <c r="EF22" s="164">
        <v>42.003500000000003</v>
      </c>
      <c r="EG22" s="164">
        <v>-24.687999999999999</v>
      </c>
      <c r="EH22" s="164">
        <v>107.5681</v>
      </c>
      <c r="EI22" s="164">
        <v>104.68</v>
      </c>
      <c r="EJ22" s="165"/>
      <c r="EK22" s="164">
        <v>-35.275399999999998</v>
      </c>
      <c r="EL22" s="164">
        <v>-32.615499999999997</v>
      </c>
      <c r="EM22" s="164">
        <v>27.152000000000001</v>
      </c>
      <c r="EN22" s="164">
        <v>-12.6159</v>
      </c>
      <c r="EO22" s="164">
        <v>-11.5242</v>
      </c>
      <c r="EP22" s="164">
        <v>139.83600000000001</v>
      </c>
      <c r="EQ22" s="164">
        <v>-105.8343</v>
      </c>
      <c r="ER22" s="164">
        <v>-107.4241</v>
      </c>
      <c r="ES22" s="164">
        <v>-6.2531999999999996</v>
      </c>
      <c r="ET22" s="164">
        <v>0</v>
      </c>
      <c r="EU22" s="164">
        <v>-8.52</v>
      </c>
      <c r="EV22" s="164">
        <v>108.1</v>
      </c>
      <c r="EW22" s="164">
        <v>14.4091</v>
      </c>
      <c r="EX22" s="164">
        <v>-83.595200000000006</v>
      </c>
      <c r="EY22" s="164">
        <v>-33.401000000000003</v>
      </c>
      <c r="EZ22" s="164">
        <v>-32.765599999999999</v>
      </c>
      <c r="FA22" s="164">
        <v>5.1028000000000002</v>
      </c>
      <c r="FB22" s="164">
        <v>-37.449199999999998</v>
      </c>
      <c r="FC22" s="164">
        <v>9.4520999999999997</v>
      </c>
      <c r="FD22" s="164">
        <v>22.864100000000001</v>
      </c>
      <c r="FE22" s="165"/>
      <c r="FF22" s="164">
        <v>22.4114</v>
      </c>
      <c r="FG22" s="164">
        <v>40.5824</v>
      </c>
      <c r="FH22" s="164">
        <v>40.290199999999999</v>
      </c>
      <c r="FI22" s="164">
        <v>39.905500000000004</v>
      </c>
      <c r="FJ22" s="164">
        <v>104.99509999999999</v>
      </c>
      <c r="FK22" s="164">
        <v>105.4975</v>
      </c>
      <c r="FL22" s="164">
        <v>-190.2304</v>
      </c>
      <c r="FM22" s="164">
        <v>141.30269999999999</v>
      </c>
      <c r="FN22" s="165"/>
      <c r="FO22" s="164">
        <v>-148.0307</v>
      </c>
      <c r="FP22" s="164">
        <v>-144.60820000000001</v>
      </c>
      <c r="FQ22" s="164">
        <v>-39.366399999999999</v>
      </c>
      <c r="FR22" s="164">
        <v>-47.38</v>
      </c>
      <c r="FS22" s="164">
        <v>10.4598</v>
      </c>
      <c r="FT22" s="164">
        <v>0.72660000000000002</v>
      </c>
      <c r="FU22" s="164">
        <v>-6.68</v>
      </c>
      <c r="FV22" s="164">
        <v>13.91</v>
      </c>
      <c r="FW22" s="164">
        <v>-40.4133</v>
      </c>
      <c r="FX22" s="165"/>
      <c r="FY22" s="165"/>
      <c r="FZ22" s="164">
        <v>4.0990000000000002</v>
      </c>
      <c r="GA22" s="165"/>
      <c r="GB22" s="164">
        <v>25.18</v>
      </c>
      <c r="GC22" s="164">
        <v>148.48009999999999</v>
      </c>
      <c r="GD22" s="164">
        <v>147.92189999999999</v>
      </c>
      <c r="GE22" s="164">
        <v>11.79</v>
      </c>
      <c r="GF22" s="164">
        <v>74.859499999999997</v>
      </c>
      <c r="GG22" s="164">
        <v>18.600000000000001</v>
      </c>
      <c r="GH22" s="164">
        <v>-12.881600000000001</v>
      </c>
      <c r="GI22" s="164">
        <v>0.18840000000000001</v>
      </c>
      <c r="GJ22" s="165"/>
      <c r="GK22" s="164">
        <v>1.4126000000000001</v>
      </c>
      <c r="GL22" s="165"/>
      <c r="GM22" s="165"/>
      <c r="GN22" s="164">
        <v>-15.3904</v>
      </c>
      <c r="GO22" s="164">
        <v>-22.9391</v>
      </c>
      <c r="GP22" s="164">
        <v>18.41</v>
      </c>
      <c r="GQ22" s="164">
        <v>23.450099999999999</v>
      </c>
      <c r="GR22" s="164">
        <v>6.4535</v>
      </c>
      <c r="GS22" s="164">
        <v>6.4385000000000003</v>
      </c>
      <c r="GT22" s="164">
        <v>-106.84650000000001</v>
      </c>
      <c r="GU22" s="164">
        <v>-19.201799999999999</v>
      </c>
      <c r="GV22" s="164">
        <v>34.334000000000003</v>
      </c>
      <c r="GW22" s="164">
        <v>-40.938499999999998</v>
      </c>
      <c r="GX22" s="164">
        <v>12.6129</v>
      </c>
      <c r="GY22" s="164">
        <v>7.6089000000000002</v>
      </c>
      <c r="GZ22" s="164">
        <v>7.3315999999999999</v>
      </c>
      <c r="HA22" s="165"/>
      <c r="HB22" s="164">
        <v>113.2753</v>
      </c>
      <c r="HC22" s="164">
        <v>113.1575</v>
      </c>
      <c r="HD22" s="164">
        <v>276.60000000000002</v>
      </c>
      <c r="HE22" s="164">
        <v>-277.68329999999997</v>
      </c>
      <c r="HF22" s="164">
        <v>-573.47900000000004</v>
      </c>
      <c r="HG22" s="164">
        <v>568.87810000000002</v>
      </c>
      <c r="HH22" s="164">
        <v>422.89490000000001</v>
      </c>
      <c r="HI22" s="164">
        <v>-109.0505</v>
      </c>
      <c r="HJ22" s="164">
        <v>-108.1538</v>
      </c>
      <c r="HK22" s="164">
        <v>-65.584400000000002</v>
      </c>
      <c r="HL22" s="164">
        <v>-58.517899999999997</v>
      </c>
      <c r="HM22" s="164">
        <v>81.097800000000007</v>
      </c>
      <c r="HN22" s="164">
        <v>82.308599999999998</v>
      </c>
      <c r="HO22" s="165"/>
      <c r="HP22" s="165"/>
      <c r="HQ22" s="164">
        <v>17.5152</v>
      </c>
      <c r="HR22" s="164">
        <v>17.4163</v>
      </c>
      <c r="HS22" s="164">
        <v>-16.906300000000002</v>
      </c>
      <c r="HT22" s="164">
        <v>-16.633700000000001</v>
      </c>
      <c r="HU22" s="164">
        <v>111.2</v>
      </c>
      <c r="HV22" s="164">
        <v>109.51</v>
      </c>
      <c r="HW22" s="164">
        <v>4.5</v>
      </c>
      <c r="HX22" s="164">
        <v>4.8</v>
      </c>
      <c r="HY22" s="164">
        <v>21.6371</v>
      </c>
      <c r="HZ22" s="164">
        <v>20.239999999999998</v>
      </c>
      <c r="IA22" s="164">
        <v>-299.94229999999999</v>
      </c>
      <c r="IB22" s="164">
        <v>83.508300000000006</v>
      </c>
      <c r="IC22" s="164">
        <v>83.296400000000006</v>
      </c>
      <c r="ID22" s="164">
        <v>15</v>
      </c>
      <c r="IE22" s="164">
        <v>-47.2</v>
      </c>
      <c r="IF22" s="164">
        <v>-16.5</v>
      </c>
      <c r="IG22" s="164">
        <v>-17.100000000000001</v>
      </c>
      <c r="IH22" s="164">
        <v>1.3906000000000001</v>
      </c>
      <c r="II22" s="165"/>
      <c r="IJ22" s="164">
        <v>-414.24810000000002</v>
      </c>
      <c r="IK22" s="164">
        <v>-77.175899999999999</v>
      </c>
      <c r="IL22" s="164">
        <v>278.26369999999997</v>
      </c>
      <c r="IM22" s="164">
        <v>233.5095</v>
      </c>
      <c r="IN22" s="164">
        <v>6.7348999999999997</v>
      </c>
      <c r="IO22" s="164">
        <v>-231.12190000000001</v>
      </c>
      <c r="IP22" s="164">
        <v>226.86070000000001</v>
      </c>
      <c r="IQ22" s="164">
        <v>-71.378100000000003</v>
      </c>
      <c r="IR22" s="164">
        <v>-125.3578</v>
      </c>
      <c r="IS22" s="164">
        <v>-224.29239999999999</v>
      </c>
      <c r="IT22" s="164">
        <v>98.780600000000007</v>
      </c>
      <c r="IU22" s="164">
        <v>99.156899999999993</v>
      </c>
      <c r="IV22" s="164">
        <v>70.9756</v>
      </c>
      <c r="IW22" s="164">
        <v>-263.75150000000002</v>
      </c>
      <c r="IX22" s="164">
        <v>126.5487</v>
      </c>
      <c r="IY22" s="164">
        <v>-142.8177</v>
      </c>
      <c r="IZ22" s="164">
        <v>139.98949999999999</v>
      </c>
      <c r="JA22" s="164">
        <v>-7.8045</v>
      </c>
      <c r="JB22" s="164">
        <v>27.16</v>
      </c>
      <c r="JC22" s="164">
        <v>11.04</v>
      </c>
      <c r="JD22" s="164">
        <v>8.2780000000000005</v>
      </c>
      <c r="JE22" s="165"/>
      <c r="JF22" s="164">
        <v>-11.28</v>
      </c>
      <c r="JG22" s="164">
        <v>-8</v>
      </c>
      <c r="JH22" s="165"/>
      <c r="JI22" s="164">
        <v>8.4398</v>
      </c>
      <c r="JJ22" s="164">
        <v>-22.499400000000001</v>
      </c>
      <c r="JK22" s="164">
        <v>-40.343299999999999</v>
      </c>
      <c r="JL22" s="164">
        <v>26.2</v>
      </c>
      <c r="JM22" s="164">
        <v>47.232999999999997</v>
      </c>
      <c r="JN22" s="164">
        <v>47.009</v>
      </c>
      <c r="JO22" s="165"/>
      <c r="JP22" s="165"/>
      <c r="JQ22" s="164">
        <v>53.280700000000003</v>
      </c>
      <c r="JR22" s="164">
        <v>52.130400000000002</v>
      </c>
      <c r="JS22" s="164">
        <v>53.1524</v>
      </c>
      <c r="JT22" s="165"/>
      <c r="JU22" s="164">
        <v>48.2</v>
      </c>
      <c r="JV22" s="164">
        <v>22.6008</v>
      </c>
      <c r="JW22" s="164">
        <v>6.03</v>
      </c>
      <c r="JX22" s="165"/>
      <c r="JY22" s="164">
        <v>-58.607300000000002</v>
      </c>
      <c r="JZ22" s="164">
        <v>81.8369</v>
      </c>
      <c r="KA22" s="164">
        <v>67.316299999999998</v>
      </c>
      <c r="KB22" s="164">
        <v>-58.129100000000001</v>
      </c>
      <c r="KC22" s="164">
        <v>-81.553700000000006</v>
      </c>
      <c r="KD22" s="164">
        <v>58.143000000000001</v>
      </c>
      <c r="KE22" s="164">
        <v>22.368400000000001</v>
      </c>
      <c r="KF22" s="164">
        <v>-59.4</v>
      </c>
      <c r="KG22" s="164">
        <v>59.2</v>
      </c>
      <c r="KH22" s="164">
        <v>-137.95849999999999</v>
      </c>
      <c r="KI22" s="164">
        <v>339.12819999999999</v>
      </c>
    </row>
    <row r="23" spans="1:295" ht="18" customHeight="1" x14ac:dyDescent="0.3">
      <c r="A23" s="161" t="s">
        <v>81</v>
      </c>
      <c r="B23" s="161" t="s">
        <v>834</v>
      </c>
      <c r="C23" s="164">
        <v>0</v>
      </c>
      <c r="D23" s="164">
        <v>16</v>
      </c>
      <c r="E23" s="164">
        <v>-23.2987</v>
      </c>
      <c r="F23" s="164">
        <v>-35.0976</v>
      </c>
      <c r="G23" s="164">
        <v>18.738</v>
      </c>
      <c r="H23" s="165"/>
      <c r="I23" s="164">
        <v>36.855800000000002</v>
      </c>
      <c r="J23" s="164">
        <v>-58.013500000000001</v>
      </c>
      <c r="K23" s="164">
        <v>50.799700000000001</v>
      </c>
      <c r="L23" s="164">
        <v>25.9832</v>
      </c>
      <c r="M23" s="164">
        <v>25.4343</v>
      </c>
      <c r="N23" s="164">
        <v>-11.1</v>
      </c>
      <c r="O23" s="164">
        <v>-33.698999999999998</v>
      </c>
      <c r="P23" s="164">
        <v>28.6</v>
      </c>
      <c r="Q23" s="164">
        <v>15.731999999999999</v>
      </c>
      <c r="R23" s="164">
        <v>-28.6</v>
      </c>
      <c r="S23" s="164">
        <v>14.014699999999999</v>
      </c>
      <c r="T23" s="164">
        <v>30.0444</v>
      </c>
      <c r="U23" s="164">
        <v>12.8049</v>
      </c>
      <c r="V23" s="164">
        <v>12.978899999999999</v>
      </c>
      <c r="W23" s="164">
        <v>21.320399999999999</v>
      </c>
      <c r="X23" s="164">
        <v>16.439699999999998</v>
      </c>
      <c r="Y23" s="164">
        <v>6.1147</v>
      </c>
      <c r="Z23" s="164">
        <v>8.2083999999999993</v>
      </c>
      <c r="AA23" s="165"/>
      <c r="AB23" s="165"/>
      <c r="AC23" s="164">
        <v>-69.13</v>
      </c>
      <c r="AD23" s="164">
        <v>-69.16</v>
      </c>
      <c r="AE23" s="165"/>
      <c r="AF23" s="164">
        <v>11.1</v>
      </c>
      <c r="AG23" s="164">
        <v>33</v>
      </c>
      <c r="AH23" s="164">
        <v>9.0589999999999993</v>
      </c>
      <c r="AI23" s="164">
        <v>0.186</v>
      </c>
      <c r="AJ23" s="165">
        <v>0</v>
      </c>
      <c r="AK23" s="164">
        <v>-58.84</v>
      </c>
      <c r="AL23" s="164">
        <v>-56.61</v>
      </c>
      <c r="AM23" s="164">
        <v>59.29</v>
      </c>
      <c r="AN23" s="164">
        <v>59.51</v>
      </c>
      <c r="AO23" s="164">
        <v>11.428800000000001</v>
      </c>
      <c r="AP23" s="164">
        <v>11.9839</v>
      </c>
      <c r="AQ23" s="164">
        <v>62.985599999999998</v>
      </c>
      <c r="AR23" s="164">
        <v>65.217799999999997</v>
      </c>
      <c r="AS23" s="164">
        <v>29.3432</v>
      </c>
      <c r="AT23" s="164">
        <v>-67.692499999999995</v>
      </c>
      <c r="AU23" s="165">
        <v>0</v>
      </c>
      <c r="AV23" s="164">
        <v>25.256699999999999</v>
      </c>
      <c r="AW23" s="164">
        <v>30.1325</v>
      </c>
      <c r="AX23" s="164">
        <v>56.059399999999997</v>
      </c>
      <c r="AY23" s="164">
        <v>56.898200000000003</v>
      </c>
      <c r="AZ23" s="164">
        <v>-23.013400000000001</v>
      </c>
      <c r="BA23" s="164">
        <v>-31.026700000000002</v>
      </c>
      <c r="BB23" s="164">
        <v>-250.0598</v>
      </c>
      <c r="BC23" s="164">
        <v>-10.7445</v>
      </c>
      <c r="BD23" s="164">
        <v>-13</v>
      </c>
      <c r="BE23" s="164">
        <v>-13</v>
      </c>
      <c r="BF23" s="164">
        <v>72.904700000000005</v>
      </c>
      <c r="BG23" s="164">
        <v>2.8980000000000001</v>
      </c>
      <c r="BH23" s="164">
        <v>-4.0255999999999998</v>
      </c>
      <c r="BI23" s="165"/>
      <c r="BJ23" s="164">
        <v>-7.9196</v>
      </c>
      <c r="BK23" s="164">
        <v>8.3528000000000002</v>
      </c>
      <c r="BL23" s="164">
        <v>0</v>
      </c>
      <c r="BM23" s="164">
        <v>2.9719000000000002</v>
      </c>
      <c r="BN23" s="164">
        <v>281.22800000000001</v>
      </c>
      <c r="BO23" s="164">
        <v>59.968899999999998</v>
      </c>
      <c r="BP23" s="164">
        <v>59.877299999999998</v>
      </c>
      <c r="BQ23" s="164">
        <v>-140.364</v>
      </c>
      <c r="BR23" s="164">
        <v>394.4828</v>
      </c>
      <c r="BS23" s="165"/>
      <c r="BT23" s="164">
        <v>-58.646099999999997</v>
      </c>
      <c r="BU23" s="164">
        <v>60.122</v>
      </c>
      <c r="BV23" s="164">
        <v>78.259699999999995</v>
      </c>
      <c r="BW23" s="164">
        <v>21.31</v>
      </c>
      <c r="BX23" s="164">
        <v>20.07</v>
      </c>
      <c r="BY23" s="164">
        <v>52.59</v>
      </c>
      <c r="BZ23" s="164">
        <v>68.349999999999994</v>
      </c>
      <c r="CA23" s="164">
        <v>-94.703500000000005</v>
      </c>
      <c r="CB23" s="164">
        <v>-94.033699999999996</v>
      </c>
      <c r="CC23" s="164">
        <v>158.76390000000001</v>
      </c>
      <c r="CD23" s="164">
        <v>158.75839999999999</v>
      </c>
      <c r="CE23" s="164">
        <v>-3.2061000000000002</v>
      </c>
      <c r="CF23" s="164">
        <v>-35.788800000000002</v>
      </c>
      <c r="CG23" s="164">
        <v>-35.603700000000003</v>
      </c>
      <c r="CH23" s="164">
        <v>1.1684000000000001</v>
      </c>
      <c r="CI23" s="164">
        <v>-10.279400000000001</v>
      </c>
      <c r="CJ23" s="165"/>
      <c r="CK23" s="165"/>
      <c r="CL23" s="164">
        <v>170.9</v>
      </c>
      <c r="CM23" s="164">
        <v>22.6</v>
      </c>
      <c r="CN23" s="164">
        <v>-14.6</v>
      </c>
      <c r="CO23" s="164">
        <v>80.043499999999995</v>
      </c>
      <c r="CP23" s="164">
        <v>80.6203</v>
      </c>
      <c r="CQ23" s="164">
        <v>79.650400000000005</v>
      </c>
      <c r="CR23" s="164">
        <v>8.5806000000000004</v>
      </c>
      <c r="CS23" s="164">
        <v>9.8353000000000002</v>
      </c>
      <c r="CT23" s="164">
        <v>-46.414900000000003</v>
      </c>
      <c r="CU23" s="164">
        <v>-1.9471000000000001</v>
      </c>
      <c r="CV23" s="164">
        <v>-48.853099999999998</v>
      </c>
      <c r="CW23" s="164">
        <v>12.0093</v>
      </c>
      <c r="CX23" s="164">
        <v>53.26</v>
      </c>
      <c r="CY23" s="164">
        <v>28.33</v>
      </c>
      <c r="CZ23" s="164">
        <v>44.069800000000001</v>
      </c>
      <c r="DA23" s="164">
        <v>41.899099999999997</v>
      </c>
      <c r="DB23" s="164">
        <v>-21.3</v>
      </c>
      <c r="DC23" s="165"/>
      <c r="DD23" s="164">
        <v>10.285500000000001</v>
      </c>
      <c r="DE23" s="164">
        <v>10.7965</v>
      </c>
      <c r="DF23" s="164">
        <v>26.448899999999998</v>
      </c>
      <c r="DG23" s="165"/>
      <c r="DH23" s="164">
        <v>-21.7897</v>
      </c>
      <c r="DI23" s="164">
        <v>-94.7</v>
      </c>
      <c r="DJ23" s="164">
        <v>-96</v>
      </c>
      <c r="DK23" s="164">
        <v>23.096</v>
      </c>
      <c r="DL23" s="164">
        <v>67.391999999999996</v>
      </c>
      <c r="DM23" s="164">
        <v>104.2761</v>
      </c>
      <c r="DN23" s="165"/>
      <c r="DO23" s="164">
        <v>66.790000000000006</v>
      </c>
      <c r="DP23" s="164">
        <v>2.64</v>
      </c>
      <c r="DQ23" s="164">
        <v>48.871499999999997</v>
      </c>
      <c r="DR23" s="164">
        <v>-24.1495</v>
      </c>
      <c r="DS23" s="164">
        <v>-15.72</v>
      </c>
      <c r="DT23" s="164">
        <v>-15.95</v>
      </c>
      <c r="DU23" s="164">
        <v>81.239999999999995</v>
      </c>
      <c r="DV23" s="164">
        <v>60.12</v>
      </c>
      <c r="DW23" s="165"/>
      <c r="DX23" s="165"/>
      <c r="DY23" s="164">
        <v>-112.4447</v>
      </c>
      <c r="DZ23" s="164">
        <v>-109.9727</v>
      </c>
      <c r="EA23" s="164">
        <v>98.142600000000002</v>
      </c>
      <c r="EB23" s="164">
        <v>56.999000000000002</v>
      </c>
      <c r="EC23" s="165"/>
      <c r="ED23" s="164">
        <v>54.087699999999998</v>
      </c>
      <c r="EE23" s="164">
        <v>58.308999999999997</v>
      </c>
      <c r="EF23" s="164">
        <v>45.153199999999998</v>
      </c>
      <c r="EG23" s="164">
        <v>-24.818999999999999</v>
      </c>
      <c r="EH23" s="164">
        <v>149.70949999999999</v>
      </c>
      <c r="EI23" s="164">
        <v>46.413200000000003</v>
      </c>
      <c r="EJ23" s="165"/>
      <c r="EK23" s="164">
        <v>-37.787799999999997</v>
      </c>
      <c r="EL23" s="164">
        <v>-34.817700000000002</v>
      </c>
      <c r="EM23" s="164">
        <v>24.856100000000001</v>
      </c>
      <c r="EN23" s="164">
        <v>-16.673300000000001</v>
      </c>
      <c r="EO23" s="164">
        <v>-14.9787</v>
      </c>
      <c r="EP23" s="164">
        <v>178.23599999999999</v>
      </c>
      <c r="EQ23" s="164">
        <v>-106.8779</v>
      </c>
      <c r="ER23" s="164">
        <v>-108.1153</v>
      </c>
      <c r="ES23" s="164">
        <v>-6.2201000000000004</v>
      </c>
      <c r="ET23" s="164">
        <v>15.71</v>
      </c>
      <c r="EU23" s="164">
        <v>-25.76</v>
      </c>
      <c r="EV23" s="164">
        <v>109.6</v>
      </c>
      <c r="EW23" s="164">
        <v>15.6089</v>
      </c>
      <c r="EX23" s="164">
        <v>-95.500900000000001</v>
      </c>
      <c r="EY23" s="164">
        <v>-35.061900000000001</v>
      </c>
      <c r="EZ23" s="164">
        <v>-34.1706</v>
      </c>
      <c r="FA23" s="164">
        <v>7.6829000000000001</v>
      </c>
      <c r="FB23" s="164">
        <v>-42.447299999999998</v>
      </c>
      <c r="FC23" s="164">
        <v>14.1877</v>
      </c>
      <c r="FD23" s="164">
        <v>22.5778</v>
      </c>
      <c r="FE23" s="165"/>
      <c r="FF23" s="164">
        <v>22.7254</v>
      </c>
      <c r="FG23" s="164">
        <v>38.209800000000001</v>
      </c>
      <c r="FH23" s="164">
        <v>38.368299999999998</v>
      </c>
      <c r="FI23" s="164">
        <v>36.775500000000001</v>
      </c>
      <c r="FJ23" s="164">
        <v>95.115200000000002</v>
      </c>
      <c r="FK23" s="164">
        <v>95.115200000000002</v>
      </c>
      <c r="FL23" s="164">
        <v>-192.40729999999999</v>
      </c>
      <c r="FM23" s="164">
        <v>115.5295</v>
      </c>
      <c r="FN23" s="164">
        <v>115.0087</v>
      </c>
      <c r="FO23" s="164">
        <v>-148.952</v>
      </c>
      <c r="FP23" s="164">
        <v>-135.745</v>
      </c>
      <c r="FQ23" s="164">
        <v>-50.081899999999997</v>
      </c>
      <c r="FR23" s="164">
        <v>-40.479999999999997</v>
      </c>
      <c r="FS23" s="164">
        <v>16.062899999999999</v>
      </c>
      <c r="FT23" s="164">
        <v>0.82189999999999996</v>
      </c>
      <c r="FU23" s="164">
        <v>-11.26</v>
      </c>
      <c r="FV23" s="164">
        <v>13.79</v>
      </c>
      <c r="FW23" s="164">
        <v>-50.834899999999998</v>
      </c>
      <c r="FX23" s="165"/>
      <c r="FY23" s="164">
        <v>-15.43</v>
      </c>
      <c r="FZ23" s="164">
        <v>4.1159999999999997</v>
      </c>
      <c r="GA23" s="165"/>
      <c r="GB23" s="164">
        <v>24.74</v>
      </c>
      <c r="GC23" s="164">
        <v>136.61179999999999</v>
      </c>
      <c r="GD23" s="164">
        <v>150.35820000000001</v>
      </c>
      <c r="GE23" s="164">
        <v>12.4</v>
      </c>
      <c r="GF23" s="164">
        <v>77.680400000000006</v>
      </c>
      <c r="GG23" s="164">
        <v>19.399999999999999</v>
      </c>
      <c r="GH23" s="164">
        <v>-15.8125</v>
      </c>
      <c r="GI23" s="164">
        <v>0.1351</v>
      </c>
      <c r="GJ23" s="165"/>
      <c r="GK23" s="164">
        <v>1.4863999999999999</v>
      </c>
      <c r="GL23" s="165"/>
      <c r="GM23" s="165"/>
      <c r="GN23" s="164">
        <v>-15.7432</v>
      </c>
      <c r="GO23" s="164">
        <v>-26.9636</v>
      </c>
      <c r="GP23" s="164">
        <v>19.483899999999998</v>
      </c>
      <c r="GQ23" s="164">
        <v>27.892099999999999</v>
      </c>
      <c r="GR23" s="164">
        <v>10.656000000000001</v>
      </c>
      <c r="GS23" s="164">
        <v>10.419600000000001</v>
      </c>
      <c r="GT23" s="164">
        <v>-117.1101</v>
      </c>
      <c r="GU23" s="164">
        <v>-22.441299999999998</v>
      </c>
      <c r="GV23" s="164">
        <v>37.3675</v>
      </c>
      <c r="GW23" s="164">
        <v>-47.915999999999997</v>
      </c>
      <c r="GX23" s="164">
        <v>12.9421</v>
      </c>
      <c r="GY23" s="164">
        <v>8.5756999999999994</v>
      </c>
      <c r="GZ23" s="164">
        <v>8.1227</v>
      </c>
      <c r="HA23" s="164">
        <v>14.306800000000001</v>
      </c>
      <c r="HB23" s="164">
        <v>97.835499999999996</v>
      </c>
      <c r="HC23" s="164">
        <v>99.404300000000006</v>
      </c>
      <c r="HD23" s="164">
        <v>279.89999999999998</v>
      </c>
      <c r="HE23" s="164">
        <v>-278.6995</v>
      </c>
      <c r="HF23" s="164">
        <v>-559.37109999999996</v>
      </c>
      <c r="HG23" s="164">
        <v>558.16079999999999</v>
      </c>
      <c r="HH23" s="164">
        <v>371.44540000000001</v>
      </c>
      <c r="HI23" s="164">
        <v>-96.147599999999997</v>
      </c>
      <c r="HJ23" s="164">
        <v>-93.825699999999998</v>
      </c>
      <c r="HK23" s="164">
        <v>-64.310100000000006</v>
      </c>
      <c r="HL23" s="164">
        <v>-56.583399999999997</v>
      </c>
      <c r="HM23" s="164">
        <v>78.472700000000003</v>
      </c>
      <c r="HN23" s="164">
        <v>77.239199999999997</v>
      </c>
      <c r="HO23" s="164">
        <v>-64.6233</v>
      </c>
      <c r="HP23" s="165"/>
      <c r="HQ23" s="164">
        <v>4.7709000000000001</v>
      </c>
      <c r="HR23" s="164">
        <v>3.859</v>
      </c>
      <c r="HS23" s="164">
        <v>-15.071300000000001</v>
      </c>
      <c r="HT23" s="164">
        <v>-15.848599999999999</v>
      </c>
      <c r="HU23" s="164">
        <v>97.39</v>
      </c>
      <c r="HV23" s="164">
        <v>96.27</v>
      </c>
      <c r="HW23" s="164">
        <v>7.4</v>
      </c>
      <c r="HX23" s="164">
        <v>8.1</v>
      </c>
      <c r="HY23" s="164">
        <v>21.310300000000002</v>
      </c>
      <c r="HZ23" s="164">
        <v>14.8</v>
      </c>
      <c r="IA23" s="164">
        <v>-286.10899999999998</v>
      </c>
      <c r="IB23" s="164">
        <v>65.084400000000002</v>
      </c>
      <c r="IC23" s="164">
        <v>64.844300000000004</v>
      </c>
      <c r="ID23" s="164">
        <v>9.9</v>
      </c>
      <c r="IE23" s="164">
        <v>-41.6</v>
      </c>
      <c r="IF23" s="164">
        <v>-3.6</v>
      </c>
      <c r="IG23" s="164">
        <v>-3</v>
      </c>
      <c r="IH23" s="165"/>
      <c r="II23" s="165"/>
      <c r="IJ23" s="164">
        <v>-363.60079999999999</v>
      </c>
      <c r="IK23" s="164">
        <v>-23.799800000000001</v>
      </c>
      <c r="IL23" s="164">
        <v>199.0033</v>
      </c>
      <c r="IM23" s="164">
        <v>169.1026</v>
      </c>
      <c r="IN23" s="164">
        <v>-8.4749999999999996</v>
      </c>
      <c r="IO23" s="164">
        <v>-167.10650000000001</v>
      </c>
      <c r="IP23" s="164">
        <v>162.4529</v>
      </c>
      <c r="IQ23" s="164">
        <v>-35.003700000000002</v>
      </c>
      <c r="IR23" s="164">
        <v>-66.357699999999994</v>
      </c>
      <c r="IS23" s="164">
        <v>-160.97139999999999</v>
      </c>
      <c r="IT23" s="164">
        <v>103.5217</v>
      </c>
      <c r="IU23" s="164">
        <v>103.31610000000001</v>
      </c>
      <c r="IV23" s="164">
        <v>36.474499999999999</v>
      </c>
      <c r="IW23" s="164">
        <v>-190.58449999999999</v>
      </c>
      <c r="IX23" s="164">
        <v>69.993899999999996</v>
      </c>
      <c r="IY23" s="164">
        <v>-120.4408</v>
      </c>
      <c r="IZ23" s="164">
        <v>119.7231</v>
      </c>
      <c r="JA23" s="164">
        <v>-8.5159000000000002</v>
      </c>
      <c r="JB23" s="164">
        <v>19.433</v>
      </c>
      <c r="JC23" s="164">
        <v>12.32</v>
      </c>
      <c r="JD23" s="164">
        <v>7.1669999999999998</v>
      </c>
      <c r="JE23" s="164">
        <v>7.32</v>
      </c>
      <c r="JF23" s="164">
        <v>-11.6</v>
      </c>
      <c r="JG23" s="164">
        <v>-6.24</v>
      </c>
      <c r="JH23" s="165"/>
      <c r="JI23" s="164">
        <v>6.7704000000000004</v>
      </c>
      <c r="JJ23" s="164">
        <v>-19.481200000000001</v>
      </c>
      <c r="JK23" s="164">
        <v>-40.343299999999999</v>
      </c>
      <c r="JL23" s="164">
        <v>25.1</v>
      </c>
      <c r="JM23" s="164">
        <v>47.426000000000002</v>
      </c>
      <c r="JN23" s="164">
        <v>47.24</v>
      </c>
      <c r="JO23" s="164">
        <v>11.4534</v>
      </c>
      <c r="JP23" s="164">
        <v>13.7674</v>
      </c>
      <c r="JQ23" s="164">
        <v>52.595599999999997</v>
      </c>
      <c r="JR23" s="164">
        <v>51.220100000000002</v>
      </c>
      <c r="JS23" s="164">
        <v>51.334499999999998</v>
      </c>
      <c r="JT23" s="165"/>
      <c r="JU23" s="164">
        <v>39.5</v>
      </c>
      <c r="JV23" s="164">
        <v>21.2332</v>
      </c>
      <c r="JW23" s="164">
        <v>6.34</v>
      </c>
      <c r="JX23" s="165"/>
      <c r="JY23" s="164">
        <v>-55.753799999999998</v>
      </c>
      <c r="JZ23" s="164">
        <v>82.352800000000002</v>
      </c>
      <c r="KA23" s="164">
        <v>65.697400000000002</v>
      </c>
      <c r="KB23" s="164">
        <v>-55.779299999999999</v>
      </c>
      <c r="KC23" s="164">
        <v>-80.644400000000005</v>
      </c>
      <c r="KD23" s="164">
        <v>55.828899999999997</v>
      </c>
      <c r="KE23" s="164">
        <v>23.552800000000001</v>
      </c>
      <c r="KF23" s="164">
        <v>-51.1</v>
      </c>
      <c r="KG23" s="164">
        <v>50.7</v>
      </c>
      <c r="KH23" s="164">
        <v>-184.11359999999999</v>
      </c>
      <c r="KI23" s="164">
        <v>378.6087</v>
      </c>
    </row>
    <row r="24" spans="1:295" ht="18" customHeight="1" x14ac:dyDescent="0.3">
      <c r="A24" s="161" t="s">
        <v>81</v>
      </c>
      <c r="B24" s="161" t="s">
        <v>835</v>
      </c>
      <c r="C24" s="167">
        <v>0</v>
      </c>
      <c r="D24" s="166">
        <v>16.710999999999999</v>
      </c>
      <c r="E24" s="166">
        <v>-24.513300000000001</v>
      </c>
      <c r="F24" s="166">
        <v>-35.211100000000002</v>
      </c>
      <c r="G24" s="166">
        <v>18.668600000000001</v>
      </c>
      <c r="H24" s="167"/>
      <c r="I24" s="166">
        <v>39.269599999999997</v>
      </c>
      <c r="J24" s="166">
        <v>-63.682899999999997</v>
      </c>
      <c r="K24" s="166">
        <v>54.9206</v>
      </c>
      <c r="L24" s="166">
        <v>27.839099999999998</v>
      </c>
      <c r="M24" s="166">
        <v>27.247900000000001</v>
      </c>
      <c r="N24" s="166">
        <v>-13.32</v>
      </c>
      <c r="O24" s="166">
        <v>-36.68</v>
      </c>
      <c r="P24" s="166">
        <v>33</v>
      </c>
      <c r="Q24" s="166">
        <v>14.904</v>
      </c>
      <c r="R24" s="166">
        <v>-30.8</v>
      </c>
      <c r="S24" s="166">
        <v>13.654999999999999</v>
      </c>
      <c r="T24" s="166">
        <v>31.933</v>
      </c>
      <c r="U24" s="166">
        <v>13.8201</v>
      </c>
      <c r="V24" s="166">
        <v>13.8894</v>
      </c>
      <c r="W24" s="166">
        <v>22.9238</v>
      </c>
      <c r="X24" s="166">
        <v>17.119800000000001</v>
      </c>
      <c r="Y24" s="166">
        <v>5.4225000000000003</v>
      </c>
      <c r="Z24" s="166">
        <v>7.8982999999999999</v>
      </c>
      <c r="AA24" s="167"/>
      <c r="AB24" s="167"/>
      <c r="AC24" s="166">
        <v>-70.83</v>
      </c>
      <c r="AD24" s="166">
        <v>-70.86</v>
      </c>
      <c r="AE24" s="167"/>
      <c r="AF24" s="166">
        <v>11.1</v>
      </c>
      <c r="AG24" s="166">
        <v>35.200000000000003</v>
      </c>
      <c r="AH24" s="166">
        <v>9.5830000000000002</v>
      </c>
      <c r="AI24" s="166">
        <v>0.185</v>
      </c>
      <c r="AJ24" s="167">
        <v>0</v>
      </c>
      <c r="AK24" s="166">
        <v>-58.29</v>
      </c>
      <c r="AL24" s="166">
        <v>-57.73</v>
      </c>
      <c r="AM24" s="166">
        <v>58.98</v>
      </c>
      <c r="AN24" s="166">
        <v>59.3</v>
      </c>
      <c r="AO24" s="166">
        <v>11.528499999999999</v>
      </c>
      <c r="AP24" s="166">
        <v>11.8124</v>
      </c>
      <c r="AQ24" s="166">
        <v>66.056399999999996</v>
      </c>
      <c r="AR24" s="166">
        <v>68.181200000000004</v>
      </c>
      <c r="AS24" s="166">
        <v>33.475299999999997</v>
      </c>
      <c r="AT24" s="166">
        <v>-67.405500000000004</v>
      </c>
      <c r="AU24" s="167">
        <v>0</v>
      </c>
      <c r="AV24" s="166">
        <v>22.9849</v>
      </c>
      <c r="AW24" s="166">
        <v>22.223299999999998</v>
      </c>
      <c r="AX24" s="166">
        <v>60.557400000000001</v>
      </c>
      <c r="AY24" s="166">
        <v>61.7014</v>
      </c>
      <c r="AZ24" s="166">
        <v>-23.231400000000001</v>
      </c>
      <c r="BA24" s="166">
        <v>-34.9848</v>
      </c>
      <c r="BB24" s="166">
        <v>-284.44490000000002</v>
      </c>
      <c r="BC24" s="166">
        <v>-5.2407000000000004</v>
      </c>
      <c r="BD24" s="166">
        <v>-13.4</v>
      </c>
      <c r="BE24" s="166">
        <v>-13.6</v>
      </c>
      <c r="BF24" s="166">
        <v>72.141999999999996</v>
      </c>
      <c r="BG24" s="166">
        <v>2.7694999999999999</v>
      </c>
      <c r="BH24" s="166">
        <v>-4.4626000000000001</v>
      </c>
      <c r="BI24" s="167"/>
      <c r="BJ24" s="166">
        <v>-12.3104</v>
      </c>
      <c r="BK24" s="166">
        <v>9.7230000000000008</v>
      </c>
      <c r="BL24" s="166">
        <v>4.9070999999999998</v>
      </c>
      <c r="BM24" s="166">
        <v>3.3702999999999999</v>
      </c>
      <c r="BN24" s="166">
        <v>315.59179999999998</v>
      </c>
      <c r="BO24" s="166">
        <v>89.022499999999994</v>
      </c>
      <c r="BP24" s="166">
        <v>88.991900000000001</v>
      </c>
      <c r="BQ24" s="166">
        <v>-215.0428</v>
      </c>
      <c r="BR24" s="166">
        <v>439.33179999999999</v>
      </c>
      <c r="BS24" s="167"/>
      <c r="BT24" s="166">
        <v>-42.308399999999999</v>
      </c>
      <c r="BU24" s="166">
        <v>44.644399999999997</v>
      </c>
      <c r="BV24" s="166">
        <v>85.574700000000007</v>
      </c>
      <c r="BW24" s="166">
        <v>23.13</v>
      </c>
      <c r="BX24" s="166">
        <v>22.39</v>
      </c>
      <c r="BY24" s="166">
        <v>57.13</v>
      </c>
      <c r="BZ24" s="166">
        <v>73.16</v>
      </c>
      <c r="CA24" s="166">
        <v>-98.186400000000006</v>
      </c>
      <c r="CB24" s="166">
        <v>-96.311000000000007</v>
      </c>
      <c r="CC24" s="166">
        <v>150.3646</v>
      </c>
      <c r="CD24" s="166">
        <v>151.7561</v>
      </c>
      <c r="CE24" s="166">
        <v>1.7052</v>
      </c>
      <c r="CF24" s="166">
        <v>-39.7181</v>
      </c>
      <c r="CG24" s="166">
        <v>-39.2117</v>
      </c>
      <c r="CH24" s="166">
        <v>0.34370000000000001</v>
      </c>
      <c r="CI24" s="166">
        <v>-15.261100000000001</v>
      </c>
      <c r="CJ24" s="167"/>
      <c r="CK24" s="167"/>
      <c r="CL24" s="166">
        <v>169.1</v>
      </c>
      <c r="CM24" s="166">
        <v>31.6</v>
      </c>
      <c r="CN24" s="166">
        <v>-16</v>
      </c>
      <c r="CO24" s="166">
        <v>82.433099999999996</v>
      </c>
      <c r="CP24" s="166">
        <v>81.743700000000004</v>
      </c>
      <c r="CQ24" s="166">
        <v>81.925200000000004</v>
      </c>
      <c r="CR24" s="166">
        <v>19.4421</v>
      </c>
      <c r="CS24" s="166">
        <v>19.6281</v>
      </c>
      <c r="CT24" s="166">
        <v>-37.569899999999997</v>
      </c>
      <c r="CU24" s="166">
        <v>-26.353999999999999</v>
      </c>
      <c r="CV24" s="166">
        <v>-36.707599999999999</v>
      </c>
      <c r="CW24" s="166">
        <v>12.370100000000001</v>
      </c>
      <c r="CX24" s="166">
        <v>60.56</v>
      </c>
      <c r="CY24" s="166">
        <v>31.83</v>
      </c>
      <c r="CZ24" s="166">
        <v>47.5854</v>
      </c>
      <c r="DA24" s="166">
        <v>44.682299999999998</v>
      </c>
      <c r="DB24" s="166">
        <v>-22.79</v>
      </c>
      <c r="DC24" s="166">
        <v>-2.903</v>
      </c>
      <c r="DD24" s="166">
        <v>14.472300000000001</v>
      </c>
      <c r="DE24" s="166">
        <v>15.744</v>
      </c>
      <c r="DF24" s="166">
        <v>8.0980000000000008</v>
      </c>
      <c r="DG24" s="167"/>
      <c r="DH24" s="166">
        <v>-23.380600000000001</v>
      </c>
      <c r="DI24" s="166">
        <v>-106.8</v>
      </c>
      <c r="DJ24" s="166">
        <v>-106</v>
      </c>
      <c r="DK24" s="166">
        <v>24.084800000000001</v>
      </c>
      <c r="DL24" s="166">
        <v>73.837299999999999</v>
      </c>
      <c r="DM24" s="166">
        <v>114.6083</v>
      </c>
      <c r="DN24" s="167"/>
      <c r="DO24" s="166">
        <v>73.569999999999993</v>
      </c>
      <c r="DP24" s="166">
        <v>1.47</v>
      </c>
      <c r="DQ24" s="166">
        <v>52.994500000000002</v>
      </c>
      <c r="DR24" s="166">
        <v>-5.6753</v>
      </c>
      <c r="DS24" s="166">
        <v>-16.3</v>
      </c>
      <c r="DT24" s="166">
        <v>-16.48</v>
      </c>
      <c r="DU24" s="166">
        <v>89.51</v>
      </c>
      <c r="DV24" s="166">
        <v>63.3</v>
      </c>
      <c r="DW24" s="166">
        <v>-7.3455000000000004</v>
      </c>
      <c r="DX24" s="166">
        <v>-7.1090999999999998</v>
      </c>
      <c r="DY24" s="166">
        <v>-109.133</v>
      </c>
      <c r="DZ24" s="166">
        <v>-107.6545</v>
      </c>
      <c r="EA24" s="166">
        <v>126.8056</v>
      </c>
      <c r="EB24" s="166">
        <v>83.883300000000006</v>
      </c>
      <c r="EC24" s="167"/>
      <c r="ED24" s="166">
        <v>81.376300000000001</v>
      </c>
      <c r="EE24" s="166">
        <v>52.618699999999997</v>
      </c>
      <c r="EF24" s="166">
        <v>34.763500000000001</v>
      </c>
      <c r="EG24" s="166">
        <v>-26.655000000000001</v>
      </c>
      <c r="EH24" s="166">
        <v>224.01840000000001</v>
      </c>
      <c r="EI24" s="166">
        <v>-0.77180000000000004</v>
      </c>
      <c r="EJ24" s="167"/>
      <c r="EK24" s="166">
        <v>-28.979500000000002</v>
      </c>
      <c r="EL24" s="166">
        <v>-26.642600000000002</v>
      </c>
      <c r="EM24" s="166">
        <v>44.080399999999997</v>
      </c>
      <c r="EN24" s="166">
        <v>-16.445399999999999</v>
      </c>
      <c r="EO24" s="166">
        <v>-14.3841</v>
      </c>
      <c r="EP24" s="166">
        <v>153.66</v>
      </c>
      <c r="EQ24" s="166">
        <v>-102.8674</v>
      </c>
      <c r="ER24" s="166">
        <v>-104.3115</v>
      </c>
      <c r="ES24" s="166">
        <v>2.9788999999999999</v>
      </c>
      <c r="ET24" s="166">
        <v>0</v>
      </c>
      <c r="EU24" s="166">
        <v>-18.559999999999999</v>
      </c>
      <c r="EV24" s="166">
        <v>105.5</v>
      </c>
      <c r="EW24" s="166">
        <v>16.510899999999999</v>
      </c>
      <c r="EX24" s="166">
        <v>-103.0741</v>
      </c>
      <c r="EY24" s="166">
        <v>-36.997500000000002</v>
      </c>
      <c r="EZ24" s="166">
        <v>-36.108400000000003</v>
      </c>
      <c r="FA24" s="166">
        <v>11.591200000000001</v>
      </c>
      <c r="FB24" s="166">
        <v>-31.880800000000001</v>
      </c>
      <c r="FC24" s="166">
        <v>6.3202999999999996</v>
      </c>
      <c r="FD24" s="166">
        <v>21.886299999999999</v>
      </c>
      <c r="FE24" s="167"/>
      <c r="FF24" s="166">
        <v>21.897400000000001</v>
      </c>
      <c r="FG24" s="166">
        <v>37.710099999999997</v>
      </c>
      <c r="FH24" s="166">
        <v>37.741300000000003</v>
      </c>
      <c r="FI24" s="166">
        <v>36.633400000000002</v>
      </c>
      <c r="FJ24" s="166">
        <v>97.9619</v>
      </c>
      <c r="FK24" s="166">
        <v>97.626999999999995</v>
      </c>
      <c r="FL24" s="166">
        <v>-163.7723</v>
      </c>
      <c r="FM24" s="166">
        <v>112.27500000000001</v>
      </c>
      <c r="FN24" s="166">
        <v>111.4683</v>
      </c>
      <c r="FO24" s="166">
        <v>-137.43039999999999</v>
      </c>
      <c r="FP24" s="166">
        <v>-127.5177</v>
      </c>
      <c r="FQ24" s="166">
        <v>-30.782299999999999</v>
      </c>
      <c r="FR24" s="166">
        <v>-41.11</v>
      </c>
      <c r="FS24" s="166">
        <v>10.0594</v>
      </c>
      <c r="FT24" s="166">
        <v>0.82189999999999996</v>
      </c>
      <c r="FU24" s="166">
        <v>-6.33</v>
      </c>
      <c r="FV24" s="166">
        <v>14.85</v>
      </c>
      <c r="FW24" s="166">
        <v>-31.6249</v>
      </c>
      <c r="FX24" s="167"/>
      <c r="FY24" s="167"/>
      <c r="FZ24" s="166">
        <v>4.5510000000000002</v>
      </c>
      <c r="GA24" s="167"/>
      <c r="GB24" s="166">
        <v>30.22</v>
      </c>
      <c r="GC24" s="166">
        <v>129.74100000000001</v>
      </c>
      <c r="GD24" s="166">
        <v>139.62790000000001</v>
      </c>
      <c r="GE24" s="167"/>
      <c r="GF24" s="166">
        <v>79.825999999999993</v>
      </c>
      <c r="GG24" s="166">
        <v>21</v>
      </c>
      <c r="GH24" s="166">
        <v>-17.453499999999998</v>
      </c>
      <c r="GI24" s="166">
        <v>0.13850000000000001</v>
      </c>
      <c r="GJ24" s="167"/>
      <c r="GK24" s="166">
        <v>1.5951</v>
      </c>
      <c r="GL24" s="167"/>
      <c r="GM24" s="167"/>
      <c r="GN24" s="166">
        <v>-16.1144</v>
      </c>
      <c r="GO24" s="166">
        <v>-28.8217</v>
      </c>
      <c r="GP24" s="166">
        <v>18.633500000000002</v>
      </c>
      <c r="GQ24" s="166">
        <v>29.9649</v>
      </c>
      <c r="GR24" s="166">
        <v>12.115399999999999</v>
      </c>
      <c r="GS24" s="166">
        <v>12.9885</v>
      </c>
      <c r="GT24" s="166">
        <v>-121.983</v>
      </c>
      <c r="GU24" s="166">
        <v>-24.485099999999999</v>
      </c>
      <c r="GV24" s="166">
        <v>39.293999999999997</v>
      </c>
      <c r="GW24" s="166">
        <v>-52.653100000000002</v>
      </c>
      <c r="GX24" s="167"/>
      <c r="GY24" s="166">
        <v>8.9077000000000002</v>
      </c>
      <c r="GZ24" s="166">
        <v>8.5444999999999993</v>
      </c>
      <c r="HA24" s="167"/>
      <c r="HB24" s="166">
        <v>85.217699999999994</v>
      </c>
      <c r="HC24" s="166">
        <v>87.785700000000006</v>
      </c>
      <c r="HD24" s="166">
        <v>274.89999999999998</v>
      </c>
      <c r="HE24" s="166">
        <v>-271.59219999999999</v>
      </c>
      <c r="HF24" s="166">
        <v>-533.27940000000001</v>
      </c>
      <c r="HG24" s="166">
        <v>538.15869999999995</v>
      </c>
      <c r="HH24" s="166">
        <v>307.34989999999999</v>
      </c>
      <c r="HI24" s="166">
        <v>-84.238</v>
      </c>
      <c r="HJ24" s="166">
        <v>-83.298599999999993</v>
      </c>
      <c r="HK24" s="166">
        <v>-65.120199999999997</v>
      </c>
      <c r="HL24" s="166">
        <v>-58.327199999999998</v>
      </c>
      <c r="HM24" s="166">
        <v>82.073899999999995</v>
      </c>
      <c r="HN24" s="166">
        <v>81.618300000000005</v>
      </c>
      <c r="HO24" s="167"/>
      <c r="HP24" s="166">
        <v>-63.615699999999997</v>
      </c>
      <c r="HQ24" s="166">
        <v>4.7819000000000003</v>
      </c>
      <c r="HR24" s="166">
        <v>3.9249000000000001</v>
      </c>
      <c r="HS24" s="166">
        <v>-3.1221000000000001</v>
      </c>
      <c r="HT24" s="166">
        <v>-3.1461999999999999</v>
      </c>
      <c r="HU24" s="166">
        <v>81.59</v>
      </c>
      <c r="HV24" s="166">
        <v>81.069999999999993</v>
      </c>
      <c r="HW24" s="166">
        <v>5.6</v>
      </c>
      <c r="HX24" s="166">
        <v>6.1</v>
      </c>
      <c r="HY24" s="166">
        <v>21.350899999999999</v>
      </c>
      <c r="HZ24" s="166">
        <v>-0.64</v>
      </c>
      <c r="IA24" s="166">
        <v>-276.64819999999997</v>
      </c>
      <c r="IB24" s="166">
        <v>61.586100000000002</v>
      </c>
      <c r="IC24" s="166">
        <v>61.4129</v>
      </c>
      <c r="ID24" s="166">
        <v>12.2</v>
      </c>
      <c r="IE24" s="166">
        <v>-39.9</v>
      </c>
      <c r="IF24" s="166">
        <v>-2.9</v>
      </c>
      <c r="IG24" s="166">
        <v>-3</v>
      </c>
      <c r="IH24" s="167"/>
      <c r="II24" s="167"/>
      <c r="IJ24" s="166">
        <v>-300.97149999999999</v>
      </c>
      <c r="IK24" s="166">
        <v>18.449300000000001</v>
      </c>
      <c r="IL24" s="166">
        <v>137.9641</v>
      </c>
      <c r="IM24" s="166">
        <v>113.9871</v>
      </c>
      <c r="IN24" s="166">
        <v>-12.8147</v>
      </c>
      <c r="IO24" s="166">
        <v>-111.9126</v>
      </c>
      <c r="IP24" s="166">
        <v>107.2323</v>
      </c>
      <c r="IQ24" s="166">
        <v>-42.546599999999998</v>
      </c>
      <c r="IR24" s="166">
        <v>-33.323999999999998</v>
      </c>
      <c r="IS24" s="166">
        <v>-109.62909999999999</v>
      </c>
      <c r="IT24" s="166">
        <v>101.883</v>
      </c>
      <c r="IU24" s="166">
        <v>101.8002</v>
      </c>
      <c r="IV24" s="166">
        <v>39.743000000000002</v>
      </c>
      <c r="IW24" s="166">
        <v>-126.84690000000001</v>
      </c>
      <c r="IX24" s="166">
        <v>36.570700000000002</v>
      </c>
      <c r="IY24" s="166">
        <v>-89.332499999999996</v>
      </c>
      <c r="IZ24" s="166">
        <v>91.870900000000006</v>
      </c>
      <c r="JA24" s="166">
        <v>-7.9885999999999999</v>
      </c>
      <c r="JB24" s="166">
        <v>9.3390000000000004</v>
      </c>
      <c r="JC24" s="166">
        <v>14.24</v>
      </c>
      <c r="JD24" s="166">
        <v>5.984</v>
      </c>
      <c r="JE24" s="166">
        <v>5.9960000000000004</v>
      </c>
      <c r="JF24" s="166">
        <v>-14.16</v>
      </c>
      <c r="JG24" s="166">
        <v>-4.32</v>
      </c>
      <c r="JH24" s="167"/>
      <c r="JI24" s="166">
        <v>4.7470999999999997</v>
      </c>
      <c r="JJ24" s="166">
        <v>-17.283899999999999</v>
      </c>
      <c r="JK24" s="166">
        <v>-40.401299999999999</v>
      </c>
      <c r="JL24" s="166">
        <v>24.9</v>
      </c>
      <c r="JM24" s="166">
        <v>45.972999999999999</v>
      </c>
      <c r="JN24" s="166">
        <v>44.768999999999998</v>
      </c>
      <c r="JO24" s="166">
        <v>11.4735</v>
      </c>
      <c r="JP24" s="166">
        <v>13.768800000000001</v>
      </c>
      <c r="JQ24" s="166">
        <v>53.569000000000003</v>
      </c>
      <c r="JR24" s="166">
        <v>53.1693</v>
      </c>
      <c r="JS24" s="166">
        <v>53.044800000000002</v>
      </c>
      <c r="JT24" s="167"/>
      <c r="JU24" s="166">
        <v>41.3</v>
      </c>
      <c r="JV24" s="166">
        <v>20.6998</v>
      </c>
      <c r="JW24" s="166">
        <v>6.9</v>
      </c>
      <c r="JX24" s="167"/>
      <c r="JY24" s="166">
        <v>-59.209699999999998</v>
      </c>
      <c r="JZ24" s="166">
        <v>82.799700000000001</v>
      </c>
      <c r="KA24" s="166">
        <v>67.070400000000006</v>
      </c>
      <c r="KB24" s="166">
        <v>-57.749600000000001</v>
      </c>
      <c r="KC24" s="166">
        <v>-82.218900000000005</v>
      </c>
      <c r="KD24" s="166">
        <v>58.383200000000002</v>
      </c>
      <c r="KE24" s="166">
        <v>22.844000000000001</v>
      </c>
      <c r="KF24" s="166">
        <v>-53.2</v>
      </c>
      <c r="KG24" s="166">
        <v>53</v>
      </c>
      <c r="KH24" s="166">
        <v>-222.57669999999999</v>
      </c>
      <c r="KI24" s="166">
        <v>395.42680000000001</v>
      </c>
    </row>
    <row r="25" spans="1:295" ht="18" customHeight="1" x14ac:dyDescent="0.3">
      <c r="A25" s="161" t="s">
        <v>81</v>
      </c>
      <c r="B25" s="161" t="s">
        <v>836</v>
      </c>
      <c r="C25" s="162">
        <v>0</v>
      </c>
      <c r="D25" s="162">
        <v>16.146899999999999</v>
      </c>
      <c r="E25" s="162">
        <v>-24.3216</v>
      </c>
      <c r="F25" s="162">
        <v>-33.801699999999997</v>
      </c>
      <c r="G25" s="162">
        <v>19.0029</v>
      </c>
      <c r="H25" s="163"/>
      <c r="I25" s="162">
        <v>43.427</v>
      </c>
      <c r="J25" s="162">
        <v>-69.582499999999996</v>
      </c>
      <c r="K25" s="162">
        <v>61.1511</v>
      </c>
      <c r="L25" s="162">
        <v>30.787099999999999</v>
      </c>
      <c r="M25" s="162">
        <v>30.215599999999998</v>
      </c>
      <c r="N25" s="162">
        <v>-15.54</v>
      </c>
      <c r="O25" s="162">
        <v>-57.232999999999997</v>
      </c>
      <c r="P25" s="162">
        <v>52.8</v>
      </c>
      <c r="Q25" s="162">
        <v>17.388000000000002</v>
      </c>
      <c r="R25" s="162">
        <v>-52.8</v>
      </c>
      <c r="S25" s="162">
        <v>13.516400000000001</v>
      </c>
      <c r="T25" s="162">
        <v>37.217599999999997</v>
      </c>
      <c r="U25" s="162">
        <v>14.9398</v>
      </c>
      <c r="V25" s="162">
        <v>14.9254</v>
      </c>
      <c r="W25" s="162">
        <v>24.766200000000001</v>
      </c>
      <c r="X25" s="162">
        <v>16.967099999999999</v>
      </c>
      <c r="Y25" s="162">
        <v>6.4907000000000004</v>
      </c>
      <c r="Z25" s="162">
        <v>7.9013</v>
      </c>
      <c r="AA25" s="163"/>
      <c r="AB25" s="163"/>
      <c r="AC25" s="162">
        <v>-78.92</v>
      </c>
      <c r="AD25" s="162">
        <v>-78.760000000000005</v>
      </c>
      <c r="AE25" s="163"/>
      <c r="AF25" s="162">
        <v>15.54</v>
      </c>
      <c r="AG25" s="162">
        <v>55</v>
      </c>
      <c r="AH25" s="162">
        <v>8.782</v>
      </c>
      <c r="AI25" s="162">
        <v>0.18</v>
      </c>
      <c r="AJ25" s="163">
        <v>0</v>
      </c>
      <c r="AK25" s="162">
        <v>-67.739999999999995</v>
      </c>
      <c r="AL25" s="162">
        <v>-58.18</v>
      </c>
      <c r="AM25" s="162">
        <v>67.290000000000006</v>
      </c>
      <c r="AN25" s="162">
        <v>68.39</v>
      </c>
      <c r="AO25" s="162">
        <v>12.6549</v>
      </c>
      <c r="AP25" s="162">
        <v>11.2691</v>
      </c>
      <c r="AQ25" s="162">
        <v>71.092399999999998</v>
      </c>
      <c r="AR25" s="162">
        <v>73.022300000000001</v>
      </c>
      <c r="AS25" s="162">
        <v>40.3675</v>
      </c>
      <c r="AT25" s="162">
        <v>-73.420599999999993</v>
      </c>
      <c r="AU25" s="162">
        <v>0</v>
      </c>
      <c r="AV25" s="162">
        <v>28.3355</v>
      </c>
      <c r="AW25" s="162">
        <v>27.7393</v>
      </c>
      <c r="AX25" s="162">
        <v>66.4602</v>
      </c>
      <c r="AY25" s="162">
        <v>68.887600000000006</v>
      </c>
      <c r="AZ25" s="162">
        <v>-20.900400000000001</v>
      </c>
      <c r="BA25" s="162">
        <v>-26.3246</v>
      </c>
      <c r="BB25" s="162">
        <v>-342.69850000000002</v>
      </c>
      <c r="BC25" s="162">
        <v>-4.6974</v>
      </c>
      <c r="BD25" s="162">
        <v>-13.1</v>
      </c>
      <c r="BE25" s="162">
        <v>-13</v>
      </c>
      <c r="BF25" s="162">
        <v>78.1053</v>
      </c>
      <c r="BG25" s="162">
        <v>2.7726999999999999</v>
      </c>
      <c r="BH25" s="162">
        <v>-4.8236999999999997</v>
      </c>
      <c r="BI25" s="163"/>
      <c r="BJ25" s="162">
        <v>-17.571300000000001</v>
      </c>
      <c r="BK25" s="162">
        <v>10.1609</v>
      </c>
      <c r="BL25" s="162">
        <v>5.9539</v>
      </c>
      <c r="BM25" s="162">
        <v>4.1802999999999999</v>
      </c>
      <c r="BN25" s="162">
        <v>370.28100000000001</v>
      </c>
      <c r="BO25" s="162">
        <v>112.1555</v>
      </c>
      <c r="BP25" s="162">
        <v>112.0945</v>
      </c>
      <c r="BQ25" s="162">
        <v>-275.6395</v>
      </c>
      <c r="BR25" s="162">
        <v>509.25540000000001</v>
      </c>
      <c r="BS25" s="163"/>
      <c r="BT25" s="162">
        <v>-36.214599999999997</v>
      </c>
      <c r="BU25" s="162">
        <v>36.168900000000001</v>
      </c>
      <c r="BV25" s="162">
        <v>93.977400000000003</v>
      </c>
      <c r="BW25" s="162">
        <v>26.52</v>
      </c>
      <c r="BX25" s="162">
        <v>24.85</v>
      </c>
      <c r="BY25" s="162">
        <v>57.72</v>
      </c>
      <c r="BZ25" s="162">
        <v>79.61</v>
      </c>
      <c r="CA25" s="162">
        <v>-100.1957</v>
      </c>
      <c r="CB25" s="162">
        <v>-102.2051</v>
      </c>
      <c r="CC25" s="162">
        <v>152.16220000000001</v>
      </c>
      <c r="CD25" s="162">
        <v>151.51060000000001</v>
      </c>
      <c r="CE25" s="162">
        <v>-1.4142999999999999</v>
      </c>
      <c r="CF25" s="162">
        <v>-50.396000000000001</v>
      </c>
      <c r="CG25" s="162">
        <v>-50.439</v>
      </c>
      <c r="CH25" s="162">
        <v>1.919</v>
      </c>
      <c r="CI25" s="162">
        <v>-26.868099999999998</v>
      </c>
      <c r="CJ25" s="163"/>
      <c r="CK25" s="163"/>
      <c r="CL25" s="162">
        <v>164.4</v>
      </c>
      <c r="CM25" s="162">
        <v>51.7</v>
      </c>
      <c r="CN25" s="162">
        <v>-16.78</v>
      </c>
      <c r="CO25" s="162">
        <v>83.943100000000001</v>
      </c>
      <c r="CP25" s="162">
        <v>83.509100000000004</v>
      </c>
      <c r="CQ25" s="162">
        <v>83.280199999999994</v>
      </c>
      <c r="CR25" s="162">
        <v>26.061599999999999</v>
      </c>
      <c r="CS25" s="162">
        <v>26.658200000000001</v>
      </c>
      <c r="CT25" s="162">
        <v>-28.616499999999998</v>
      </c>
      <c r="CU25" s="162">
        <v>-45.130600000000001</v>
      </c>
      <c r="CV25" s="162">
        <v>-26.8901</v>
      </c>
      <c r="CW25" s="162">
        <v>12.776999999999999</v>
      </c>
      <c r="CX25" s="162">
        <v>70.37</v>
      </c>
      <c r="CY25" s="162">
        <v>36.97</v>
      </c>
      <c r="CZ25" s="162">
        <v>52.507300000000001</v>
      </c>
      <c r="DA25" s="162">
        <v>49.369799999999998</v>
      </c>
      <c r="DB25" s="162">
        <v>-24.79</v>
      </c>
      <c r="DC25" s="162">
        <v>-2.903</v>
      </c>
      <c r="DD25" s="162">
        <v>26.391200000000001</v>
      </c>
      <c r="DE25" s="162">
        <v>25.842199999999998</v>
      </c>
      <c r="DF25" s="162">
        <v>-19.007300000000001</v>
      </c>
      <c r="DG25" s="163"/>
      <c r="DH25" s="162">
        <v>-25.314</v>
      </c>
      <c r="DI25" s="162">
        <v>-113.2</v>
      </c>
      <c r="DJ25" s="162">
        <v>-114.4</v>
      </c>
      <c r="DK25" s="162">
        <v>25.084499999999998</v>
      </c>
      <c r="DL25" s="162">
        <v>83.505200000000002</v>
      </c>
      <c r="DM25" s="162">
        <v>129.637</v>
      </c>
      <c r="DN25" s="163"/>
      <c r="DO25" s="162">
        <v>83.11</v>
      </c>
      <c r="DP25" s="162">
        <v>-0.32</v>
      </c>
      <c r="DQ25" s="162">
        <v>58.930999999999997</v>
      </c>
      <c r="DR25" s="162">
        <v>19.148599999999998</v>
      </c>
      <c r="DS25" s="162">
        <v>-16.28</v>
      </c>
      <c r="DT25" s="162">
        <v>-16.5</v>
      </c>
      <c r="DU25" s="162">
        <v>91.6</v>
      </c>
      <c r="DV25" s="162">
        <v>67.95</v>
      </c>
      <c r="DW25" s="162">
        <v>19.436399999999999</v>
      </c>
      <c r="DX25" s="162">
        <v>19.2727</v>
      </c>
      <c r="DY25" s="162">
        <v>-106.5779</v>
      </c>
      <c r="DZ25" s="162">
        <v>-102.82729999999999</v>
      </c>
      <c r="EA25" s="162">
        <v>165.82429999999999</v>
      </c>
      <c r="EB25" s="162">
        <v>118.8938</v>
      </c>
      <c r="EC25" s="162">
        <v>1.4792000000000001</v>
      </c>
      <c r="ED25" s="162">
        <v>112.2149</v>
      </c>
      <c r="EE25" s="162">
        <v>58.618600000000001</v>
      </c>
      <c r="EF25" s="162">
        <v>43.3444</v>
      </c>
      <c r="EG25" s="162">
        <v>-28.030999999999999</v>
      </c>
      <c r="EH25" s="162">
        <v>285.99439999999998</v>
      </c>
      <c r="EI25" s="162">
        <v>-61.056199999999997</v>
      </c>
      <c r="EJ25" s="163"/>
      <c r="EK25" s="162">
        <v>-31.8828</v>
      </c>
      <c r="EL25" s="162">
        <v>-29.034400000000002</v>
      </c>
      <c r="EM25" s="162">
        <v>35.294600000000003</v>
      </c>
      <c r="EN25" s="162">
        <v>-23.202200000000001</v>
      </c>
      <c r="EO25" s="162">
        <v>-21.841200000000001</v>
      </c>
      <c r="EP25" s="162">
        <v>184.38</v>
      </c>
      <c r="EQ25" s="162">
        <v>-104.14100000000001</v>
      </c>
      <c r="ER25" s="162">
        <v>-105.4063</v>
      </c>
      <c r="ES25" s="162">
        <v>-2.1549</v>
      </c>
      <c r="ET25" s="162">
        <v>14.25</v>
      </c>
      <c r="EU25" s="162">
        <v>-18.690000000000001</v>
      </c>
      <c r="EV25" s="162">
        <v>114.9</v>
      </c>
      <c r="EW25" s="162">
        <v>17.684999999999999</v>
      </c>
      <c r="EX25" s="162">
        <v>-117.84829999999999</v>
      </c>
      <c r="EY25" s="162">
        <v>-37.956499999999998</v>
      </c>
      <c r="EZ25" s="162">
        <v>-37.186300000000003</v>
      </c>
      <c r="FA25" s="162">
        <v>11.3331</v>
      </c>
      <c r="FB25" s="162">
        <v>-38.316800000000001</v>
      </c>
      <c r="FC25" s="162">
        <v>9.6831999999999994</v>
      </c>
      <c r="FD25" s="162">
        <v>22.428699999999999</v>
      </c>
      <c r="FE25" s="163"/>
      <c r="FF25" s="162">
        <v>21.878599999999999</v>
      </c>
      <c r="FG25" s="162">
        <v>38.553199999999997</v>
      </c>
      <c r="FH25" s="162">
        <v>39.155700000000003</v>
      </c>
      <c r="FI25" s="162">
        <v>37.201599999999999</v>
      </c>
      <c r="FJ25" s="162">
        <v>101.8134</v>
      </c>
      <c r="FK25" s="162">
        <v>103.15309999999999</v>
      </c>
      <c r="FL25" s="162">
        <v>-145.0172</v>
      </c>
      <c r="FM25" s="162">
        <v>108.4885</v>
      </c>
      <c r="FN25" s="162">
        <v>108.4552</v>
      </c>
      <c r="FO25" s="162">
        <v>-126.25239999999999</v>
      </c>
      <c r="FP25" s="162">
        <v>-118.7024</v>
      </c>
      <c r="FQ25" s="162">
        <v>-21.648900000000001</v>
      </c>
      <c r="FR25" s="162">
        <v>-42.12</v>
      </c>
      <c r="FS25" s="162">
        <v>8.0963999999999992</v>
      </c>
      <c r="FT25" s="162">
        <v>0.85599999999999998</v>
      </c>
      <c r="FU25" s="162">
        <v>-5.39</v>
      </c>
      <c r="FV25" s="162">
        <v>16.89</v>
      </c>
      <c r="FW25" s="162">
        <v>-23.177600000000002</v>
      </c>
      <c r="FX25" s="162">
        <v>10.3939</v>
      </c>
      <c r="FY25" s="162">
        <v>-15.275</v>
      </c>
      <c r="FZ25" s="162">
        <v>4.444</v>
      </c>
      <c r="GA25" s="162">
        <v>8.1402000000000001</v>
      </c>
      <c r="GB25" s="162">
        <v>31.48</v>
      </c>
      <c r="GC25" s="162">
        <v>120.5973</v>
      </c>
      <c r="GD25" s="162">
        <v>129.97790000000001</v>
      </c>
      <c r="GE25" s="162">
        <v>12.99</v>
      </c>
      <c r="GF25" s="162">
        <v>80.310500000000005</v>
      </c>
      <c r="GG25" s="162">
        <v>21.4</v>
      </c>
      <c r="GH25" s="162">
        <v>-13.279400000000001</v>
      </c>
      <c r="GI25" s="162">
        <v>4.3545999999999996</v>
      </c>
      <c r="GJ25" s="162">
        <v>4.8582999999999998</v>
      </c>
      <c r="GK25" s="162">
        <v>1.7437</v>
      </c>
      <c r="GL25" s="163"/>
      <c r="GM25" s="163"/>
      <c r="GN25" s="162">
        <v>-17.501000000000001</v>
      </c>
      <c r="GO25" s="162">
        <v>-26.125599999999999</v>
      </c>
      <c r="GP25" s="162">
        <v>20.0518</v>
      </c>
      <c r="GQ25" s="162">
        <v>27.419599999999999</v>
      </c>
      <c r="GR25" s="162">
        <v>11.169</v>
      </c>
      <c r="GS25" s="162">
        <v>10.403600000000001</v>
      </c>
      <c r="GT25" s="162">
        <v>-125.79340000000001</v>
      </c>
      <c r="GU25" s="162">
        <v>-26.856300000000001</v>
      </c>
      <c r="GV25" s="162">
        <v>25.642499999999998</v>
      </c>
      <c r="GW25" s="162">
        <v>-49.473100000000002</v>
      </c>
      <c r="GX25" s="162">
        <v>11.2774</v>
      </c>
      <c r="GY25" s="162">
        <v>9.5815999999999999</v>
      </c>
      <c r="GZ25" s="162">
        <v>9.3355999999999995</v>
      </c>
      <c r="HA25" s="162">
        <v>12.582700000000001</v>
      </c>
      <c r="HB25" s="162">
        <v>68.678700000000006</v>
      </c>
      <c r="HC25" s="162">
        <v>70.822299999999998</v>
      </c>
      <c r="HD25" s="162">
        <v>266.89999999999998</v>
      </c>
      <c r="HE25" s="162">
        <v>-264.99869999999999</v>
      </c>
      <c r="HF25" s="162">
        <v>-514.63350000000003</v>
      </c>
      <c r="HG25" s="162">
        <v>536.71910000000003</v>
      </c>
      <c r="HH25" s="162">
        <v>235.54089999999999</v>
      </c>
      <c r="HI25" s="162">
        <v>-67.087100000000007</v>
      </c>
      <c r="HJ25" s="162">
        <v>-66.580399999999997</v>
      </c>
      <c r="HK25" s="162">
        <v>-62.459200000000003</v>
      </c>
      <c r="HL25" s="162">
        <v>-54.992699999999999</v>
      </c>
      <c r="HM25" s="162">
        <v>81.221299999999999</v>
      </c>
      <c r="HN25" s="162">
        <v>82.476299999999995</v>
      </c>
      <c r="HO25" s="162">
        <v>-50.038499999999999</v>
      </c>
      <c r="HP25" s="163"/>
      <c r="HQ25" s="162">
        <v>5.5399000000000003</v>
      </c>
      <c r="HR25" s="162">
        <v>4.7268999999999997</v>
      </c>
      <c r="HS25" s="162">
        <v>10.1656</v>
      </c>
      <c r="HT25" s="162">
        <v>10.2095</v>
      </c>
      <c r="HU25" s="162">
        <v>51.89</v>
      </c>
      <c r="HV25" s="162">
        <v>51.63</v>
      </c>
      <c r="HW25" s="162">
        <v>9.8000000000000007</v>
      </c>
      <c r="HX25" s="162">
        <v>9.9</v>
      </c>
      <c r="HY25" s="162">
        <v>21.944800000000001</v>
      </c>
      <c r="HZ25" s="162">
        <v>-35.44</v>
      </c>
      <c r="IA25" s="162">
        <v>-273.97609999999997</v>
      </c>
      <c r="IB25" s="162">
        <v>59.590499999999999</v>
      </c>
      <c r="IC25" s="162">
        <v>59.286900000000003</v>
      </c>
      <c r="ID25" s="162">
        <v>9.5</v>
      </c>
      <c r="IE25" s="162">
        <v>-35.9</v>
      </c>
      <c r="IF25" s="162">
        <v>-3.7</v>
      </c>
      <c r="IG25" s="162">
        <v>-3.1</v>
      </c>
      <c r="IH25" s="162">
        <v>1.3863000000000001</v>
      </c>
      <c r="II25" s="162">
        <v>1.1556</v>
      </c>
      <c r="IJ25" s="162">
        <v>-229.25120000000001</v>
      </c>
      <c r="IK25" s="162">
        <v>83.6126</v>
      </c>
      <c r="IL25" s="162">
        <v>43.782800000000002</v>
      </c>
      <c r="IM25" s="162">
        <v>35.728700000000003</v>
      </c>
      <c r="IN25" s="162">
        <v>-21.044799999999999</v>
      </c>
      <c r="IO25" s="162">
        <v>-38.976599999999998</v>
      </c>
      <c r="IP25" s="162">
        <v>31.209599999999998</v>
      </c>
      <c r="IQ25" s="162">
        <v>-65.738799999999998</v>
      </c>
      <c r="IR25" s="162">
        <v>-28.328800000000001</v>
      </c>
      <c r="IS25" s="162">
        <v>-29.220600000000001</v>
      </c>
      <c r="IT25" s="162">
        <v>119.7512</v>
      </c>
      <c r="IU25" s="162">
        <v>120.2355</v>
      </c>
      <c r="IV25" s="162">
        <v>68.963800000000006</v>
      </c>
      <c r="IW25" s="162">
        <v>-40.115699999999997</v>
      </c>
      <c r="IX25" s="162">
        <v>-11.956099999999999</v>
      </c>
      <c r="IY25" s="162">
        <v>-49.7455</v>
      </c>
      <c r="IZ25" s="162">
        <v>49.286999999999999</v>
      </c>
      <c r="JA25" s="162">
        <v>-8.3318999999999992</v>
      </c>
      <c r="JB25" s="162">
        <v>3.42</v>
      </c>
      <c r="JC25" s="162">
        <v>17.920000000000002</v>
      </c>
      <c r="JD25" s="162">
        <v>5.9320000000000004</v>
      </c>
      <c r="JE25" s="162">
        <v>5.9349999999999996</v>
      </c>
      <c r="JF25" s="162">
        <v>-17.28</v>
      </c>
      <c r="JG25" s="162">
        <v>-2.48</v>
      </c>
      <c r="JH25" s="163"/>
      <c r="JI25" s="162">
        <v>1.8172999999999999</v>
      </c>
      <c r="JJ25" s="162">
        <v>-14.265700000000001</v>
      </c>
      <c r="JK25" s="162">
        <v>-39.287399999999998</v>
      </c>
      <c r="JL25" s="162">
        <v>23.1</v>
      </c>
      <c r="JM25" s="162">
        <v>48.994999999999997</v>
      </c>
      <c r="JN25" s="162">
        <v>48.712000000000003</v>
      </c>
      <c r="JO25" s="163"/>
      <c r="JP25" s="163"/>
      <c r="JQ25" s="162">
        <v>52.469700000000003</v>
      </c>
      <c r="JR25" s="162">
        <v>52.738300000000002</v>
      </c>
      <c r="JS25" s="162">
        <v>53.314100000000003</v>
      </c>
      <c r="JT25" s="163"/>
      <c r="JU25" s="162">
        <v>37.700000000000003</v>
      </c>
      <c r="JV25" s="162">
        <v>20.222899999999999</v>
      </c>
      <c r="JW25" s="162">
        <v>7.01</v>
      </c>
      <c r="JX25" s="163"/>
      <c r="JY25" s="162">
        <v>-57.650300000000001</v>
      </c>
      <c r="JZ25" s="162">
        <v>81.386700000000005</v>
      </c>
      <c r="KA25" s="162">
        <v>65.067800000000005</v>
      </c>
      <c r="KB25" s="162">
        <v>-57.046500000000002</v>
      </c>
      <c r="KC25" s="162">
        <v>-80.143199999999993</v>
      </c>
      <c r="KD25" s="162">
        <v>55.255099999999999</v>
      </c>
      <c r="KE25" s="162">
        <v>23.519300000000001</v>
      </c>
      <c r="KF25" s="162">
        <v>-48</v>
      </c>
      <c r="KG25" s="162">
        <v>47.8</v>
      </c>
      <c r="KH25" s="162">
        <v>-274.47989999999999</v>
      </c>
      <c r="KI25" s="162">
        <v>434.5967</v>
      </c>
    </row>
    <row r="26" spans="1:295" ht="18" customHeight="1" x14ac:dyDescent="0.3">
      <c r="A26" s="161" t="s">
        <v>81</v>
      </c>
      <c r="B26" s="161" t="s">
        <v>837</v>
      </c>
      <c r="C26" s="164">
        <v>0</v>
      </c>
      <c r="D26" s="164">
        <v>18.193999999999999</v>
      </c>
      <c r="E26" s="164">
        <v>-24.5443</v>
      </c>
      <c r="F26" s="164">
        <v>-33.677300000000002</v>
      </c>
      <c r="G26" s="164">
        <v>21.0626</v>
      </c>
      <c r="H26" s="165"/>
      <c r="I26" s="164">
        <v>47.1751</v>
      </c>
      <c r="J26" s="164">
        <v>-79.183000000000007</v>
      </c>
      <c r="K26" s="164">
        <v>63.554299999999998</v>
      </c>
      <c r="L26" s="164">
        <v>32.319000000000003</v>
      </c>
      <c r="M26" s="164">
        <v>31.8141</v>
      </c>
      <c r="N26" s="164">
        <v>-15.54</v>
      </c>
      <c r="O26" s="164">
        <v>-60.557000000000002</v>
      </c>
      <c r="P26" s="164">
        <v>52.8</v>
      </c>
      <c r="Q26" s="164">
        <v>18.216000000000001</v>
      </c>
      <c r="R26" s="164">
        <v>-55</v>
      </c>
      <c r="S26" s="164">
        <v>13.762600000000001</v>
      </c>
      <c r="T26" s="164">
        <v>44.492600000000003</v>
      </c>
      <c r="U26" s="164">
        <v>15.087300000000001</v>
      </c>
      <c r="V26" s="164">
        <v>15.533899999999999</v>
      </c>
      <c r="W26" s="164">
        <v>25.414000000000001</v>
      </c>
      <c r="X26" s="164">
        <v>17.2746</v>
      </c>
      <c r="Y26" s="164">
        <v>6.2031000000000001</v>
      </c>
      <c r="Z26" s="164">
        <v>8.1829000000000001</v>
      </c>
      <c r="AA26" s="165"/>
      <c r="AB26" s="165"/>
      <c r="AC26" s="164">
        <v>-80.38</v>
      </c>
      <c r="AD26" s="164">
        <v>-80.52</v>
      </c>
      <c r="AE26" s="165"/>
      <c r="AF26" s="164">
        <v>15.54</v>
      </c>
      <c r="AG26" s="164">
        <v>59.4</v>
      </c>
      <c r="AH26" s="164">
        <v>9.81</v>
      </c>
      <c r="AI26" s="164">
        <v>0.184</v>
      </c>
      <c r="AJ26" s="165">
        <v>0</v>
      </c>
      <c r="AK26" s="164">
        <v>-65.86</v>
      </c>
      <c r="AL26" s="164">
        <v>-63.46</v>
      </c>
      <c r="AM26" s="164">
        <v>66.069999999999993</v>
      </c>
      <c r="AN26" s="164">
        <v>66.56</v>
      </c>
      <c r="AO26" s="164">
        <v>13.6333</v>
      </c>
      <c r="AP26" s="164">
        <v>11.0808</v>
      </c>
      <c r="AQ26" s="164">
        <v>73.743799999999993</v>
      </c>
      <c r="AR26" s="164">
        <v>76.476799999999997</v>
      </c>
      <c r="AS26" s="164">
        <v>44.114100000000001</v>
      </c>
      <c r="AT26" s="164">
        <v>-71.8172</v>
      </c>
      <c r="AU26" s="165">
        <v>0</v>
      </c>
      <c r="AV26" s="164">
        <v>7.9359999999999999</v>
      </c>
      <c r="AW26" s="164">
        <v>7.6764000000000001</v>
      </c>
      <c r="AX26" s="164">
        <v>74.827699999999993</v>
      </c>
      <c r="AY26" s="164">
        <v>75.984899999999996</v>
      </c>
      <c r="AZ26" s="164">
        <v>-40.761899999999997</v>
      </c>
      <c r="BA26" s="164">
        <v>-43.0852</v>
      </c>
      <c r="BB26" s="164">
        <v>-345.03629999999998</v>
      </c>
      <c r="BC26" s="164">
        <v>-6.6734999999999998</v>
      </c>
      <c r="BD26" s="164">
        <v>-13</v>
      </c>
      <c r="BE26" s="164">
        <v>-13</v>
      </c>
      <c r="BF26" s="164">
        <v>76.314999999999998</v>
      </c>
      <c r="BG26" s="164">
        <v>2.6177000000000001</v>
      </c>
      <c r="BH26" s="164">
        <v>-5.5896999999999997</v>
      </c>
      <c r="BI26" s="165"/>
      <c r="BJ26" s="164">
        <v>-15.7285</v>
      </c>
      <c r="BK26" s="164">
        <v>10.488099999999999</v>
      </c>
      <c r="BL26" s="164">
        <v>6.5334000000000003</v>
      </c>
      <c r="BM26" s="164">
        <v>4.5392000000000001</v>
      </c>
      <c r="BN26" s="164">
        <v>377.23919999999998</v>
      </c>
      <c r="BO26" s="164">
        <v>123.93559999999999</v>
      </c>
      <c r="BP26" s="164">
        <v>122.3181</v>
      </c>
      <c r="BQ26" s="164">
        <v>-262.46949999999998</v>
      </c>
      <c r="BR26" s="164">
        <v>541.1934</v>
      </c>
      <c r="BS26" s="165"/>
      <c r="BT26" s="164">
        <v>-53.854900000000001</v>
      </c>
      <c r="BU26" s="164">
        <v>55.264400000000002</v>
      </c>
      <c r="BV26" s="164">
        <v>100.4143</v>
      </c>
      <c r="BW26" s="164">
        <v>28.46</v>
      </c>
      <c r="BX26" s="164">
        <v>26.53</v>
      </c>
      <c r="BY26" s="164">
        <v>60.34</v>
      </c>
      <c r="BZ26" s="164">
        <v>83.19</v>
      </c>
      <c r="CA26" s="164">
        <v>-106.75960000000001</v>
      </c>
      <c r="CB26" s="164">
        <v>-106.2238</v>
      </c>
      <c r="CC26" s="164">
        <v>157.23490000000001</v>
      </c>
      <c r="CD26" s="164">
        <v>158.33410000000001</v>
      </c>
      <c r="CE26" s="164">
        <v>-2.4889000000000001</v>
      </c>
      <c r="CF26" s="164">
        <v>-59.534500000000001</v>
      </c>
      <c r="CG26" s="164">
        <v>-59.471200000000003</v>
      </c>
      <c r="CH26" s="164">
        <v>1.8136000000000001</v>
      </c>
      <c r="CI26" s="164">
        <v>-27.2437</v>
      </c>
      <c r="CJ26" s="165"/>
      <c r="CK26" s="165"/>
      <c r="CL26" s="164">
        <v>171.4</v>
      </c>
      <c r="CM26" s="164">
        <v>58.7</v>
      </c>
      <c r="CN26" s="164">
        <v>-17.89</v>
      </c>
      <c r="CO26" s="164">
        <v>84.639700000000005</v>
      </c>
      <c r="CP26" s="164">
        <v>83.171199999999999</v>
      </c>
      <c r="CQ26" s="164">
        <v>82.848299999999995</v>
      </c>
      <c r="CR26" s="164">
        <v>29.665299999999998</v>
      </c>
      <c r="CS26" s="164">
        <v>30.4282</v>
      </c>
      <c r="CT26" s="164">
        <v>-31.751100000000001</v>
      </c>
      <c r="CU26" s="164">
        <v>-50.326799999999999</v>
      </c>
      <c r="CV26" s="164">
        <v>-29.455400000000001</v>
      </c>
      <c r="CW26" s="164">
        <v>13.150399999999999</v>
      </c>
      <c r="CX26" s="164">
        <v>85.08</v>
      </c>
      <c r="CY26" s="164">
        <v>42.79</v>
      </c>
      <c r="CZ26" s="164">
        <v>54.616700000000002</v>
      </c>
      <c r="DA26" s="164">
        <v>52.299500000000002</v>
      </c>
      <c r="DB26" s="164">
        <v>-25.85</v>
      </c>
      <c r="DC26" s="165"/>
      <c r="DD26" s="164">
        <v>27.290600000000001</v>
      </c>
      <c r="DE26" s="164">
        <v>26.821000000000002</v>
      </c>
      <c r="DF26" s="164">
        <v>-16.903700000000001</v>
      </c>
      <c r="DG26" s="165"/>
      <c r="DH26" s="164">
        <v>-26.4543</v>
      </c>
      <c r="DI26" s="164">
        <v>-119.4</v>
      </c>
      <c r="DJ26" s="164">
        <v>-120.5</v>
      </c>
      <c r="DK26" s="164">
        <v>24.375900000000001</v>
      </c>
      <c r="DL26" s="164">
        <v>89.071700000000007</v>
      </c>
      <c r="DM26" s="164">
        <v>138.09059999999999</v>
      </c>
      <c r="DN26" s="165"/>
      <c r="DO26" s="164">
        <v>88.47</v>
      </c>
      <c r="DP26" s="164">
        <v>-1.69</v>
      </c>
      <c r="DQ26" s="164">
        <v>64.387</v>
      </c>
      <c r="DR26" s="164">
        <v>20.092400000000001</v>
      </c>
      <c r="DS26" s="164">
        <v>-17.55</v>
      </c>
      <c r="DT26" s="164">
        <v>-17.899999999999999</v>
      </c>
      <c r="DU26" s="164">
        <v>94.18</v>
      </c>
      <c r="DV26" s="164">
        <v>73.25</v>
      </c>
      <c r="DW26" s="164">
        <v>20.090900000000001</v>
      </c>
      <c r="DX26" s="164">
        <v>19.945499999999999</v>
      </c>
      <c r="DY26" s="164">
        <v>-112.3724</v>
      </c>
      <c r="DZ26" s="164">
        <v>-109.2364</v>
      </c>
      <c r="EA26" s="164">
        <v>177.68440000000001</v>
      </c>
      <c r="EB26" s="164">
        <v>124.8372</v>
      </c>
      <c r="EC26" s="165"/>
      <c r="ED26" s="164">
        <v>119.76179999999999</v>
      </c>
      <c r="EE26" s="164">
        <v>56.061799999999998</v>
      </c>
      <c r="EF26" s="164">
        <v>34.826300000000003</v>
      </c>
      <c r="EG26" s="164">
        <v>-29.792000000000002</v>
      </c>
      <c r="EH26" s="164">
        <v>272.99790000000002</v>
      </c>
      <c r="EI26" s="164">
        <v>-132.90639999999999</v>
      </c>
      <c r="EJ26" s="165"/>
      <c r="EK26" s="164">
        <v>-31.359200000000001</v>
      </c>
      <c r="EL26" s="164">
        <v>-28.3401</v>
      </c>
      <c r="EM26" s="164">
        <v>42.163699999999999</v>
      </c>
      <c r="EN26" s="164">
        <v>-28.180900000000001</v>
      </c>
      <c r="EO26" s="164">
        <v>-24.848299999999998</v>
      </c>
      <c r="EP26" s="164">
        <v>150.58799999999999</v>
      </c>
      <c r="EQ26" s="164">
        <v>-103.3052</v>
      </c>
      <c r="ER26" s="164">
        <v>-104.48820000000001</v>
      </c>
      <c r="ES26" s="164">
        <v>5.5045000000000002</v>
      </c>
      <c r="ET26" s="164">
        <v>0</v>
      </c>
      <c r="EU26" s="164">
        <v>-26.62</v>
      </c>
      <c r="EV26" s="164">
        <v>114.1</v>
      </c>
      <c r="EW26" s="164">
        <v>20.8169</v>
      </c>
      <c r="EX26" s="164">
        <v>-138.77709999999999</v>
      </c>
      <c r="EY26" s="164">
        <v>-36.086799999999997</v>
      </c>
      <c r="EZ26" s="164">
        <v>-35.031300000000002</v>
      </c>
      <c r="FA26" s="164">
        <v>8.1096000000000004</v>
      </c>
      <c r="FB26" s="164">
        <v>-31.076499999999999</v>
      </c>
      <c r="FC26" s="164">
        <v>0</v>
      </c>
      <c r="FD26" s="164">
        <v>22.1785</v>
      </c>
      <c r="FE26" s="165"/>
      <c r="FF26" s="164">
        <v>21.598099999999999</v>
      </c>
      <c r="FG26" s="164">
        <v>36.217799999999997</v>
      </c>
      <c r="FH26" s="164">
        <v>36.518500000000003</v>
      </c>
      <c r="FI26" s="164">
        <v>35.442599999999999</v>
      </c>
      <c r="FJ26" s="164">
        <v>107.8419</v>
      </c>
      <c r="FK26" s="164">
        <v>107.172</v>
      </c>
      <c r="FL26" s="164">
        <v>-149.5385</v>
      </c>
      <c r="FM26" s="164">
        <v>116.54730000000001</v>
      </c>
      <c r="FN26" s="164">
        <v>115.40300000000001</v>
      </c>
      <c r="FO26" s="164">
        <v>-126.8963</v>
      </c>
      <c r="FP26" s="164">
        <v>-118.54819999999999</v>
      </c>
      <c r="FQ26" s="164">
        <v>-27.647500000000001</v>
      </c>
      <c r="FR26" s="164">
        <v>-37.11</v>
      </c>
      <c r="FS26" s="164">
        <v>11.2605</v>
      </c>
      <c r="FT26" s="164">
        <v>0.84499999999999997</v>
      </c>
      <c r="FU26" s="164">
        <v>-7.35</v>
      </c>
      <c r="FV26" s="164">
        <v>15.99</v>
      </c>
      <c r="FW26" s="164">
        <v>-27.636900000000001</v>
      </c>
      <c r="FX26" s="165"/>
      <c r="FY26" s="165"/>
      <c r="FZ26" s="164">
        <v>4.4470000000000001</v>
      </c>
      <c r="GA26" s="164">
        <v>10.2934</v>
      </c>
      <c r="GB26" s="164">
        <v>33.03</v>
      </c>
      <c r="GC26" s="164">
        <v>120.04349999999999</v>
      </c>
      <c r="GD26" s="164">
        <v>125.8425</v>
      </c>
      <c r="GE26" s="165"/>
      <c r="GF26" s="164">
        <v>82.954499999999996</v>
      </c>
      <c r="GG26" s="164">
        <v>22.4</v>
      </c>
      <c r="GH26" s="164">
        <v>-14.2346</v>
      </c>
      <c r="GI26" s="164">
        <v>3.8113000000000001</v>
      </c>
      <c r="GJ26" s="164">
        <v>4.1849999999999996</v>
      </c>
      <c r="GK26" s="164">
        <v>1.8985000000000001</v>
      </c>
      <c r="GL26" s="165"/>
      <c r="GM26" s="165"/>
      <c r="GN26" s="165"/>
      <c r="GO26" s="164">
        <v>-28.295100000000001</v>
      </c>
      <c r="GP26" s="164">
        <v>20.767499999999998</v>
      </c>
      <c r="GQ26" s="164">
        <v>29.186599999999999</v>
      </c>
      <c r="GR26" s="164">
        <v>11.448700000000001</v>
      </c>
      <c r="GS26" s="164">
        <v>13.370900000000001</v>
      </c>
      <c r="GT26" s="164">
        <v>-128.91319999999999</v>
      </c>
      <c r="GU26" s="164">
        <v>-28.525099999999998</v>
      </c>
      <c r="GV26" s="164">
        <v>27.275700000000001</v>
      </c>
      <c r="GW26" s="164">
        <v>-53.7211</v>
      </c>
      <c r="GX26" s="164">
        <v>10.932600000000001</v>
      </c>
      <c r="GY26" s="164">
        <v>10.3446</v>
      </c>
      <c r="GZ26" s="164">
        <v>9.9789999999999992</v>
      </c>
      <c r="HA26" s="164">
        <v>12.095800000000001</v>
      </c>
      <c r="HB26" s="164">
        <v>144.43020000000001</v>
      </c>
      <c r="HC26" s="165">
        <v>0</v>
      </c>
      <c r="HD26" s="164">
        <v>279.10000000000002</v>
      </c>
      <c r="HE26" s="164">
        <v>-274.9375</v>
      </c>
      <c r="HF26" s="164">
        <v>-516.29359999999997</v>
      </c>
      <c r="HG26" s="164">
        <v>523.13220000000001</v>
      </c>
      <c r="HH26" s="164">
        <v>184.0814</v>
      </c>
      <c r="HI26" s="164">
        <v>-137.50219999999999</v>
      </c>
      <c r="HJ26" s="164">
        <v>0</v>
      </c>
      <c r="HK26" s="164">
        <v>-63.544699999999999</v>
      </c>
      <c r="HL26" s="164">
        <v>-55.726599999999998</v>
      </c>
      <c r="HM26" s="164">
        <v>80.305099999999996</v>
      </c>
      <c r="HN26" s="164">
        <v>78.9696</v>
      </c>
      <c r="HO26" s="164">
        <v>-41.674700000000001</v>
      </c>
      <c r="HP26" s="164">
        <v>-36.455599999999997</v>
      </c>
      <c r="HQ26" s="164">
        <v>8.1767000000000003</v>
      </c>
      <c r="HR26" s="164">
        <v>7.3856999999999999</v>
      </c>
      <c r="HS26" s="164">
        <v>7.5088999999999997</v>
      </c>
      <c r="HT26" s="164">
        <v>8.0025999999999993</v>
      </c>
      <c r="HU26" s="164">
        <v>37.770000000000003</v>
      </c>
      <c r="HV26" s="164">
        <v>37.44</v>
      </c>
      <c r="HW26" s="164">
        <v>11.1</v>
      </c>
      <c r="HX26" s="164">
        <v>8.8000000000000007</v>
      </c>
      <c r="HY26" s="164">
        <v>21.6799</v>
      </c>
      <c r="HZ26" s="164">
        <v>-38.4</v>
      </c>
      <c r="IA26" s="164">
        <v>-280.5197</v>
      </c>
      <c r="IB26" s="164">
        <v>63.906599999999997</v>
      </c>
      <c r="IC26" s="164">
        <v>62.664000000000001</v>
      </c>
      <c r="ID26" s="164">
        <v>11.1</v>
      </c>
      <c r="IE26" s="164">
        <v>-37.1</v>
      </c>
      <c r="IF26" s="164">
        <v>-6.2</v>
      </c>
      <c r="IG26" s="164">
        <v>-6.8</v>
      </c>
      <c r="IH26" s="165"/>
      <c r="II26" s="165"/>
      <c r="IJ26" s="164">
        <v>-175.84479999999999</v>
      </c>
      <c r="IK26" s="164">
        <v>150.65020000000001</v>
      </c>
      <c r="IL26" s="164">
        <v>35.575499999999998</v>
      </c>
      <c r="IM26" s="164">
        <v>-17.966000000000001</v>
      </c>
      <c r="IN26" s="164">
        <v>-23.179600000000001</v>
      </c>
      <c r="IO26" s="164">
        <v>18.852499999999999</v>
      </c>
      <c r="IP26" s="164">
        <v>-25.178000000000001</v>
      </c>
      <c r="IQ26" s="164">
        <v>-102.55159999999999</v>
      </c>
      <c r="IR26" s="164">
        <v>45.708199999999998</v>
      </c>
      <c r="IS26" s="164">
        <v>21.345700000000001</v>
      </c>
      <c r="IT26" s="164">
        <v>149.85059999999999</v>
      </c>
      <c r="IU26" s="164">
        <v>149.22839999999999</v>
      </c>
      <c r="IV26" s="164">
        <v>101.4311</v>
      </c>
      <c r="IW26" s="164">
        <v>21.9924</v>
      </c>
      <c r="IX26" s="164">
        <v>-42.582900000000002</v>
      </c>
      <c r="IY26" s="164">
        <v>0</v>
      </c>
      <c r="IZ26" s="164">
        <v>22.4817</v>
      </c>
      <c r="JA26" s="164">
        <v>-9.0707000000000004</v>
      </c>
      <c r="JB26" s="164">
        <v>5.4020000000000001</v>
      </c>
      <c r="JC26" s="164">
        <v>17.760000000000002</v>
      </c>
      <c r="JD26" s="164">
        <v>5.9980000000000002</v>
      </c>
      <c r="JE26" s="164">
        <v>6.0069999999999997</v>
      </c>
      <c r="JF26" s="164">
        <v>-18.32</v>
      </c>
      <c r="JG26" s="164">
        <v>-2.3199999999999998</v>
      </c>
      <c r="JH26" s="165"/>
      <c r="JI26" s="164">
        <v>2.7848000000000002</v>
      </c>
      <c r="JJ26" s="164">
        <v>-14.4732</v>
      </c>
      <c r="JK26" s="164">
        <v>-39.287399999999998</v>
      </c>
      <c r="JL26" s="164">
        <v>23.3</v>
      </c>
      <c r="JM26" s="164">
        <v>47.271000000000001</v>
      </c>
      <c r="JN26" s="164">
        <v>46.829000000000001</v>
      </c>
      <c r="JO26" s="164">
        <v>11.389900000000001</v>
      </c>
      <c r="JP26" s="164">
        <v>13.663399999999999</v>
      </c>
      <c r="JQ26" s="164">
        <v>52.122500000000002</v>
      </c>
      <c r="JR26" s="164">
        <v>52.030700000000003</v>
      </c>
      <c r="JS26" s="164">
        <v>52.833599999999997</v>
      </c>
      <c r="JT26" s="165"/>
      <c r="JU26" s="164">
        <v>37.9</v>
      </c>
      <c r="JV26" s="164">
        <v>20.000800000000002</v>
      </c>
      <c r="JW26" s="164">
        <v>7.36</v>
      </c>
      <c r="JX26" s="165"/>
      <c r="JY26" s="164">
        <v>-57.715200000000003</v>
      </c>
      <c r="JZ26" s="164">
        <v>81.551000000000002</v>
      </c>
      <c r="KA26" s="164">
        <v>66.227000000000004</v>
      </c>
      <c r="KB26" s="164">
        <v>-57.391199999999998</v>
      </c>
      <c r="KC26" s="164">
        <v>-80.502099999999999</v>
      </c>
      <c r="KD26" s="164">
        <v>55.442700000000002</v>
      </c>
      <c r="KE26" s="164">
        <v>24.189299999999999</v>
      </c>
      <c r="KF26" s="164">
        <v>-48.9</v>
      </c>
      <c r="KG26" s="164">
        <v>50.3</v>
      </c>
      <c r="KH26" s="164">
        <v>-330.6934</v>
      </c>
      <c r="KI26" s="164">
        <v>490.94600000000003</v>
      </c>
    </row>
    <row r="27" spans="1:295" ht="18" customHeight="1" x14ac:dyDescent="0.3">
      <c r="A27" s="161" t="s">
        <v>81</v>
      </c>
      <c r="B27" s="161" t="s">
        <v>838</v>
      </c>
      <c r="C27" s="164">
        <v>0</v>
      </c>
      <c r="D27" s="164">
        <v>18.901800000000001</v>
      </c>
      <c r="E27" s="164">
        <v>-27.4863</v>
      </c>
      <c r="F27" s="164">
        <v>-33.0366</v>
      </c>
      <c r="G27" s="164">
        <v>22.0365</v>
      </c>
      <c r="H27" s="165"/>
      <c r="I27" s="164">
        <v>48.347099999999998</v>
      </c>
      <c r="J27" s="164">
        <v>-83.914500000000004</v>
      </c>
      <c r="K27" s="164">
        <v>67.012</v>
      </c>
      <c r="L27" s="164">
        <v>34.113</v>
      </c>
      <c r="M27" s="164">
        <v>33.494300000000003</v>
      </c>
      <c r="N27" s="164">
        <v>-17.760000000000002</v>
      </c>
      <c r="O27" s="164">
        <v>-63.713999999999999</v>
      </c>
      <c r="P27" s="164">
        <v>59.4</v>
      </c>
      <c r="Q27" s="164">
        <v>19.044</v>
      </c>
      <c r="R27" s="164">
        <v>-59.4</v>
      </c>
      <c r="S27" s="164">
        <v>13.581200000000001</v>
      </c>
      <c r="T27" s="164">
        <v>45.683399999999999</v>
      </c>
      <c r="U27" s="164">
        <v>15.3644</v>
      </c>
      <c r="V27" s="164">
        <v>15.8375</v>
      </c>
      <c r="W27" s="164">
        <v>25.672999999999998</v>
      </c>
      <c r="X27" s="164">
        <v>17.043099999999999</v>
      </c>
      <c r="Y27" s="164">
        <v>6.0153999999999996</v>
      </c>
      <c r="Z27" s="164">
        <v>8.2933000000000003</v>
      </c>
      <c r="AA27" s="165"/>
      <c r="AB27" s="165"/>
      <c r="AC27" s="164">
        <v>-82.75</v>
      </c>
      <c r="AD27" s="164">
        <v>-83.19</v>
      </c>
      <c r="AE27" s="165"/>
      <c r="AF27" s="164">
        <v>17.760000000000002</v>
      </c>
      <c r="AG27" s="164">
        <v>61.6</v>
      </c>
      <c r="AH27" s="164">
        <v>8.3360000000000003</v>
      </c>
      <c r="AI27" s="164">
        <v>0.182</v>
      </c>
      <c r="AJ27" s="165">
        <v>0</v>
      </c>
      <c r="AK27" s="164">
        <v>-68.75</v>
      </c>
      <c r="AL27" s="164">
        <v>-63.32</v>
      </c>
      <c r="AM27" s="164">
        <v>69.5</v>
      </c>
      <c r="AN27" s="164">
        <v>69.31</v>
      </c>
      <c r="AO27" s="164">
        <v>14.2943</v>
      </c>
      <c r="AP27" s="164">
        <v>10.894299999999999</v>
      </c>
      <c r="AQ27" s="164">
        <v>77.345799999999997</v>
      </c>
      <c r="AR27" s="164">
        <v>80.231999999999999</v>
      </c>
      <c r="AS27" s="164">
        <v>47.954900000000002</v>
      </c>
      <c r="AT27" s="164">
        <v>-73.748699999999999</v>
      </c>
      <c r="AU27" s="165">
        <v>0</v>
      </c>
      <c r="AV27" s="164">
        <v>8.8126999999999995</v>
      </c>
      <c r="AW27" s="164">
        <v>8.2918000000000003</v>
      </c>
      <c r="AX27" s="164">
        <v>77.968699999999998</v>
      </c>
      <c r="AY27" s="164">
        <v>79.303600000000003</v>
      </c>
      <c r="AZ27" s="164">
        <v>-36.218699999999998</v>
      </c>
      <c r="BA27" s="164">
        <v>-39.258899999999997</v>
      </c>
      <c r="BB27" s="164">
        <v>-381.08280000000002</v>
      </c>
      <c r="BC27" s="164">
        <v>-17.945799999999998</v>
      </c>
      <c r="BD27" s="164">
        <v>-13</v>
      </c>
      <c r="BE27" s="164">
        <v>-13</v>
      </c>
      <c r="BF27" s="164">
        <v>78.573899999999995</v>
      </c>
      <c r="BG27" s="164">
        <v>2.4468000000000001</v>
      </c>
      <c r="BH27" s="164">
        <v>-6.2892000000000001</v>
      </c>
      <c r="BI27" s="165"/>
      <c r="BJ27" s="164">
        <v>-12.743</v>
      </c>
      <c r="BK27" s="164">
        <v>11.544</v>
      </c>
      <c r="BL27" s="164">
        <v>7.5218999999999996</v>
      </c>
      <c r="BM27" s="164">
        <v>5.1071999999999997</v>
      </c>
      <c r="BN27" s="164">
        <v>412.57960000000003</v>
      </c>
      <c r="BO27" s="165"/>
      <c r="BP27" s="164">
        <v>187.20050000000001</v>
      </c>
      <c r="BQ27" s="164">
        <v>-266.30759999999998</v>
      </c>
      <c r="BR27" s="164">
        <v>531.26</v>
      </c>
      <c r="BS27" s="165"/>
      <c r="BT27" s="164">
        <v>-68.874200000000002</v>
      </c>
      <c r="BU27" s="164">
        <v>69.905900000000003</v>
      </c>
      <c r="BV27" s="164">
        <v>103.0089</v>
      </c>
      <c r="BW27" s="164">
        <v>30.23</v>
      </c>
      <c r="BX27" s="164">
        <v>27.72</v>
      </c>
      <c r="BY27" s="164">
        <v>62.92</v>
      </c>
      <c r="BZ27" s="164">
        <v>85.87</v>
      </c>
      <c r="CA27" s="164">
        <v>-109.1709</v>
      </c>
      <c r="CB27" s="164">
        <v>-110.1086</v>
      </c>
      <c r="CC27" s="164">
        <v>161.28210000000001</v>
      </c>
      <c r="CD27" s="164">
        <v>162.76339999999999</v>
      </c>
      <c r="CE27" s="164">
        <v>-3.1099000000000001</v>
      </c>
      <c r="CF27" s="164">
        <v>-85.273700000000005</v>
      </c>
      <c r="CG27" s="164">
        <v>-84.560199999999995</v>
      </c>
      <c r="CH27" s="164">
        <v>5.5900999999999996</v>
      </c>
      <c r="CI27" s="164">
        <v>-47.955399999999997</v>
      </c>
      <c r="CJ27" s="165"/>
      <c r="CK27" s="165"/>
      <c r="CL27" s="164">
        <v>167.6</v>
      </c>
      <c r="CM27" s="164">
        <v>97.2</v>
      </c>
      <c r="CN27" s="164">
        <v>-18.329999999999998</v>
      </c>
      <c r="CO27" s="164">
        <v>75.113699999999994</v>
      </c>
      <c r="CP27" s="164">
        <v>73.9803</v>
      </c>
      <c r="CQ27" s="164">
        <v>74.434799999999996</v>
      </c>
      <c r="CR27" s="164">
        <v>13.695</v>
      </c>
      <c r="CS27" s="164">
        <v>14.1144</v>
      </c>
      <c r="CT27" s="164">
        <v>-32.9236</v>
      </c>
      <c r="CU27" s="164">
        <v>-34.160899999999998</v>
      </c>
      <c r="CV27" s="164">
        <v>-30.535499999999999</v>
      </c>
      <c r="CW27" s="164">
        <v>13.466699999999999</v>
      </c>
      <c r="CX27" s="164">
        <v>86.95</v>
      </c>
      <c r="CY27" s="164">
        <v>44.52</v>
      </c>
      <c r="CZ27" s="164">
        <v>56.726100000000002</v>
      </c>
      <c r="DA27" s="164">
        <v>53.471400000000003</v>
      </c>
      <c r="DB27" s="164">
        <v>-26.13</v>
      </c>
      <c r="DC27" s="164">
        <v>-2.6265999999999998</v>
      </c>
      <c r="DD27" s="164">
        <v>47.840299999999999</v>
      </c>
      <c r="DE27" s="164">
        <v>47.453400000000002</v>
      </c>
      <c r="DF27" s="164">
        <v>-38.650799999999997</v>
      </c>
      <c r="DG27" s="165"/>
      <c r="DH27" s="164">
        <v>-26.910900000000002</v>
      </c>
      <c r="DI27" s="164">
        <v>-112.4</v>
      </c>
      <c r="DJ27" s="164">
        <v>-111.1</v>
      </c>
      <c r="DK27" s="164">
        <v>24.7989</v>
      </c>
      <c r="DL27" s="164">
        <v>93.759200000000007</v>
      </c>
      <c r="DM27" s="164">
        <v>144.66569999999999</v>
      </c>
      <c r="DN27" s="165"/>
      <c r="DO27" s="164">
        <v>93.47</v>
      </c>
      <c r="DP27" s="164">
        <v>-2.21</v>
      </c>
      <c r="DQ27" s="164">
        <v>65.286000000000001</v>
      </c>
      <c r="DR27" s="164">
        <v>37.0334</v>
      </c>
      <c r="DS27" s="164">
        <v>-18.559999999999999</v>
      </c>
      <c r="DT27" s="164">
        <v>-18.809999999999999</v>
      </c>
      <c r="DU27" s="164">
        <v>102.13</v>
      </c>
      <c r="DV27" s="164">
        <v>75.739999999999995</v>
      </c>
      <c r="DW27" s="164">
        <v>38.145499999999998</v>
      </c>
      <c r="DX27" s="164">
        <v>37.072699999999998</v>
      </c>
      <c r="DY27" s="164">
        <v>-111.0277</v>
      </c>
      <c r="DZ27" s="164">
        <v>-109.8455</v>
      </c>
      <c r="EA27" s="164">
        <v>200.26079999999999</v>
      </c>
      <c r="EB27" s="164">
        <v>146.8312</v>
      </c>
      <c r="EC27" s="165"/>
      <c r="ED27" s="164">
        <v>141.58590000000001</v>
      </c>
      <c r="EE27" s="164">
        <v>27.0441</v>
      </c>
      <c r="EF27" s="164">
        <v>6.3361999999999998</v>
      </c>
      <c r="EG27" s="164">
        <v>-32.384</v>
      </c>
      <c r="EH27" s="164">
        <v>276.46010000000001</v>
      </c>
      <c r="EI27" s="164">
        <v>-140.5975</v>
      </c>
      <c r="EJ27" s="165"/>
      <c r="EK27" s="164">
        <v>-32.045999999999999</v>
      </c>
      <c r="EL27" s="164">
        <v>-28.792000000000002</v>
      </c>
      <c r="EM27" s="164">
        <v>73.9649</v>
      </c>
      <c r="EN27" s="164">
        <v>-29.333200000000001</v>
      </c>
      <c r="EO27" s="164">
        <v>-28.377500000000001</v>
      </c>
      <c r="EP27" s="164">
        <v>43.055999999999997</v>
      </c>
      <c r="EQ27" s="164">
        <v>-86.494</v>
      </c>
      <c r="ER27" s="164">
        <v>-87.578699999999998</v>
      </c>
      <c r="ES27" s="164">
        <v>36.206699999999998</v>
      </c>
      <c r="ET27" s="164">
        <v>0</v>
      </c>
      <c r="EU27" s="164">
        <v>-10.61</v>
      </c>
      <c r="EV27" s="164">
        <v>1</v>
      </c>
      <c r="EW27" s="164">
        <v>21.820799999999998</v>
      </c>
      <c r="EX27" s="164">
        <v>-144.66669999999999</v>
      </c>
      <c r="EY27" s="164">
        <v>-38.204300000000003</v>
      </c>
      <c r="EZ27" s="164">
        <v>-37.159700000000001</v>
      </c>
      <c r="FA27" s="164">
        <v>9.5785</v>
      </c>
      <c r="FB27" s="164">
        <v>-3.9565999999999999</v>
      </c>
      <c r="FC27" s="164">
        <v>-26.832699999999999</v>
      </c>
      <c r="FD27" s="164">
        <v>22.5761</v>
      </c>
      <c r="FE27" s="165"/>
      <c r="FF27" s="164">
        <v>22.532599999999999</v>
      </c>
      <c r="FG27" s="164">
        <v>36.874099999999999</v>
      </c>
      <c r="FH27" s="164">
        <v>37.328200000000002</v>
      </c>
      <c r="FI27" s="164">
        <v>36.415799999999997</v>
      </c>
      <c r="FJ27" s="164">
        <v>109.85129999999999</v>
      </c>
      <c r="FK27" s="164">
        <v>111.8608</v>
      </c>
      <c r="FL27" s="164">
        <v>-138.82130000000001</v>
      </c>
      <c r="FM27" s="164">
        <v>115.20269999999999</v>
      </c>
      <c r="FN27" s="164">
        <v>114.42910000000001</v>
      </c>
      <c r="FO27" s="164">
        <v>-118.5676</v>
      </c>
      <c r="FP27" s="164">
        <v>-109.1525</v>
      </c>
      <c r="FQ27" s="164">
        <v>-20.953099999999999</v>
      </c>
      <c r="FR27" s="164">
        <v>-23.92</v>
      </c>
      <c r="FS27" s="164">
        <v>13.8729</v>
      </c>
      <c r="FT27" s="164">
        <v>0.89139999999999997</v>
      </c>
      <c r="FU27" s="164">
        <v>-9.08</v>
      </c>
      <c r="FV27" s="164">
        <v>16.649999999999999</v>
      </c>
      <c r="FW27" s="164">
        <v>-22.261800000000001</v>
      </c>
      <c r="FX27" s="165"/>
      <c r="FY27" s="165"/>
      <c r="FZ27" s="164">
        <v>4.3470000000000004</v>
      </c>
      <c r="GA27" s="165"/>
      <c r="GB27" s="164">
        <v>41.01</v>
      </c>
      <c r="GC27" s="164">
        <v>111.9054</v>
      </c>
      <c r="GD27" s="164">
        <v>122.05670000000001</v>
      </c>
      <c r="GE27" s="164">
        <v>13.57</v>
      </c>
      <c r="GF27" s="164">
        <v>86.103499999999997</v>
      </c>
      <c r="GG27" s="164">
        <v>23</v>
      </c>
      <c r="GH27" s="164">
        <v>-14.4575</v>
      </c>
      <c r="GI27" s="164">
        <v>3.7159</v>
      </c>
      <c r="GJ27" s="164">
        <v>3.8816000000000002</v>
      </c>
      <c r="GK27" s="164">
        <v>1.9226000000000001</v>
      </c>
      <c r="GL27" s="165"/>
      <c r="GM27" s="165"/>
      <c r="GN27" s="164">
        <v>-17.217400000000001</v>
      </c>
      <c r="GO27" s="164">
        <v>-29.073599999999999</v>
      </c>
      <c r="GP27" s="164">
        <v>20.718499999999999</v>
      </c>
      <c r="GQ27" s="164">
        <v>30.393599999999999</v>
      </c>
      <c r="GR27" s="164">
        <v>12.0532</v>
      </c>
      <c r="GS27" s="164">
        <v>12.841100000000001</v>
      </c>
      <c r="GT27" s="164">
        <v>-131.4752</v>
      </c>
      <c r="GU27" s="164">
        <v>-29.5136</v>
      </c>
      <c r="GV27" s="164">
        <v>27.418600000000001</v>
      </c>
      <c r="GW27" s="164">
        <v>-56.250399999999999</v>
      </c>
      <c r="GX27" s="165"/>
      <c r="GY27" s="164">
        <v>10.8817</v>
      </c>
      <c r="GZ27" s="164">
        <v>10.5063</v>
      </c>
      <c r="HA27" s="164">
        <v>12.499499999999999</v>
      </c>
      <c r="HB27" s="164">
        <v>152.1551</v>
      </c>
      <c r="HC27" s="165">
        <v>0</v>
      </c>
      <c r="HD27" s="164">
        <v>275.3</v>
      </c>
      <c r="HE27" s="164">
        <v>-274.63830000000002</v>
      </c>
      <c r="HF27" s="164">
        <v>-517.58749999999998</v>
      </c>
      <c r="HG27" s="164">
        <v>523.553</v>
      </c>
      <c r="HH27" s="164">
        <v>174.4485</v>
      </c>
      <c r="HI27" s="164">
        <v>-143.2252</v>
      </c>
      <c r="HJ27" s="165">
        <v>0</v>
      </c>
      <c r="HK27" s="164">
        <v>-60.035800000000002</v>
      </c>
      <c r="HL27" s="164">
        <v>-51.378999999999998</v>
      </c>
      <c r="HM27" s="164">
        <v>82.116</v>
      </c>
      <c r="HN27" s="164">
        <v>83.872200000000007</v>
      </c>
      <c r="HO27" s="164">
        <v>-22.3001</v>
      </c>
      <c r="HP27" s="165"/>
      <c r="HQ27" s="164">
        <v>8.1876999999999995</v>
      </c>
      <c r="HR27" s="164">
        <v>8.0888000000000009</v>
      </c>
      <c r="HS27" s="164">
        <v>14.648400000000001</v>
      </c>
      <c r="HT27" s="164">
        <v>15.3073</v>
      </c>
      <c r="HU27" s="164">
        <v>36.82</v>
      </c>
      <c r="HV27" s="164">
        <v>37.28</v>
      </c>
      <c r="HW27" s="164">
        <v>10.9</v>
      </c>
      <c r="HX27" s="164">
        <v>10.6</v>
      </c>
      <c r="HY27" s="165"/>
      <c r="HZ27" s="164">
        <v>-56.4</v>
      </c>
      <c r="IA27" s="164">
        <v>-285.63959999999997</v>
      </c>
      <c r="IB27" s="164">
        <v>66.003900000000002</v>
      </c>
      <c r="IC27" s="164">
        <v>65.751300000000001</v>
      </c>
      <c r="ID27" s="164">
        <v>11.1</v>
      </c>
      <c r="IE27" s="164">
        <v>-35.799999999999997</v>
      </c>
      <c r="IF27" s="164">
        <v>-6.2</v>
      </c>
      <c r="IG27" s="164">
        <v>-6</v>
      </c>
      <c r="IH27" s="165"/>
      <c r="II27" s="164">
        <v>1.2755000000000001</v>
      </c>
      <c r="IJ27" s="164">
        <v>-166.20480000000001</v>
      </c>
      <c r="IK27" s="164">
        <v>161.9093</v>
      </c>
      <c r="IL27" s="164">
        <v>0</v>
      </c>
      <c r="IM27" s="164">
        <v>-25.029499999999999</v>
      </c>
      <c r="IN27" s="164">
        <v>-18.233499999999999</v>
      </c>
      <c r="IO27" s="164">
        <v>25.468399999999999</v>
      </c>
      <c r="IP27" s="164">
        <v>-33.5824</v>
      </c>
      <c r="IQ27" s="164">
        <v>-109.2452</v>
      </c>
      <c r="IR27" s="164">
        <v>45.200499999999998</v>
      </c>
      <c r="IS27" s="164">
        <v>29.372499999999999</v>
      </c>
      <c r="IT27" s="164">
        <v>159.87440000000001</v>
      </c>
      <c r="IU27" s="164">
        <v>159.20009999999999</v>
      </c>
      <c r="IV27" s="164">
        <v>108.75749999999999</v>
      </c>
      <c r="IW27" s="164">
        <v>24.620200000000001</v>
      </c>
      <c r="IX27" s="164">
        <v>-48.0762</v>
      </c>
      <c r="IY27" s="164">
        <v>0</v>
      </c>
      <c r="IZ27" s="164">
        <v>20.416</v>
      </c>
      <c r="JA27" s="164">
        <v>-9.2795000000000005</v>
      </c>
      <c r="JB27" s="164">
        <v>5.7949999999999999</v>
      </c>
      <c r="JC27" s="164">
        <v>19.68</v>
      </c>
      <c r="JD27" s="164">
        <v>5.8689999999999998</v>
      </c>
      <c r="JE27" s="164">
        <v>5.9249999999999998</v>
      </c>
      <c r="JF27" s="164">
        <v>-19.440000000000001</v>
      </c>
      <c r="JG27" s="164">
        <v>-0.56000000000000005</v>
      </c>
      <c r="JH27" s="165"/>
      <c r="JI27" s="164">
        <v>1.4084000000000001</v>
      </c>
      <c r="JJ27" s="164">
        <v>-12.626799999999999</v>
      </c>
      <c r="JK27" s="164">
        <v>-38.701500000000003</v>
      </c>
      <c r="JL27" s="164">
        <v>20.7</v>
      </c>
      <c r="JM27" s="164">
        <v>49.561999999999998</v>
      </c>
      <c r="JN27" s="164">
        <v>49.271999999999998</v>
      </c>
      <c r="JO27" s="165"/>
      <c r="JP27" s="165"/>
      <c r="JQ27" s="164">
        <v>53.217300000000002</v>
      </c>
      <c r="JR27" s="164">
        <v>52.769199999999998</v>
      </c>
      <c r="JS27" s="164">
        <v>55.532299999999999</v>
      </c>
      <c r="JT27" s="165"/>
      <c r="JU27" s="164">
        <v>36.6</v>
      </c>
      <c r="JV27" s="164">
        <v>18.539300000000001</v>
      </c>
      <c r="JW27" s="164">
        <v>7.55</v>
      </c>
      <c r="JX27" s="165"/>
      <c r="JY27" s="164">
        <v>-53.489899999999999</v>
      </c>
      <c r="JZ27" s="164">
        <v>78.959100000000007</v>
      </c>
      <c r="KA27" s="164">
        <v>61.321199999999997</v>
      </c>
      <c r="KB27" s="164">
        <v>-53.072499999999998</v>
      </c>
      <c r="KC27" s="164">
        <v>-78.414500000000004</v>
      </c>
      <c r="KD27" s="164">
        <v>51.616</v>
      </c>
      <c r="KE27" s="164">
        <v>26.137499999999999</v>
      </c>
      <c r="KF27" s="164">
        <v>-47.1</v>
      </c>
      <c r="KG27" s="164">
        <v>47.5</v>
      </c>
      <c r="KH27" s="164">
        <v>-338.86149999999998</v>
      </c>
      <c r="KI27" s="164">
        <v>501.8861</v>
      </c>
    </row>
    <row r="28" spans="1:295" ht="18" customHeight="1" x14ac:dyDescent="0.3">
      <c r="A28" s="161" t="s">
        <v>81</v>
      </c>
      <c r="B28" s="161" t="s">
        <v>839</v>
      </c>
      <c r="C28" s="164">
        <v>0</v>
      </c>
      <c r="D28" s="164">
        <v>19.571400000000001</v>
      </c>
      <c r="E28" s="164">
        <v>-28.462199999999999</v>
      </c>
      <c r="F28" s="164">
        <v>-32.739899999999999</v>
      </c>
      <c r="G28" s="164">
        <v>20.558</v>
      </c>
      <c r="H28" s="165"/>
      <c r="I28" s="164">
        <v>51.422600000000003</v>
      </c>
      <c r="J28" s="164">
        <v>-88.303600000000003</v>
      </c>
      <c r="K28" s="164">
        <v>69.9893</v>
      </c>
      <c r="L28" s="164">
        <v>35.5749</v>
      </c>
      <c r="M28" s="164">
        <v>35.498199999999997</v>
      </c>
      <c r="N28" s="164">
        <v>-22.2</v>
      </c>
      <c r="O28" s="164">
        <v>-66.465999999999994</v>
      </c>
      <c r="P28" s="164">
        <v>61.6</v>
      </c>
      <c r="Q28" s="164">
        <v>19.872</v>
      </c>
      <c r="R28" s="164">
        <v>-61.6</v>
      </c>
      <c r="S28" s="164">
        <v>12.840199999999999</v>
      </c>
      <c r="T28" s="164">
        <v>47.231400000000001</v>
      </c>
      <c r="U28" s="164">
        <v>16.046900000000001</v>
      </c>
      <c r="V28" s="164">
        <v>15.8482</v>
      </c>
      <c r="W28" s="164">
        <v>26.259899999999998</v>
      </c>
      <c r="X28" s="164">
        <v>16.825500000000002</v>
      </c>
      <c r="Y28" s="164">
        <v>5.4764999999999997</v>
      </c>
      <c r="Z28" s="164">
        <v>7.9313000000000002</v>
      </c>
      <c r="AA28" s="165"/>
      <c r="AB28" s="165"/>
      <c r="AC28" s="164">
        <v>-86.32</v>
      </c>
      <c r="AD28" s="164">
        <v>-85.6</v>
      </c>
      <c r="AE28" s="165"/>
      <c r="AF28" s="164">
        <v>22.2</v>
      </c>
      <c r="AG28" s="164">
        <v>66</v>
      </c>
      <c r="AH28" s="164">
        <v>8.8650000000000002</v>
      </c>
      <c r="AI28" s="164">
        <v>0.184</v>
      </c>
      <c r="AJ28" s="165">
        <v>0</v>
      </c>
      <c r="AK28" s="164">
        <v>-72.819999999999993</v>
      </c>
      <c r="AL28" s="164">
        <v>-61.09</v>
      </c>
      <c r="AM28" s="164">
        <v>73.42</v>
      </c>
      <c r="AN28" s="164">
        <v>74.16</v>
      </c>
      <c r="AO28" s="164">
        <v>15.6934</v>
      </c>
      <c r="AP28" s="164">
        <v>10.548999999999999</v>
      </c>
      <c r="AQ28" s="164">
        <v>76.950900000000004</v>
      </c>
      <c r="AR28" s="164">
        <v>79.874300000000005</v>
      </c>
      <c r="AS28" s="164">
        <v>51.501399999999997</v>
      </c>
      <c r="AT28" s="164">
        <v>-77.584900000000005</v>
      </c>
      <c r="AU28" s="165">
        <v>0</v>
      </c>
      <c r="AV28" s="164">
        <v>9.3952000000000009</v>
      </c>
      <c r="AW28" s="164">
        <v>9.3430999999999997</v>
      </c>
      <c r="AX28" s="164">
        <v>80.104299999999995</v>
      </c>
      <c r="AY28" s="164">
        <v>82.008300000000006</v>
      </c>
      <c r="AZ28" s="164">
        <v>-35.057499999999997</v>
      </c>
      <c r="BA28" s="164">
        <v>-37.5503</v>
      </c>
      <c r="BB28" s="164">
        <v>-404.23930000000001</v>
      </c>
      <c r="BC28" s="164">
        <v>-20.6904</v>
      </c>
      <c r="BD28" s="164">
        <v>-11.5</v>
      </c>
      <c r="BE28" s="164">
        <v>-11.6</v>
      </c>
      <c r="BF28" s="164">
        <v>82.885199999999998</v>
      </c>
      <c r="BG28" s="164">
        <v>2.3549000000000002</v>
      </c>
      <c r="BH28" s="164">
        <v>-6.1757999999999997</v>
      </c>
      <c r="BI28" s="165"/>
      <c r="BJ28" s="164">
        <v>-14.325799999999999</v>
      </c>
      <c r="BK28" s="164">
        <v>12.3338</v>
      </c>
      <c r="BL28" s="164">
        <v>7.7167000000000003</v>
      </c>
      <c r="BM28" s="164">
        <v>5.3182</v>
      </c>
      <c r="BN28" s="164">
        <v>431.62310000000002</v>
      </c>
      <c r="BO28" s="165"/>
      <c r="BP28" s="164">
        <v>183.4162</v>
      </c>
      <c r="BQ28" s="164">
        <v>-288.93340000000001</v>
      </c>
      <c r="BR28" s="164">
        <v>537.86040000000003</v>
      </c>
      <c r="BS28" s="165"/>
      <c r="BT28" s="164">
        <v>-51.367400000000004</v>
      </c>
      <c r="BU28" s="164">
        <v>52.760300000000001</v>
      </c>
      <c r="BV28" s="164">
        <v>107.52970000000001</v>
      </c>
      <c r="BW28" s="164">
        <v>30.93</v>
      </c>
      <c r="BX28" s="164">
        <v>28.7</v>
      </c>
      <c r="BY28" s="164">
        <v>65.569999999999993</v>
      </c>
      <c r="BZ28" s="164">
        <v>88.5</v>
      </c>
      <c r="CA28" s="164">
        <v>-111.1802</v>
      </c>
      <c r="CB28" s="164">
        <v>-109.9746</v>
      </c>
      <c r="CC28" s="164">
        <v>164.92160000000001</v>
      </c>
      <c r="CD28" s="164">
        <v>165.42869999999999</v>
      </c>
      <c r="CE28" s="164">
        <v>-1.6107</v>
      </c>
      <c r="CF28" s="164">
        <v>-82.446399999999997</v>
      </c>
      <c r="CG28" s="164">
        <v>-82.433800000000005</v>
      </c>
      <c r="CH28" s="164">
        <v>8.1679999999999993</v>
      </c>
      <c r="CI28" s="164">
        <v>-48.241100000000003</v>
      </c>
      <c r="CJ28" s="165"/>
      <c r="CK28" s="165"/>
      <c r="CL28" s="164">
        <v>166</v>
      </c>
      <c r="CM28" s="164">
        <v>94.4</v>
      </c>
      <c r="CN28" s="164">
        <v>-18.59</v>
      </c>
      <c r="CO28" s="164">
        <v>78.719200000000001</v>
      </c>
      <c r="CP28" s="164">
        <v>77.962599999999995</v>
      </c>
      <c r="CQ28" s="164">
        <v>77.986400000000003</v>
      </c>
      <c r="CR28" s="164">
        <v>23.5669</v>
      </c>
      <c r="CS28" s="164">
        <v>23.988</v>
      </c>
      <c r="CT28" s="164">
        <v>-33.905900000000003</v>
      </c>
      <c r="CU28" s="164">
        <v>-46.167200000000001</v>
      </c>
      <c r="CV28" s="164">
        <v>-29.892900000000001</v>
      </c>
      <c r="CW28" s="164">
        <v>14.081300000000001</v>
      </c>
      <c r="CX28" s="164">
        <v>87.73</v>
      </c>
      <c r="CY28" s="164">
        <v>45</v>
      </c>
      <c r="CZ28" s="164">
        <v>58.8354</v>
      </c>
      <c r="DA28" s="164">
        <v>55.961599999999997</v>
      </c>
      <c r="DB28" s="164">
        <v>-27.02</v>
      </c>
      <c r="DC28" s="165"/>
      <c r="DD28" s="164">
        <v>48.495600000000003</v>
      </c>
      <c r="DE28" s="164">
        <v>46.8733</v>
      </c>
      <c r="DF28" s="164">
        <v>-44.100299999999997</v>
      </c>
      <c r="DG28" s="165"/>
      <c r="DH28" s="164">
        <v>-27.6219</v>
      </c>
      <c r="DI28" s="164">
        <v>-121.2</v>
      </c>
      <c r="DJ28" s="164">
        <v>-119.2</v>
      </c>
      <c r="DK28" s="164">
        <v>25.073499999999999</v>
      </c>
      <c r="DL28" s="164">
        <v>96.102900000000005</v>
      </c>
      <c r="DM28" s="164">
        <v>148.4228</v>
      </c>
      <c r="DN28" s="165"/>
      <c r="DO28" s="164">
        <v>95.47</v>
      </c>
      <c r="DP28" s="164">
        <v>-2.65</v>
      </c>
      <c r="DQ28" s="164">
        <v>66.742999999999995</v>
      </c>
      <c r="DR28" s="164">
        <v>42.3949</v>
      </c>
      <c r="DS28" s="164">
        <v>-17.79</v>
      </c>
      <c r="DT28" s="164">
        <v>-18.14</v>
      </c>
      <c r="DU28" s="164">
        <v>101.88</v>
      </c>
      <c r="DV28" s="164">
        <v>77.75</v>
      </c>
      <c r="DW28" s="164">
        <v>44.854500000000002</v>
      </c>
      <c r="DX28" s="164">
        <v>42.490900000000003</v>
      </c>
      <c r="DY28" s="164">
        <v>-111.1339</v>
      </c>
      <c r="DZ28" s="164">
        <v>-109.1455</v>
      </c>
      <c r="EA28" s="164">
        <v>211.4118</v>
      </c>
      <c r="EB28" s="164">
        <v>157.1628</v>
      </c>
      <c r="EC28" s="165"/>
      <c r="ED28" s="164">
        <v>149.5994</v>
      </c>
      <c r="EE28" s="164">
        <v>59.263500000000001</v>
      </c>
      <c r="EF28" s="164">
        <v>37.119100000000003</v>
      </c>
      <c r="EG28" s="164">
        <v>-32.281999999999996</v>
      </c>
      <c r="EH28" s="164">
        <v>299.01620000000003</v>
      </c>
      <c r="EI28" s="164">
        <v>-128.59540000000001</v>
      </c>
      <c r="EJ28" s="165"/>
      <c r="EK28" s="164">
        <v>-32.617199999999997</v>
      </c>
      <c r="EL28" s="164">
        <v>-29.299600000000002</v>
      </c>
      <c r="EM28" s="164">
        <v>42.546399999999998</v>
      </c>
      <c r="EN28" s="164">
        <v>-39.292499999999997</v>
      </c>
      <c r="EO28" s="164">
        <v>-35.905500000000004</v>
      </c>
      <c r="EP28" s="164">
        <v>176.7</v>
      </c>
      <c r="EQ28" s="164">
        <v>-101.3143</v>
      </c>
      <c r="ER28" s="164">
        <v>-102.7801</v>
      </c>
      <c r="ES28" s="164">
        <v>4.3693999999999997</v>
      </c>
      <c r="ET28" s="164">
        <v>18.39</v>
      </c>
      <c r="EU28" s="164">
        <v>-26.08</v>
      </c>
      <c r="EV28" s="164">
        <v>104.6</v>
      </c>
      <c r="EW28" s="164">
        <v>22.309699999999999</v>
      </c>
      <c r="EX28" s="164">
        <v>-166.37459999999999</v>
      </c>
      <c r="EY28" s="164">
        <v>-35.467300000000002</v>
      </c>
      <c r="EZ28" s="164">
        <v>-34.566299999999998</v>
      </c>
      <c r="FA28" s="164">
        <v>4.9467999999999996</v>
      </c>
      <c r="FB28" s="164">
        <v>-34.3247</v>
      </c>
      <c r="FC28" s="164">
        <v>0</v>
      </c>
      <c r="FD28" s="164">
        <v>22.652699999999999</v>
      </c>
      <c r="FE28" s="165"/>
      <c r="FF28" s="164">
        <v>22.3855</v>
      </c>
      <c r="FG28" s="164">
        <v>38.6404</v>
      </c>
      <c r="FH28" s="164">
        <v>39.637099999999997</v>
      </c>
      <c r="FI28" s="164">
        <v>37.8705</v>
      </c>
      <c r="FJ28" s="164">
        <v>112.1957</v>
      </c>
      <c r="FK28" s="164">
        <v>111.52589999999999</v>
      </c>
      <c r="FL28" s="164">
        <v>-154.89709999999999</v>
      </c>
      <c r="FM28" s="164">
        <v>113.5802</v>
      </c>
      <c r="FN28" s="164">
        <v>113.2184</v>
      </c>
      <c r="FO28" s="164">
        <v>-123.61499999999999</v>
      </c>
      <c r="FP28" s="164">
        <v>-111.01</v>
      </c>
      <c r="FQ28" s="164">
        <v>-40.421199999999999</v>
      </c>
      <c r="FR28" s="164">
        <v>-34.229999999999997</v>
      </c>
      <c r="FS28" s="164">
        <v>16.275300000000001</v>
      </c>
      <c r="FT28" s="164">
        <v>0.84499999999999997</v>
      </c>
      <c r="FU28" s="164">
        <v>-10.87</v>
      </c>
      <c r="FV28" s="164">
        <v>15.84</v>
      </c>
      <c r="FW28" s="164">
        <v>-41.7911</v>
      </c>
      <c r="FX28" s="165"/>
      <c r="FY28" s="165"/>
      <c r="FZ28" s="164">
        <v>4.3109999999999999</v>
      </c>
      <c r="GA28" s="165"/>
      <c r="GB28" s="164">
        <v>30.36</v>
      </c>
      <c r="GC28" s="164">
        <v>112.03530000000001</v>
      </c>
      <c r="GD28" s="164">
        <v>123.80500000000001</v>
      </c>
      <c r="GE28" s="164">
        <v>13.26</v>
      </c>
      <c r="GF28" s="164">
        <v>83.680300000000003</v>
      </c>
      <c r="GG28" s="164">
        <v>23.3</v>
      </c>
      <c r="GH28" s="164">
        <v>-15.994400000000001</v>
      </c>
      <c r="GI28" s="164">
        <v>3.4876</v>
      </c>
      <c r="GJ28" s="164">
        <v>3.9070999999999998</v>
      </c>
      <c r="GK28" s="164">
        <v>2.0230999999999999</v>
      </c>
      <c r="GL28" s="165"/>
      <c r="GM28" s="165"/>
      <c r="GN28" s="165"/>
      <c r="GO28" s="164">
        <v>-31.7501</v>
      </c>
      <c r="GP28" s="164">
        <v>21.3062</v>
      </c>
      <c r="GQ28" s="164">
        <v>32.855800000000002</v>
      </c>
      <c r="GR28" s="164">
        <v>11.426600000000001</v>
      </c>
      <c r="GS28" s="164">
        <v>11.237</v>
      </c>
      <c r="GT28" s="164">
        <v>-135.6585</v>
      </c>
      <c r="GU28" s="164">
        <v>-30.5185</v>
      </c>
      <c r="GV28" s="164">
        <v>28.5306</v>
      </c>
      <c r="GW28" s="164">
        <v>-58.389299999999999</v>
      </c>
      <c r="GX28" s="164">
        <v>11.4475</v>
      </c>
      <c r="GY28" s="164">
        <v>11.1844</v>
      </c>
      <c r="GZ28" s="164">
        <v>10.6751</v>
      </c>
      <c r="HA28" s="164">
        <v>13</v>
      </c>
      <c r="HB28" s="164">
        <v>157.67070000000001</v>
      </c>
      <c r="HC28" s="165">
        <v>0</v>
      </c>
      <c r="HD28" s="164">
        <v>278.7</v>
      </c>
      <c r="HE28" s="164">
        <v>-272.8005</v>
      </c>
      <c r="HF28" s="164">
        <v>-512.75760000000002</v>
      </c>
      <c r="HG28" s="164">
        <v>516.10130000000004</v>
      </c>
      <c r="HH28" s="164">
        <v>184.32929999999999</v>
      </c>
      <c r="HI28" s="164">
        <v>-146.1465</v>
      </c>
      <c r="HJ28" s="165">
        <v>0</v>
      </c>
      <c r="HK28" s="164">
        <v>-61.1295</v>
      </c>
      <c r="HL28" s="164">
        <v>-51.577199999999998</v>
      </c>
      <c r="HM28" s="164">
        <v>83.513800000000003</v>
      </c>
      <c r="HN28" s="164">
        <v>81.957099999999997</v>
      </c>
      <c r="HO28" s="165"/>
      <c r="HP28" s="164">
        <v>-22.752800000000001</v>
      </c>
      <c r="HQ28" s="164">
        <v>7.3307000000000002</v>
      </c>
      <c r="HR28" s="164">
        <v>6.5507</v>
      </c>
      <c r="HS28" s="164">
        <v>7.4577</v>
      </c>
      <c r="HT28" s="164">
        <v>7.9532999999999996</v>
      </c>
      <c r="HU28" s="164">
        <v>36.72</v>
      </c>
      <c r="HV28" s="164">
        <v>35.94</v>
      </c>
      <c r="HW28" s="164">
        <v>12</v>
      </c>
      <c r="HX28" s="164">
        <v>13.1</v>
      </c>
      <c r="HY28" s="164">
        <v>21.904199999999999</v>
      </c>
      <c r="HZ28" s="164">
        <v>-52.4</v>
      </c>
      <c r="IA28" s="164">
        <v>-286.9316</v>
      </c>
      <c r="IB28" s="164">
        <v>63.6813</v>
      </c>
      <c r="IC28" s="164">
        <v>63.427100000000003</v>
      </c>
      <c r="ID28" s="164">
        <v>11.6</v>
      </c>
      <c r="IE28" s="164">
        <v>-31.9</v>
      </c>
      <c r="IF28" s="164">
        <v>-4.5</v>
      </c>
      <c r="IG28" s="164">
        <v>-4.9000000000000004</v>
      </c>
      <c r="IH28" s="164">
        <v>1.5881000000000001</v>
      </c>
      <c r="II28" s="164">
        <v>1.4028</v>
      </c>
      <c r="IJ28" s="164">
        <v>-178.05289999999999</v>
      </c>
      <c r="IK28" s="164">
        <v>148.03790000000001</v>
      </c>
      <c r="IL28" s="164">
        <v>0</v>
      </c>
      <c r="IM28" s="164">
        <v>-17.337399999999999</v>
      </c>
      <c r="IN28" s="164">
        <v>-23.9251</v>
      </c>
      <c r="IO28" s="164">
        <v>13.9412</v>
      </c>
      <c r="IP28" s="164">
        <v>-27.1157</v>
      </c>
      <c r="IQ28" s="164">
        <v>-103.95869999999999</v>
      </c>
      <c r="IR28" s="164">
        <v>47.4955</v>
      </c>
      <c r="IS28" s="164">
        <v>21.8734</v>
      </c>
      <c r="IT28" s="164">
        <v>155.5532</v>
      </c>
      <c r="IU28" s="164">
        <v>152.68389999999999</v>
      </c>
      <c r="IV28" s="164">
        <v>103.1027</v>
      </c>
      <c r="IW28" s="164">
        <v>20.49</v>
      </c>
      <c r="IX28" s="164">
        <v>-43.8613</v>
      </c>
      <c r="IY28" s="165"/>
      <c r="IZ28" s="164">
        <v>28.416699999999999</v>
      </c>
      <c r="JA28" s="164">
        <v>-8.6203000000000003</v>
      </c>
      <c r="JB28" s="164">
        <v>4.0149999999999997</v>
      </c>
      <c r="JC28" s="164">
        <v>19.440000000000001</v>
      </c>
      <c r="JD28" s="164">
        <v>3.5409999999999999</v>
      </c>
      <c r="JE28" s="164">
        <v>3.532</v>
      </c>
      <c r="JF28" s="164">
        <v>-19.920000000000002</v>
      </c>
      <c r="JG28" s="164">
        <v>-2.08</v>
      </c>
      <c r="JH28" s="165"/>
      <c r="JI28" s="164">
        <v>1.9944</v>
      </c>
      <c r="JJ28" s="164">
        <v>-13.1548</v>
      </c>
      <c r="JK28" s="164">
        <v>-37.676000000000002</v>
      </c>
      <c r="JL28" s="164">
        <v>20.7</v>
      </c>
      <c r="JM28" s="164">
        <v>48.555</v>
      </c>
      <c r="JN28" s="164">
        <v>49.34</v>
      </c>
      <c r="JO28" s="165"/>
      <c r="JP28" s="165"/>
      <c r="JQ28" s="164">
        <v>53.241999999999997</v>
      </c>
      <c r="JR28" s="164">
        <v>53.567500000000003</v>
      </c>
      <c r="JS28" s="164">
        <v>53.5154</v>
      </c>
      <c r="JT28" s="165"/>
      <c r="JU28" s="164">
        <v>33.9</v>
      </c>
      <c r="JV28" s="164">
        <v>16.598299999999998</v>
      </c>
      <c r="JW28" s="164">
        <v>7.68</v>
      </c>
      <c r="JX28" s="165"/>
      <c r="JY28" s="164">
        <v>-54.714799999999997</v>
      </c>
      <c r="JZ28" s="164">
        <v>80.528800000000004</v>
      </c>
      <c r="KA28" s="164">
        <v>62.684699999999999</v>
      </c>
      <c r="KB28" s="164">
        <v>-53.523000000000003</v>
      </c>
      <c r="KC28" s="164">
        <v>-80.254999999999995</v>
      </c>
      <c r="KD28" s="164">
        <v>51.64</v>
      </c>
      <c r="KE28" s="164">
        <v>27.591699999999999</v>
      </c>
      <c r="KF28" s="164">
        <v>-44</v>
      </c>
      <c r="KG28" s="164">
        <v>44.5</v>
      </c>
      <c r="KH28" s="164">
        <v>-323.9796</v>
      </c>
      <c r="KI28" s="164">
        <v>496.01620000000003</v>
      </c>
    </row>
    <row r="29" spans="1:295" ht="18" customHeight="1" x14ac:dyDescent="0.3">
      <c r="A29" s="161" t="s">
        <v>81</v>
      </c>
      <c r="B29" s="161" t="s">
        <v>840</v>
      </c>
      <c r="C29" s="164">
        <v>0</v>
      </c>
      <c r="D29" s="164">
        <v>20.081900000000001</v>
      </c>
      <c r="E29" s="164">
        <v>-29.221399999999999</v>
      </c>
      <c r="F29" s="164">
        <v>-32.3979</v>
      </c>
      <c r="G29" s="164">
        <v>22.239599999999999</v>
      </c>
      <c r="H29" s="165"/>
      <c r="I29" s="164">
        <v>52.825600000000001</v>
      </c>
      <c r="J29" s="164">
        <v>-91.331999999999994</v>
      </c>
      <c r="K29" s="164">
        <v>71.880499999999998</v>
      </c>
      <c r="L29" s="164">
        <v>36.300899999999999</v>
      </c>
      <c r="M29" s="164">
        <v>36.298000000000002</v>
      </c>
      <c r="N29" s="164">
        <v>-22.2</v>
      </c>
      <c r="O29" s="164">
        <v>-66.906000000000006</v>
      </c>
      <c r="P29" s="165"/>
      <c r="Q29" s="164">
        <v>18.216000000000001</v>
      </c>
      <c r="R29" s="164">
        <v>-61.6</v>
      </c>
      <c r="S29" s="164">
        <v>13.3041</v>
      </c>
      <c r="T29" s="164">
        <v>49.069600000000001</v>
      </c>
      <c r="U29" s="164">
        <v>15.6989</v>
      </c>
      <c r="V29" s="164">
        <v>16.1843</v>
      </c>
      <c r="W29" s="164">
        <v>26.158799999999999</v>
      </c>
      <c r="X29" s="164">
        <v>16.825199999999999</v>
      </c>
      <c r="Y29" s="164">
        <v>5.8921000000000001</v>
      </c>
      <c r="Z29" s="164">
        <v>7.9187000000000003</v>
      </c>
      <c r="AA29" s="165"/>
      <c r="AB29" s="165"/>
      <c r="AC29" s="164">
        <v>-86.95</v>
      </c>
      <c r="AD29" s="164">
        <v>-85.93</v>
      </c>
      <c r="AE29" s="165"/>
      <c r="AF29" s="164">
        <v>22.2</v>
      </c>
      <c r="AG29" s="164">
        <v>66</v>
      </c>
      <c r="AH29" s="164">
        <v>8.5830000000000002</v>
      </c>
      <c r="AI29" s="164">
        <v>0.182</v>
      </c>
      <c r="AJ29" s="165">
        <v>0</v>
      </c>
      <c r="AK29" s="164">
        <v>-76.11</v>
      </c>
      <c r="AL29" s="164">
        <v>-55.46</v>
      </c>
      <c r="AM29" s="164">
        <v>77.92</v>
      </c>
      <c r="AN29" s="164">
        <v>77.5</v>
      </c>
      <c r="AO29" s="164">
        <v>15.296799999999999</v>
      </c>
      <c r="AP29" s="164">
        <v>10.5496</v>
      </c>
      <c r="AQ29" s="164">
        <v>81.674000000000007</v>
      </c>
      <c r="AR29" s="164">
        <v>84.822199999999995</v>
      </c>
      <c r="AS29" s="164">
        <v>51.670999999999999</v>
      </c>
      <c r="AT29" s="164">
        <v>-84.409099999999995</v>
      </c>
      <c r="AU29" s="165">
        <v>0</v>
      </c>
      <c r="AV29" s="164">
        <v>30.6966</v>
      </c>
      <c r="AW29" s="164">
        <v>27.081</v>
      </c>
      <c r="AX29" s="164">
        <v>79.122</v>
      </c>
      <c r="AY29" s="164">
        <v>81.772199999999998</v>
      </c>
      <c r="AZ29" s="164">
        <v>-15.8736</v>
      </c>
      <c r="BA29" s="164">
        <v>-20.360800000000001</v>
      </c>
      <c r="BB29" s="164">
        <v>-438.05369999999999</v>
      </c>
      <c r="BC29" s="164">
        <v>-20.829599999999999</v>
      </c>
      <c r="BD29" s="164">
        <v>-11.4</v>
      </c>
      <c r="BE29" s="164">
        <v>-11.6</v>
      </c>
      <c r="BF29" s="164">
        <v>89.751300000000001</v>
      </c>
      <c r="BG29" s="164">
        <v>2.5655000000000001</v>
      </c>
      <c r="BH29" s="164">
        <v>-6.9024999999999999</v>
      </c>
      <c r="BI29" s="165"/>
      <c r="BJ29" s="164">
        <v>-19.787500000000001</v>
      </c>
      <c r="BK29" s="164">
        <v>13.627800000000001</v>
      </c>
      <c r="BL29" s="164">
        <v>8.1995000000000005</v>
      </c>
      <c r="BM29" s="164">
        <v>5.5724</v>
      </c>
      <c r="BN29" s="164">
        <v>467.90960000000001</v>
      </c>
      <c r="BO29" s="165"/>
      <c r="BP29" s="164">
        <v>187.6277</v>
      </c>
      <c r="BQ29" s="164">
        <v>-316.31819999999999</v>
      </c>
      <c r="BR29" s="164">
        <v>562.24080000000004</v>
      </c>
      <c r="BS29" s="165"/>
      <c r="BT29" s="164">
        <v>-55.945999999999998</v>
      </c>
      <c r="BU29" s="164">
        <v>57.6751</v>
      </c>
      <c r="BV29" s="164">
        <v>104.27630000000001</v>
      </c>
      <c r="BW29" s="164">
        <v>32.61</v>
      </c>
      <c r="BX29" s="164">
        <v>31.04</v>
      </c>
      <c r="BY29" s="164">
        <v>68.290000000000006</v>
      </c>
      <c r="BZ29" s="164">
        <v>90.22</v>
      </c>
      <c r="CA29" s="164">
        <v>-109.7067</v>
      </c>
      <c r="CB29" s="164">
        <v>-108.63500000000001</v>
      </c>
      <c r="CC29" s="164">
        <v>169.05260000000001</v>
      </c>
      <c r="CD29" s="164">
        <v>170.83680000000001</v>
      </c>
      <c r="CE29" s="164">
        <v>-3.4102999999999999</v>
      </c>
      <c r="CF29" s="164">
        <v>-90.698300000000003</v>
      </c>
      <c r="CG29" s="164">
        <v>-91.264499999999998</v>
      </c>
      <c r="CH29" s="164">
        <v>14.0564</v>
      </c>
      <c r="CI29" s="164">
        <v>-61.0379</v>
      </c>
      <c r="CJ29" s="165"/>
      <c r="CK29" s="165"/>
      <c r="CL29" s="164">
        <v>158.6</v>
      </c>
      <c r="CM29" s="164">
        <v>122.4</v>
      </c>
      <c r="CN29" s="164">
        <v>-19.260000000000002</v>
      </c>
      <c r="CO29" s="164">
        <v>75.779200000000003</v>
      </c>
      <c r="CP29" s="164">
        <v>74.504400000000004</v>
      </c>
      <c r="CQ29" s="164">
        <v>74.117400000000004</v>
      </c>
      <c r="CR29" s="164">
        <v>19.593699999999998</v>
      </c>
      <c r="CS29" s="164">
        <v>20.397600000000001</v>
      </c>
      <c r="CT29" s="164">
        <v>-26.383700000000001</v>
      </c>
      <c r="CU29" s="164">
        <v>-48.254399999999997</v>
      </c>
      <c r="CV29" s="164">
        <v>-21.2745</v>
      </c>
      <c r="CW29" s="164">
        <v>14.3489</v>
      </c>
      <c r="CX29" s="164">
        <v>86.94</v>
      </c>
      <c r="CY29" s="164">
        <v>45.36</v>
      </c>
      <c r="CZ29" s="164">
        <v>60.241700000000002</v>
      </c>
      <c r="DA29" s="164">
        <v>57.133499999999998</v>
      </c>
      <c r="DB29" s="164">
        <v>-27.62</v>
      </c>
      <c r="DC29" s="165"/>
      <c r="DD29" s="164">
        <v>60.923099999999998</v>
      </c>
      <c r="DE29" s="164">
        <v>60.068100000000001</v>
      </c>
      <c r="DF29" s="164">
        <v>-68.519599999999997</v>
      </c>
      <c r="DG29" s="165"/>
      <c r="DH29" s="164">
        <v>-28.2576</v>
      </c>
      <c r="DI29" s="164">
        <v>-120</v>
      </c>
      <c r="DJ29" s="164">
        <v>-118.4</v>
      </c>
      <c r="DK29" s="164">
        <v>26.441299999999998</v>
      </c>
      <c r="DL29" s="164">
        <v>99.618499999999997</v>
      </c>
      <c r="DM29" s="165"/>
      <c r="DN29" s="165"/>
      <c r="DO29" s="164">
        <v>99.32</v>
      </c>
      <c r="DP29" s="164">
        <v>-2.99</v>
      </c>
      <c r="DQ29" s="164">
        <v>69.672499999999999</v>
      </c>
      <c r="DR29" s="164">
        <v>66.721299999999999</v>
      </c>
      <c r="DS29" s="164">
        <v>-18.87</v>
      </c>
      <c r="DT29" s="164">
        <v>-18.98</v>
      </c>
      <c r="DU29" s="164">
        <v>102.19</v>
      </c>
      <c r="DV29" s="164">
        <v>80.48</v>
      </c>
      <c r="DW29" s="164">
        <v>67.2727</v>
      </c>
      <c r="DX29" s="164">
        <v>66.236400000000003</v>
      </c>
      <c r="DY29" s="164">
        <v>-102.762</v>
      </c>
      <c r="DZ29" s="164">
        <v>-101.2</v>
      </c>
      <c r="EA29" s="164">
        <v>236.24440000000001</v>
      </c>
      <c r="EB29" s="164">
        <v>184.45179999999999</v>
      </c>
      <c r="EC29" s="165"/>
      <c r="ED29" s="164">
        <v>176.12790000000001</v>
      </c>
      <c r="EE29" s="164">
        <v>52.312899999999999</v>
      </c>
      <c r="EF29" s="164">
        <v>31.041599999999999</v>
      </c>
      <c r="EG29" s="164">
        <v>-32.898000000000003</v>
      </c>
      <c r="EH29" s="164">
        <v>327.36349999999999</v>
      </c>
      <c r="EI29" s="164">
        <v>-107.60980000000001</v>
      </c>
      <c r="EJ29" s="165"/>
      <c r="EK29" s="164">
        <v>-29.413900000000002</v>
      </c>
      <c r="EL29" s="164">
        <v>-26.586099999999998</v>
      </c>
      <c r="EM29" s="164">
        <v>49.263800000000003</v>
      </c>
      <c r="EN29" s="164">
        <v>-43.306399999999996</v>
      </c>
      <c r="EO29" s="164">
        <v>-40.034300000000002</v>
      </c>
      <c r="EP29" s="164">
        <v>149.05199999999999</v>
      </c>
      <c r="EQ29" s="164">
        <v>-90.243399999999994</v>
      </c>
      <c r="ER29" s="164">
        <v>-90.425399999999996</v>
      </c>
      <c r="ES29" s="164">
        <v>11.0502</v>
      </c>
      <c r="ET29" s="164">
        <v>16.2</v>
      </c>
      <c r="EU29" s="164">
        <v>-16.13</v>
      </c>
      <c r="EV29" s="164">
        <v>87.9</v>
      </c>
      <c r="EW29" s="164">
        <v>23.036300000000001</v>
      </c>
      <c r="EX29" s="164">
        <v>-174.09690000000001</v>
      </c>
      <c r="EY29" s="164">
        <v>-38.651400000000002</v>
      </c>
      <c r="EZ29" s="164">
        <v>-38.028599999999997</v>
      </c>
      <c r="FA29" s="164">
        <v>9.8451000000000004</v>
      </c>
      <c r="FB29" s="164">
        <v>-28.813600000000001</v>
      </c>
      <c r="FC29" s="164">
        <v>0</v>
      </c>
      <c r="FD29" s="164">
        <v>23.5381</v>
      </c>
      <c r="FE29" s="165"/>
      <c r="FF29" s="164">
        <v>22.6798</v>
      </c>
      <c r="FG29" s="164">
        <v>40.569499999999998</v>
      </c>
      <c r="FH29" s="164">
        <v>40.606400000000001</v>
      </c>
      <c r="FI29" s="164">
        <v>38.785600000000002</v>
      </c>
      <c r="FJ29" s="164">
        <v>110.3537</v>
      </c>
      <c r="FK29" s="164">
        <v>110.1863</v>
      </c>
      <c r="FL29" s="164">
        <v>-149.20359999999999</v>
      </c>
      <c r="FM29" s="164">
        <v>106.0407</v>
      </c>
      <c r="FN29" s="164">
        <v>105.5153</v>
      </c>
      <c r="FO29" s="164">
        <v>-115.0981</v>
      </c>
      <c r="FP29" s="164">
        <v>-102.5471</v>
      </c>
      <c r="FQ29" s="164">
        <v>-39.6008</v>
      </c>
      <c r="FR29" s="164">
        <v>-32.69</v>
      </c>
      <c r="FS29" s="164">
        <v>16.180099999999999</v>
      </c>
      <c r="FT29" s="164">
        <v>0.84499999999999997</v>
      </c>
      <c r="FU29" s="164">
        <v>-10.89</v>
      </c>
      <c r="FV29" s="164">
        <v>15.77</v>
      </c>
      <c r="FW29" s="164">
        <v>-40.758000000000003</v>
      </c>
      <c r="FX29" s="165"/>
      <c r="FY29" s="164">
        <v>-14.61</v>
      </c>
      <c r="FZ29" s="164">
        <v>4.2990000000000004</v>
      </c>
      <c r="GA29" s="165"/>
      <c r="GB29" s="164">
        <v>31.44</v>
      </c>
      <c r="GC29" s="164">
        <v>104.45910000000001</v>
      </c>
      <c r="GD29" s="164">
        <v>119.13209999999999</v>
      </c>
      <c r="GE29" s="164">
        <v>14.35</v>
      </c>
      <c r="GF29" s="164">
        <v>85.833100000000002</v>
      </c>
      <c r="GG29" s="164">
        <v>20.100000000000001</v>
      </c>
      <c r="GH29" s="164">
        <v>-16.813400000000001</v>
      </c>
      <c r="GI29" s="164">
        <v>3.4771000000000001</v>
      </c>
      <c r="GJ29" s="164">
        <v>3.5415999999999999</v>
      </c>
      <c r="GK29" s="164">
        <v>2.0735000000000001</v>
      </c>
      <c r="GL29" s="165"/>
      <c r="GM29" s="165"/>
      <c r="GN29" s="164">
        <v>-16.861899999999999</v>
      </c>
      <c r="GO29" s="164">
        <v>-33.052799999999998</v>
      </c>
      <c r="GP29" s="164">
        <v>21.0991</v>
      </c>
      <c r="GQ29" s="164">
        <v>34.297499999999999</v>
      </c>
      <c r="GR29" s="164">
        <v>13.8523</v>
      </c>
      <c r="GS29" s="164">
        <v>14.4123</v>
      </c>
      <c r="GT29" s="164">
        <v>-141.00540000000001</v>
      </c>
      <c r="GU29" s="164">
        <v>-31.347100000000001</v>
      </c>
      <c r="GV29" s="164">
        <v>29.646799999999999</v>
      </c>
      <c r="GW29" s="164">
        <v>-60.892299999999999</v>
      </c>
      <c r="GX29" s="164">
        <v>10.8507</v>
      </c>
      <c r="GY29" s="164">
        <v>11.5946</v>
      </c>
      <c r="GZ29" s="164">
        <v>11.2249</v>
      </c>
      <c r="HA29" s="164">
        <v>12</v>
      </c>
      <c r="HB29" s="164">
        <v>173.3853</v>
      </c>
      <c r="HC29" s="165">
        <v>0</v>
      </c>
      <c r="HD29" s="164">
        <v>275.7</v>
      </c>
      <c r="HE29" s="164">
        <v>-275.85629999999998</v>
      </c>
      <c r="HF29" s="164">
        <v>-515.14449999999999</v>
      </c>
      <c r="HG29" s="164">
        <v>518.20640000000003</v>
      </c>
      <c r="HH29" s="164">
        <v>198.94409999999999</v>
      </c>
      <c r="HI29" s="164">
        <v>-163.48480000000001</v>
      </c>
      <c r="HJ29" s="165">
        <v>0</v>
      </c>
      <c r="HK29" s="164">
        <v>-59.594200000000001</v>
      </c>
      <c r="HL29" s="164">
        <v>-50.833599999999997</v>
      </c>
      <c r="HM29" s="164">
        <v>82.618799999999993</v>
      </c>
      <c r="HN29" s="164">
        <v>84.690200000000004</v>
      </c>
      <c r="HO29" s="164">
        <v>-38.4803</v>
      </c>
      <c r="HP29" s="164">
        <v>-44.0077</v>
      </c>
      <c r="HQ29" s="164">
        <v>9.8686000000000007</v>
      </c>
      <c r="HR29" s="164">
        <v>9.3742000000000001</v>
      </c>
      <c r="HS29" s="164">
        <v>3.8334000000000001</v>
      </c>
      <c r="HT29" s="164">
        <v>3.2677999999999998</v>
      </c>
      <c r="HU29" s="164">
        <v>44.78</v>
      </c>
      <c r="HV29" s="164">
        <v>44</v>
      </c>
      <c r="HW29" s="164">
        <v>10.9</v>
      </c>
      <c r="HX29" s="164">
        <v>11</v>
      </c>
      <c r="HY29" s="164">
        <v>21.884899999999998</v>
      </c>
      <c r="HZ29" s="164">
        <v>-44.88</v>
      </c>
      <c r="IA29" s="164">
        <v>-314.3605</v>
      </c>
      <c r="IB29" s="164">
        <v>76.287800000000004</v>
      </c>
      <c r="IC29" s="164">
        <v>76.778099999999995</v>
      </c>
      <c r="ID29" s="164">
        <v>12.2</v>
      </c>
      <c r="IE29" s="164">
        <v>-33.6</v>
      </c>
      <c r="IF29" s="164">
        <v>-8.8000000000000007</v>
      </c>
      <c r="IG29" s="164">
        <v>-9.6</v>
      </c>
      <c r="IH29" s="165"/>
      <c r="II29" s="165"/>
      <c r="IJ29" s="164">
        <v>-190.29849999999999</v>
      </c>
      <c r="IK29" s="164">
        <v>129.9716</v>
      </c>
      <c r="IL29" s="164">
        <v>41.4375</v>
      </c>
      <c r="IM29" s="164">
        <v>26.857900000000001</v>
      </c>
      <c r="IN29" s="164">
        <v>0.28050000000000003</v>
      </c>
      <c r="IO29" s="164">
        <v>-28.231100000000001</v>
      </c>
      <c r="IP29" s="164">
        <v>17.923300000000001</v>
      </c>
      <c r="IQ29" s="164">
        <v>-96.045500000000004</v>
      </c>
      <c r="IR29" s="164">
        <v>0</v>
      </c>
      <c r="IS29" s="164">
        <v>-23.694099999999999</v>
      </c>
      <c r="IT29" s="164">
        <v>136.99940000000001</v>
      </c>
      <c r="IU29" s="164">
        <v>135.4479</v>
      </c>
      <c r="IV29" s="164">
        <v>91.823499999999996</v>
      </c>
      <c r="IW29" s="164">
        <v>-30.1937</v>
      </c>
      <c r="IX29" s="164">
        <v>-16.215299999999999</v>
      </c>
      <c r="IY29" s="164">
        <v>-46.014200000000002</v>
      </c>
      <c r="IZ29" s="164">
        <v>45.280999999999999</v>
      </c>
      <c r="JA29" s="164">
        <v>-8.6998999999999995</v>
      </c>
      <c r="JB29" s="164">
        <v>3.3849999999999998</v>
      </c>
      <c r="JC29" s="164">
        <v>19.600000000000001</v>
      </c>
      <c r="JD29" s="164">
        <v>3.4849999999999999</v>
      </c>
      <c r="JE29" s="164">
        <v>3.468</v>
      </c>
      <c r="JF29" s="164">
        <v>-18.64</v>
      </c>
      <c r="JG29" s="164">
        <v>-2.8</v>
      </c>
      <c r="JH29" s="165"/>
      <c r="JI29" s="164">
        <v>2.2568000000000001</v>
      </c>
      <c r="JJ29" s="164">
        <v>-13.2128</v>
      </c>
      <c r="JK29" s="164">
        <v>-37.206099999999999</v>
      </c>
      <c r="JL29" s="164">
        <v>19.399999999999999</v>
      </c>
      <c r="JM29" s="164">
        <v>47.408000000000001</v>
      </c>
      <c r="JN29" s="164">
        <v>47.779000000000003</v>
      </c>
      <c r="JO29" s="164">
        <v>11.42</v>
      </c>
      <c r="JP29" s="164">
        <v>13.663</v>
      </c>
      <c r="JQ29" s="164">
        <v>55.698799999999999</v>
      </c>
      <c r="JR29" s="164">
        <v>55.799100000000003</v>
      </c>
      <c r="JS29" s="164">
        <v>53.309699999999999</v>
      </c>
      <c r="JT29" s="165"/>
      <c r="JU29" s="164">
        <v>34.4</v>
      </c>
      <c r="JV29" s="164">
        <v>15.7844</v>
      </c>
      <c r="JW29" s="164">
        <v>7.79</v>
      </c>
      <c r="JX29" s="165"/>
      <c r="JY29" s="164">
        <v>-52.084299999999999</v>
      </c>
      <c r="JZ29" s="164">
        <v>81.315899999999999</v>
      </c>
      <c r="KA29" s="164">
        <v>61.941299999999998</v>
      </c>
      <c r="KB29" s="164">
        <v>-51.707299999999996</v>
      </c>
      <c r="KC29" s="164">
        <v>-79.423000000000002</v>
      </c>
      <c r="KD29" s="164">
        <v>50.616</v>
      </c>
      <c r="KE29" s="164">
        <v>28.245799999999999</v>
      </c>
      <c r="KF29" s="164">
        <v>-45</v>
      </c>
      <c r="KG29" s="164">
        <v>45.1</v>
      </c>
      <c r="KH29" s="164">
        <v>-315.34899999999999</v>
      </c>
      <c r="KI29" s="164">
        <v>488.16340000000002</v>
      </c>
    </row>
    <row r="30" spans="1:295" ht="18" customHeight="1" x14ac:dyDescent="0.3">
      <c r="A30" s="161" t="s">
        <v>81</v>
      </c>
      <c r="B30" s="161" t="s">
        <v>841</v>
      </c>
      <c r="C30" s="164">
        <v>0</v>
      </c>
      <c r="D30" s="165"/>
      <c r="E30" s="165"/>
      <c r="F30" s="164">
        <v>-32.259700000000002</v>
      </c>
      <c r="G30" s="164">
        <v>20.9284</v>
      </c>
      <c r="H30" s="165"/>
      <c r="I30" s="164">
        <v>55.421700000000001</v>
      </c>
      <c r="J30" s="164">
        <v>-96.1584</v>
      </c>
      <c r="K30" s="164">
        <v>74.4435</v>
      </c>
      <c r="L30" s="164">
        <v>37.700800000000001</v>
      </c>
      <c r="M30" s="164">
        <v>37.346699999999998</v>
      </c>
      <c r="N30" s="164">
        <v>-22.2</v>
      </c>
      <c r="O30" s="164">
        <v>-70.968999999999994</v>
      </c>
      <c r="P30" s="164">
        <v>66</v>
      </c>
      <c r="Q30" s="164">
        <v>19.872</v>
      </c>
      <c r="R30" s="164">
        <v>-63.8</v>
      </c>
      <c r="S30" s="164">
        <v>13.03</v>
      </c>
      <c r="T30" s="164">
        <v>52.305399999999999</v>
      </c>
      <c r="U30" s="164">
        <v>15.0139</v>
      </c>
      <c r="V30" s="164">
        <v>15.309699999999999</v>
      </c>
      <c r="W30" s="164">
        <v>25.299099999999999</v>
      </c>
      <c r="X30" s="164">
        <v>17.089099999999998</v>
      </c>
      <c r="Y30" s="164">
        <v>5.9466000000000001</v>
      </c>
      <c r="Z30" s="164">
        <v>2.9830999999999999</v>
      </c>
      <c r="AA30" s="165"/>
      <c r="AB30" s="165"/>
      <c r="AC30" s="164">
        <v>-87.72</v>
      </c>
      <c r="AD30" s="164">
        <v>-87.65</v>
      </c>
      <c r="AE30" s="165"/>
      <c r="AF30" s="164">
        <v>19.98</v>
      </c>
      <c r="AG30" s="164">
        <v>68.2</v>
      </c>
      <c r="AH30" s="164">
        <v>9.1760000000000002</v>
      </c>
      <c r="AI30" s="164">
        <v>0.185</v>
      </c>
      <c r="AJ30" s="165">
        <v>0</v>
      </c>
      <c r="AK30" s="164">
        <v>-75.349999999999994</v>
      </c>
      <c r="AL30" s="164">
        <v>-60.06</v>
      </c>
      <c r="AM30" s="164">
        <v>75.900000000000006</v>
      </c>
      <c r="AN30" s="164">
        <v>76.12</v>
      </c>
      <c r="AO30" s="164">
        <v>15.834899999999999</v>
      </c>
      <c r="AP30" s="164">
        <v>10.5947</v>
      </c>
      <c r="AQ30" s="164">
        <v>83.019300000000001</v>
      </c>
      <c r="AR30" s="164">
        <v>85.852699999999999</v>
      </c>
      <c r="AS30" s="164">
        <v>50.7605</v>
      </c>
      <c r="AT30" s="164">
        <v>-80.814400000000006</v>
      </c>
      <c r="AU30" s="165">
        <v>0</v>
      </c>
      <c r="AV30" s="164">
        <v>9.7665000000000006</v>
      </c>
      <c r="AW30" s="164">
        <v>9.6837999999999997</v>
      </c>
      <c r="AX30" s="164">
        <v>83.439800000000005</v>
      </c>
      <c r="AY30" s="164">
        <v>84.926699999999997</v>
      </c>
      <c r="AZ30" s="164">
        <v>-31.765000000000001</v>
      </c>
      <c r="BA30" s="164">
        <v>-34.564</v>
      </c>
      <c r="BB30" s="164">
        <v>-433.82859999999999</v>
      </c>
      <c r="BC30" s="164">
        <v>-19.752199999999998</v>
      </c>
      <c r="BD30" s="164">
        <v>-11.6</v>
      </c>
      <c r="BE30" s="164">
        <v>-11.5</v>
      </c>
      <c r="BF30" s="164">
        <v>85.874399999999994</v>
      </c>
      <c r="BG30" s="164">
        <v>2.4834999999999998</v>
      </c>
      <c r="BH30" s="164">
        <v>-7.2107999999999999</v>
      </c>
      <c r="BI30" s="165"/>
      <c r="BJ30" s="164">
        <v>-17.598199999999999</v>
      </c>
      <c r="BK30" s="164">
        <v>13.9595</v>
      </c>
      <c r="BL30" s="164">
        <v>8.6583000000000006</v>
      </c>
      <c r="BM30" s="164">
        <v>5.7797000000000001</v>
      </c>
      <c r="BN30" s="164">
        <v>464.18639999999999</v>
      </c>
      <c r="BO30" s="165"/>
      <c r="BP30" s="164">
        <v>203.19220000000001</v>
      </c>
      <c r="BQ30" s="164">
        <v>-340.21960000000001</v>
      </c>
      <c r="BR30" s="164">
        <v>564.54679999999996</v>
      </c>
      <c r="BS30" s="165"/>
      <c r="BT30" s="164">
        <v>-54.083399999999997</v>
      </c>
      <c r="BU30" s="164">
        <v>55.745800000000003</v>
      </c>
      <c r="BV30" s="164">
        <v>105.3342</v>
      </c>
      <c r="BW30" s="164">
        <v>32.93</v>
      </c>
      <c r="BX30" s="164">
        <v>31.61</v>
      </c>
      <c r="BY30" s="164">
        <v>69.72</v>
      </c>
      <c r="BZ30" s="164">
        <v>91.26</v>
      </c>
      <c r="CA30" s="164">
        <v>-107.8313</v>
      </c>
      <c r="CB30" s="164">
        <v>-107.4294</v>
      </c>
      <c r="CC30" s="164">
        <v>167.7063</v>
      </c>
      <c r="CD30" s="164">
        <v>168.91059999999999</v>
      </c>
      <c r="CE30" s="164">
        <v>-4.1139999999999999</v>
      </c>
      <c r="CF30" s="164">
        <v>-94.132300000000001</v>
      </c>
      <c r="CG30" s="164">
        <v>-93.887500000000003</v>
      </c>
      <c r="CH30" s="164">
        <v>15.710699999999999</v>
      </c>
      <c r="CI30" s="164">
        <v>-62.984900000000003</v>
      </c>
      <c r="CJ30" s="165"/>
      <c r="CK30" s="165"/>
      <c r="CL30" s="164">
        <v>160.6</v>
      </c>
      <c r="CM30" s="164">
        <v>126.2</v>
      </c>
      <c r="CN30" s="164">
        <v>-19.739999999999998</v>
      </c>
      <c r="CO30" s="164">
        <v>74.704499999999996</v>
      </c>
      <c r="CP30" s="164">
        <v>73.798599999999993</v>
      </c>
      <c r="CQ30" s="164">
        <v>73.909099999999995</v>
      </c>
      <c r="CR30" s="164">
        <v>22.1234</v>
      </c>
      <c r="CS30" s="164">
        <v>22.545300000000001</v>
      </c>
      <c r="CT30" s="164">
        <v>-27.807400000000001</v>
      </c>
      <c r="CU30" s="164">
        <v>-51.276000000000003</v>
      </c>
      <c r="CV30" s="164">
        <v>-21.3279</v>
      </c>
      <c r="CW30" s="164">
        <v>14.525</v>
      </c>
      <c r="CX30" s="164">
        <v>92.77</v>
      </c>
      <c r="CY30" s="164">
        <v>47.51</v>
      </c>
      <c r="CZ30" s="164">
        <v>63.054200000000002</v>
      </c>
      <c r="DA30" s="164">
        <v>59.623699999999999</v>
      </c>
      <c r="DB30" s="164">
        <v>-29.09</v>
      </c>
      <c r="DC30" s="165"/>
      <c r="DD30" s="164">
        <v>63.230400000000003</v>
      </c>
      <c r="DE30" s="164">
        <v>61.983899999999998</v>
      </c>
      <c r="DF30" s="164">
        <v>-74.756200000000007</v>
      </c>
      <c r="DG30" s="165"/>
      <c r="DH30" s="164">
        <v>-29.801300000000001</v>
      </c>
      <c r="DI30" s="164">
        <v>-121.8</v>
      </c>
      <c r="DJ30" s="164">
        <v>-121.8</v>
      </c>
      <c r="DK30" s="164">
        <v>26.759899999999998</v>
      </c>
      <c r="DL30" s="164">
        <v>102.2552</v>
      </c>
      <c r="DM30" s="164">
        <v>158.28540000000001</v>
      </c>
      <c r="DN30" s="165"/>
      <c r="DO30" s="164">
        <v>101.91</v>
      </c>
      <c r="DP30" s="164">
        <v>-3.1</v>
      </c>
      <c r="DQ30" s="164">
        <v>72.322999999999993</v>
      </c>
      <c r="DR30" s="164">
        <v>72.8566</v>
      </c>
      <c r="DS30" s="164">
        <v>-16.12</v>
      </c>
      <c r="DT30" s="164">
        <v>-16.32</v>
      </c>
      <c r="DU30" s="164">
        <v>97.12</v>
      </c>
      <c r="DV30" s="164">
        <v>81.11</v>
      </c>
      <c r="DW30" s="164">
        <v>73.745500000000007</v>
      </c>
      <c r="DX30" s="164">
        <v>72.163600000000002</v>
      </c>
      <c r="DY30" s="164">
        <v>-102.2483</v>
      </c>
      <c r="DZ30" s="164">
        <v>-99.381799999999998</v>
      </c>
      <c r="EA30" s="164">
        <v>247.6739</v>
      </c>
      <c r="EB30" s="164">
        <v>191.8578</v>
      </c>
      <c r="EC30" s="165"/>
      <c r="ED30" s="164">
        <v>181.9855</v>
      </c>
      <c r="EE30" s="164">
        <v>53.859499999999997</v>
      </c>
      <c r="EF30" s="164">
        <v>31.2789</v>
      </c>
      <c r="EG30" s="164">
        <v>-34.466999999999999</v>
      </c>
      <c r="EH30" s="164">
        <v>353.41419999999999</v>
      </c>
      <c r="EI30" s="164">
        <v>-103.85769999999999</v>
      </c>
      <c r="EJ30" s="165"/>
      <c r="EK30" s="164">
        <v>-29.649000000000001</v>
      </c>
      <c r="EL30" s="164">
        <v>-27.3246</v>
      </c>
      <c r="EM30" s="164">
        <v>48.368600000000001</v>
      </c>
      <c r="EN30" s="164">
        <v>-41.929499999999997</v>
      </c>
      <c r="EO30" s="164">
        <v>-37.700800000000001</v>
      </c>
      <c r="EP30" s="164">
        <v>149.05199999999999</v>
      </c>
      <c r="EQ30" s="164">
        <v>-88.171499999999995</v>
      </c>
      <c r="ER30" s="164">
        <v>-89.180400000000006</v>
      </c>
      <c r="ES30" s="164">
        <v>13.7719</v>
      </c>
      <c r="ET30" s="164">
        <v>0</v>
      </c>
      <c r="EU30" s="164">
        <v>-7.25</v>
      </c>
      <c r="EV30" s="164">
        <v>104.7</v>
      </c>
      <c r="EW30" s="164">
        <v>23.569500000000001</v>
      </c>
      <c r="EX30" s="164">
        <v>-174.5085</v>
      </c>
      <c r="EY30" s="164">
        <v>-38.565300000000001</v>
      </c>
      <c r="EZ30" s="164">
        <v>-37.698300000000003</v>
      </c>
      <c r="FA30" s="164">
        <v>8.5881000000000007</v>
      </c>
      <c r="FB30" s="164">
        <v>-28.957699999999999</v>
      </c>
      <c r="FC30" s="164">
        <v>0</v>
      </c>
      <c r="FD30" s="164">
        <v>22.793600000000001</v>
      </c>
      <c r="FE30" s="165"/>
      <c r="FF30" s="164">
        <v>22.790900000000001</v>
      </c>
      <c r="FG30" s="164">
        <v>39.516300000000001</v>
      </c>
      <c r="FH30" s="164">
        <v>40.275199999999998</v>
      </c>
      <c r="FI30" s="164">
        <v>38.594099999999997</v>
      </c>
      <c r="FJ30" s="164">
        <v>107.50700000000001</v>
      </c>
      <c r="FK30" s="164">
        <v>108.1768</v>
      </c>
      <c r="FL30" s="164">
        <v>-136.81180000000001</v>
      </c>
      <c r="FM30" s="164">
        <v>104.8021</v>
      </c>
      <c r="FN30" s="164">
        <v>105.24679999999999</v>
      </c>
      <c r="FO30" s="164">
        <v>-115.51049999999999</v>
      </c>
      <c r="FP30" s="164">
        <v>-105.1435</v>
      </c>
      <c r="FQ30" s="164">
        <v>-32.459600000000002</v>
      </c>
      <c r="FR30" s="164">
        <v>-34.89</v>
      </c>
      <c r="FS30" s="164">
        <v>15.1693</v>
      </c>
      <c r="FT30" s="164">
        <v>0.92200000000000004</v>
      </c>
      <c r="FU30" s="164">
        <v>-9.9700000000000006</v>
      </c>
      <c r="FV30" s="164">
        <v>18.28</v>
      </c>
      <c r="FW30" s="164">
        <v>-32.904699999999998</v>
      </c>
      <c r="FX30" s="165"/>
      <c r="FY30" s="165"/>
      <c r="FZ30" s="164">
        <v>4.3479999999999999</v>
      </c>
      <c r="GA30" s="165"/>
      <c r="GB30" s="164">
        <v>32.51</v>
      </c>
      <c r="GC30" s="164">
        <v>104.1872</v>
      </c>
      <c r="GD30" s="164">
        <v>116.29519999999999</v>
      </c>
      <c r="GE30" s="165"/>
      <c r="GF30" s="164">
        <v>87.354699999999994</v>
      </c>
      <c r="GG30" s="164">
        <v>22.5</v>
      </c>
      <c r="GH30" s="164">
        <v>-16.701599999999999</v>
      </c>
      <c r="GI30" s="164">
        <v>3.0804</v>
      </c>
      <c r="GJ30" s="164">
        <v>3.5503999999999998</v>
      </c>
      <c r="GK30" s="164">
        <v>2.1118999999999999</v>
      </c>
      <c r="GL30" s="165"/>
      <c r="GM30" s="165"/>
      <c r="GN30" s="164">
        <v>-15.685600000000001</v>
      </c>
      <c r="GO30" s="164">
        <v>-33.780099999999997</v>
      </c>
      <c r="GP30" s="164">
        <v>21.1492</v>
      </c>
      <c r="GQ30" s="164">
        <v>35.290199999999999</v>
      </c>
      <c r="GR30" s="164">
        <v>10.8529</v>
      </c>
      <c r="GS30" s="164">
        <v>11.1281</v>
      </c>
      <c r="GT30" s="164">
        <v>-138.5608</v>
      </c>
      <c r="GU30" s="164">
        <v>-31.821200000000001</v>
      </c>
      <c r="GV30" s="164">
        <v>29.815200000000001</v>
      </c>
      <c r="GW30" s="164">
        <v>-61.985300000000002</v>
      </c>
      <c r="GX30" s="164">
        <v>11.285399999999999</v>
      </c>
      <c r="GY30" s="164">
        <v>11.829000000000001</v>
      </c>
      <c r="GZ30" s="164">
        <v>11.309200000000001</v>
      </c>
      <c r="HA30" s="164">
        <v>12.8409</v>
      </c>
      <c r="HB30" s="164">
        <v>182.8734</v>
      </c>
      <c r="HC30" s="165">
        <v>0</v>
      </c>
      <c r="HD30" s="164">
        <v>278.3</v>
      </c>
      <c r="HE30" s="164">
        <v>-277.70479999999998</v>
      </c>
      <c r="HF30" s="164">
        <v>-513.54359999999997</v>
      </c>
      <c r="HG30" s="164">
        <v>512.92139999999995</v>
      </c>
      <c r="HH30" s="164">
        <v>198.56710000000001</v>
      </c>
      <c r="HI30" s="164">
        <v>-172.62540000000001</v>
      </c>
      <c r="HJ30" s="165">
        <v>0</v>
      </c>
      <c r="HK30" s="164">
        <v>-57.042400000000001</v>
      </c>
      <c r="HL30" s="164">
        <v>-48.165399999999998</v>
      </c>
      <c r="HM30" s="164">
        <v>85.129199999999997</v>
      </c>
      <c r="HN30" s="164">
        <v>78.745699999999999</v>
      </c>
      <c r="HO30" s="165"/>
      <c r="HP30" s="165"/>
      <c r="HQ30" s="164">
        <v>8.1767000000000003</v>
      </c>
      <c r="HR30" s="164">
        <v>7.1658999999999997</v>
      </c>
      <c r="HS30" s="164">
        <v>6.6577000000000002</v>
      </c>
      <c r="HT30" s="164">
        <v>6.6231</v>
      </c>
      <c r="HU30" s="164">
        <v>57.59</v>
      </c>
      <c r="HV30" s="164">
        <v>59.03</v>
      </c>
      <c r="HW30" s="164">
        <v>14.9</v>
      </c>
      <c r="HX30" s="164">
        <v>15.7</v>
      </c>
      <c r="HY30" s="164">
        <v>21.944800000000001</v>
      </c>
      <c r="HZ30" s="164">
        <v>-55.12</v>
      </c>
      <c r="IA30" s="164">
        <v>-316.26100000000002</v>
      </c>
      <c r="IB30" s="164">
        <v>76.611500000000007</v>
      </c>
      <c r="IC30" s="164">
        <v>75.741799999999998</v>
      </c>
      <c r="ID30" s="164">
        <v>12.8</v>
      </c>
      <c r="IE30" s="164">
        <v>-30.8</v>
      </c>
      <c r="IF30" s="164">
        <v>-5.4</v>
      </c>
      <c r="IG30" s="164">
        <v>-5.8</v>
      </c>
      <c r="IH30" s="164">
        <v>1.6149</v>
      </c>
      <c r="II30" s="164">
        <v>1.3224</v>
      </c>
      <c r="IJ30" s="164">
        <v>-191.46289999999999</v>
      </c>
      <c r="IK30" s="164">
        <v>123.17910000000001</v>
      </c>
      <c r="IL30" s="164">
        <v>76.079099999999997</v>
      </c>
      <c r="IM30" s="164">
        <v>56.954700000000003</v>
      </c>
      <c r="IN30" s="164">
        <v>25.755299999999998</v>
      </c>
      <c r="IO30" s="164">
        <v>-57.240099999999998</v>
      </c>
      <c r="IP30" s="164">
        <v>50.139400000000002</v>
      </c>
      <c r="IQ30" s="164">
        <v>-85.728399999999993</v>
      </c>
      <c r="IR30" s="165"/>
      <c r="IS30" s="164">
        <v>-53.137099999999997</v>
      </c>
      <c r="IT30" s="164">
        <v>137.57300000000001</v>
      </c>
      <c r="IU30" s="164">
        <v>139.42330000000001</v>
      </c>
      <c r="IV30" s="164">
        <v>85.736099999999993</v>
      </c>
      <c r="IW30" s="164">
        <v>-68.117800000000003</v>
      </c>
      <c r="IX30" s="164">
        <v>-0.31580000000000003</v>
      </c>
      <c r="IY30" s="164">
        <v>-65.7136</v>
      </c>
      <c r="IZ30" s="164">
        <v>65.342500000000001</v>
      </c>
      <c r="JA30" s="164">
        <v>-7.7770999999999999</v>
      </c>
      <c r="JB30" s="164">
        <v>4.7969999999999997</v>
      </c>
      <c r="JC30" s="164">
        <v>19.12</v>
      </c>
      <c r="JD30" s="164">
        <v>3.4569999999999999</v>
      </c>
      <c r="JE30" s="164">
        <v>3.4809999999999999</v>
      </c>
      <c r="JF30" s="164">
        <v>-19.12</v>
      </c>
      <c r="JG30" s="164">
        <v>-2.56</v>
      </c>
      <c r="JH30" s="165"/>
      <c r="JI30" s="164">
        <v>1.7014</v>
      </c>
      <c r="JJ30" s="164">
        <v>-13.359299999999999</v>
      </c>
      <c r="JK30" s="164">
        <v>-36.620100000000001</v>
      </c>
      <c r="JL30" s="164">
        <v>19.5</v>
      </c>
      <c r="JM30" s="164">
        <v>50.082000000000001</v>
      </c>
      <c r="JN30" s="164">
        <v>49.5</v>
      </c>
      <c r="JO30" s="165"/>
      <c r="JP30" s="165"/>
      <c r="JQ30" s="164">
        <v>52.4651</v>
      </c>
      <c r="JR30" s="164">
        <v>53.087800000000001</v>
      </c>
      <c r="JS30" s="164">
        <v>55.218400000000003</v>
      </c>
      <c r="JT30" s="165"/>
      <c r="JU30" s="164">
        <v>30.5</v>
      </c>
      <c r="JV30" s="164">
        <v>14.9971</v>
      </c>
      <c r="JW30" s="164">
        <v>8.0500000000000007</v>
      </c>
      <c r="JX30" s="165"/>
      <c r="JY30" s="164">
        <v>-49.2562</v>
      </c>
      <c r="JZ30" s="164">
        <v>77.799000000000007</v>
      </c>
      <c r="KA30" s="164">
        <v>58.3003</v>
      </c>
      <c r="KB30" s="164">
        <v>-48.939700000000002</v>
      </c>
      <c r="KC30" s="164">
        <v>-76.524600000000007</v>
      </c>
      <c r="KD30" s="164">
        <v>47.093499999999999</v>
      </c>
      <c r="KE30" s="164">
        <v>28.680299999999999</v>
      </c>
      <c r="KF30" s="164">
        <v>-41.2</v>
      </c>
      <c r="KG30" s="164">
        <v>41.3</v>
      </c>
      <c r="KH30" s="164">
        <v>-312.33949999999999</v>
      </c>
      <c r="KI30" s="164">
        <v>479.18990000000002</v>
      </c>
    </row>
    <row r="31" spans="1:295" ht="18" customHeight="1" x14ac:dyDescent="0.3">
      <c r="A31" s="161" t="s">
        <v>81</v>
      </c>
      <c r="B31" s="161" t="s">
        <v>842</v>
      </c>
      <c r="C31" s="164">
        <v>0</v>
      </c>
      <c r="D31" s="164">
        <v>14.8325</v>
      </c>
      <c r="E31" s="164">
        <v>-22.6448</v>
      </c>
      <c r="F31" s="164">
        <v>-31.585599999999999</v>
      </c>
      <c r="G31" s="164">
        <v>22.722300000000001</v>
      </c>
      <c r="H31" s="165"/>
      <c r="I31" s="164">
        <v>56.826900000000002</v>
      </c>
      <c r="J31" s="164">
        <v>-93.668199999999999</v>
      </c>
      <c r="K31" s="164">
        <v>74.674099999999996</v>
      </c>
      <c r="L31" s="164">
        <v>37.6389</v>
      </c>
      <c r="M31" s="164">
        <v>37.343899999999998</v>
      </c>
      <c r="N31" s="164">
        <v>-17.760000000000002</v>
      </c>
      <c r="O31" s="164">
        <v>-72.489999999999995</v>
      </c>
      <c r="P31" s="164">
        <v>66</v>
      </c>
      <c r="Q31" s="164">
        <v>20.7</v>
      </c>
      <c r="R31" s="164">
        <v>-66</v>
      </c>
      <c r="S31" s="164">
        <v>13.2561</v>
      </c>
      <c r="T31" s="164">
        <v>51.266199999999998</v>
      </c>
      <c r="U31" s="164">
        <v>15.1662</v>
      </c>
      <c r="V31" s="164">
        <v>15.3856</v>
      </c>
      <c r="W31" s="164">
        <v>25.328399999999998</v>
      </c>
      <c r="X31" s="164">
        <v>16.882999999999999</v>
      </c>
      <c r="Y31" s="164">
        <v>5.4602000000000004</v>
      </c>
      <c r="Z31" s="164">
        <v>2.8292000000000002</v>
      </c>
      <c r="AA31" s="165"/>
      <c r="AB31" s="165"/>
      <c r="AC31" s="164">
        <v>-87.72</v>
      </c>
      <c r="AD31" s="164">
        <v>-87.56</v>
      </c>
      <c r="AE31" s="165"/>
      <c r="AF31" s="164">
        <v>17.760000000000002</v>
      </c>
      <c r="AG31" s="164">
        <v>70.400000000000006</v>
      </c>
      <c r="AH31" s="164">
        <v>9.5980000000000008</v>
      </c>
      <c r="AI31" s="164">
        <v>0.189</v>
      </c>
      <c r="AJ31" s="165">
        <v>0</v>
      </c>
      <c r="AK31" s="164">
        <v>-78.45</v>
      </c>
      <c r="AL31" s="164">
        <v>-54.24</v>
      </c>
      <c r="AM31" s="164">
        <v>80.040000000000006</v>
      </c>
      <c r="AN31" s="164">
        <v>80.55</v>
      </c>
      <c r="AO31" s="164">
        <v>16.429500000000001</v>
      </c>
      <c r="AP31" s="164">
        <v>10.111599999999999</v>
      </c>
      <c r="AQ31" s="164">
        <v>84.986599999999996</v>
      </c>
      <c r="AR31" s="164">
        <v>87.919499999999999</v>
      </c>
      <c r="AS31" s="164">
        <v>47.941299999999998</v>
      </c>
      <c r="AT31" s="164">
        <v>-83.496099999999998</v>
      </c>
      <c r="AU31" s="165">
        <v>0</v>
      </c>
      <c r="AV31" s="164">
        <v>26.852599999999999</v>
      </c>
      <c r="AW31" s="164">
        <v>19.058299999999999</v>
      </c>
      <c r="AX31" s="164">
        <v>81.405799999999999</v>
      </c>
      <c r="AY31" s="164">
        <v>84.593800000000002</v>
      </c>
      <c r="AZ31" s="164">
        <v>-19.7407</v>
      </c>
      <c r="BA31" s="164">
        <v>-20.076799999999999</v>
      </c>
      <c r="BB31" s="164">
        <v>-445.62299999999999</v>
      </c>
      <c r="BC31" s="164">
        <v>-20.651399999999999</v>
      </c>
      <c r="BD31" s="164">
        <v>-11.7</v>
      </c>
      <c r="BE31" s="164">
        <v>-11.6</v>
      </c>
      <c r="BF31" s="164">
        <v>90.761200000000002</v>
      </c>
      <c r="BG31" s="164">
        <v>2.4565999999999999</v>
      </c>
      <c r="BH31" s="164">
        <v>-7.1971999999999996</v>
      </c>
      <c r="BI31" s="165"/>
      <c r="BJ31" s="164">
        <v>-18.6953</v>
      </c>
      <c r="BK31" s="164">
        <v>14.023400000000001</v>
      </c>
      <c r="BL31" s="164">
        <v>8.2066999999999997</v>
      </c>
      <c r="BM31" s="164">
        <v>5.5697999999999999</v>
      </c>
      <c r="BN31" s="164">
        <v>479.01839999999999</v>
      </c>
      <c r="BO31" s="165"/>
      <c r="BP31" s="164">
        <v>213.01910000000001</v>
      </c>
      <c r="BQ31" s="164">
        <v>-353.07440000000003</v>
      </c>
      <c r="BR31" s="164">
        <v>581.33590000000004</v>
      </c>
      <c r="BS31" s="165"/>
      <c r="BT31" s="164">
        <v>-59.107100000000003</v>
      </c>
      <c r="BU31" s="164">
        <v>60.320999999999998</v>
      </c>
      <c r="BV31" s="164">
        <v>106.5617</v>
      </c>
      <c r="BW31" s="164">
        <v>33.409999999999997</v>
      </c>
      <c r="BX31" s="164">
        <v>32.229999999999997</v>
      </c>
      <c r="BY31" s="164">
        <v>70.41</v>
      </c>
      <c r="BZ31" s="164">
        <v>93.83</v>
      </c>
      <c r="CA31" s="164">
        <v>-109.9746</v>
      </c>
      <c r="CB31" s="164">
        <v>-108.9029</v>
      </c>
      <c r="CC31" s="164">
        <v>167.5864</v>
      </c>
      <c r="CD31" s="164">
        <v>169.55250000000001</v>
      </c>
      <c r="CE31" s="164">
        <v>-1.9248000000000001</v>
      </c>
      <c r="CF31" s="164">
        <v>-98.573599999999999</v>
      </c>
      <c r="CG31" s="164">
        <v>-98.028800000000004</v>
      </c>
      <c r="CH31" s="164">
        <v>15.026300000000001</v>
      </c>
      <c r="CI31" s="164">
        <v>-59.919899999999998</v>
      </c>
      <c r="CJ31" s="165"/>
      <c r="CK31" s="165"/>
      <c r="CL31" s="164">
        <v>166.1</v>
      </c>
      <c r="CM31" s="164">
        <v>122.1</v>
      </c>
      <c r="CN31" s="164">
        <v>-19.93</v>
      </c>
      <c r="CO31" s="164">
        <v>75.914299999999997</v>
      </c>
      <c r="CP31" s="164">
        <v>75.381600000000006</v>
      </c>
      <c r="CQ31" s="164">
        <v>74.834999999999994</v>
      </c>
      <c r="CR31" s="164">
        <v>24.939699999999998</v>
      </c>
      <c r="CS31" s="164">
        <v>25.2471</v>
      </c>
      <c r="CT31" s="164">
        <v>-28.003799999999998</v>
      </c>
      <c r="CU31" s="164">
        <v>-54.054600000000001</v>
      </c>
      <c r="CV31" s="164">
        <v>-22.427600000000002</v>
      </c>
      <c r="CW31" s="164">
        <v>14.799099999999999</v>
      </c>
      <c r="CX31" s="164">
        <v>94.48</v>
      </c>
      <c r="CY31" s="164">
        <v>48.97</v>
      </c>
      <c r="CZ31" s="164">
        <v>64.460400000000007</v>
      </c>
      <c r="DA31" s="164">
        <v>61.0886</v>
      </c>
      <c r="DB31" s="164">
        <v>-30.03</v>
      </c>
      <c r="DC31" s="164">
        <v>-2.6265999999999998</v>
      </c>
      <c r="DD31" s="164">
        <v>60.190899999999999</v>
      </c>
      <c r="DE31" s="164">
        <v>59.617899999999999</v>
      </c>
      <c r="DF31" s="164">
        <v>-61.6648</v>
      </c>
      <c r="DG31" s="165"/>
      <c r="DH31" s="164">
        <v>-30.552900000000001</v>
      </c>
      <c r="DI31" s="164">
        <v>-126.8</v>
      </c>
      <c r="DJ31" s="164">
        <v>-124.7</v>
      </c>
      <c r="DK31" s="164">
        <v>26.792899999999999</v>
      </c>
      <c r="DL31" s="165"/>
      <c r="DM31" s="164">
        <v>162.04259999999999</v>
      </c>
      <c r="DN31" s="165"/>
      <c r="DO31" s="165"/>
      <c r="DP31" s="164">
        <v>-3.05</v>
      </c>
      <c r="DQ31" s="164">
        <v>73.066999999999993</v>
      </c>
      <c r="DR31" s="164">
        <v>61.212200000000003</v>
      </c>
      <c r="DS31" s="164">
        <v>-16.11</v>
      </c>
      <c r="DT31" s="164">
        <v>-16.2</v>
      </c>
      <c r="DU31" s="164">
        <v>98.63</v>
      </c>
      <c r="DV31" s="164">
        <v>82.66</v>
      </c>
      <c r="DW31" s="164">
        <v>65.145499999999998</v>
      </c>
      <c r="DX31" s="164">
        <v>64.418199999999999</v>
      </c>
      <c r="DY31" s="164">
        <v>-105.9096</v>
      </c>
      <c r="DZ31" s="164">
        <v>-105.36360000000001</v>
      </c>
      <c r="EA31" s="164">
        <v>239.50729999999999</v>
      </c>
      <c r="EB31" s="164">
        <v>182.49700000000001</v>
      </c>
      <c r="EC31" s="165"/>
      <c r="ED31" s="164">
        <v>175.87119999999999</v>
      </c>
      <c r="EE31" s="164">
        <v>75.712500000000006</v>
      </c>
      <c r="EF31" s="164">
        <v>57.134399999999999</v>
      </c>
      <c r="EG31" s="164">
        <v>-32.871000000000002</v>
      </c>
      <c r="EH31" s="164">
        <v>361.12150000000003</v>
      </c>
      <c r="EI31" s="164">
        <v>-144.07919999999999</v>
      </c>
      <c r="EJ31" s="165"/>
      <c r="EK31" s="164">
        <v>-31.607199999999999</v>
      </c>
      <c r="EL31" s="164">
        <v>-28.447500000000002</v>
      </c>
      <c r="EM31" s="164">
        <v>32.630600000000001</v>
      </c>
      <c r="EN31" s="164">
        <v>-4.1228999999999996</v>
      </c>
      <c r="EO31" s="164">
        <v>-4.6675000000000004</v>
      </c>
      <c r="EP31" s="164">
        <v>173.62799999999999</v>
      </c>
      <c r="EQ31" s="164">
        <v>-106.99939999999999</v>
      </c>
      <c r="ER31" s="164">
        <v>-108.4115</v>
      </c>
      <c r="ES31" s="164">
        <v>-12.5891</v>
      </c>
      <c r="ET31" s="164">
        <v>14.91</v>
      </c>
      <c r="EU31" s="164">
        <v>-10.32</v>
      </c>
      <c r="EV31" s="164">
        <v>117.2</v>
      </c>
      <c r="EW31" s="164">
        <v>22.000900000000001</v>
      </c>
      <c r="EX31" s="164">
        <v>-96.638999999999996</v>
      </c>
      <c r="EY31" s="164">
        <v>-37.603700000000003</v>
      </c>
      <c r="EZ31" s="164">
        <v>-37.024700000000003</v>
      </c>
      <c r="FA31" s="164">
        <v>9.4257000000000009</v>
      </c>
      <c r="FB31" s="164">
        <v>-56.117699999999999</v>
      </c>
      <c r="FC31" s="164">
        <v>15.345599999999999</v>
      </c>
      <c r="FD31" s="164">
        <v>22.828900000000001</v>
      </c>
      <c r="FE31" s="165"/>
      <c r="FF31" s="164">
        <v>22.598099999999999</v>
      </c>
      <c r="FG31" s="164">
        <v>40.002099999999999</v>
      </c>
      <c r="FH31" s="164">
        <v>40.449800000000003</v>
      </c>
      <c r="FI31" s="164">
        <v>38.899500000000003</v>
      </c>
      <c r="FJ31" s="164">
        <v>110.1863</v>
      </c>
      <c r="FK31" s="164">
        <v>109.68389999999999</v>
      </c>
      <c r="FL31" s="164">
        <v>-150.7107</v>
      </c>
      <c r="FM31" s="164">
        <v>110.08969999999999</v>
      </c>
      <c r="FN31" s="164">
        <v>110.5017</v>
      </c>
      <c r="FO31" s="164">
        <v>-119.66589999999999</v>
      </c>
      <c r="FP31" s="164">
        <v>-105.37569999999999</v>
      </c>
      <c r="FQ31" s="164">
        <v>-42.156999999999996</v>
      </c>
      <c r="FR31" s="164">
        <v>-38.020000000000003</v>
      </c>
      <c r="FS31" s="164">
        <v>16.3705</v>
      </c>
      <c r="FT31" s="164">
        <v>0.97440000000000004</v>
      </c>
      <c r="FU31" s="164">
        <v>-10.46</v>
      </c>
      <c r="FV31" s="164">
        <v>16.78</v>
      </c>
      <c r="FW31" s="164">
        <v>-43.013599999999997</v>
      </c>
      <c r="FX31" s="165"/>
      <c r="FY31" s="164">
        <v>-14.454000000000001</v>
      </c>
      <c r="FZ31" s="164">
        <v>4.2510000000000003</v>
      </c>
      <c r="GA31" s="165"/>
      <c r="GB31" s="164">
        <v>28.22</v>
      </c>
      <c r="GC31" s="164">
        <v>107.1271</v>
      </c>
      <c r="GD31" s="164">
        <v>119.56019999999999</v>
      </c>
      <c r="GE31" s="165"/>
      <c r="GF31" s="164">
        <v>85.033000000000001</v>
      </c>
      <c r="GG31" s="164">
        <v>19.600000000000001</v>
      </c>
      <c r="GH31" s="164">
        <v>-17.353899999999999</v>
      </c>
      <c r="GI31" s="164">
        <v>3.2869999999999999</v>
      </c>
      <c r="GJ31" s="164">
        <v>3.6438000000000001</v>
      </c>
      <c r="GK31" s="164">
        <v>2.1735000000000002</v>
      </c>
      <c r="GL31" s="165"/>
      <c r="GM31" s="165"/>
      <c r="GN31" s="164">
        <v>-15.427</v>
      </c>
      <c r="GO31" s="164">
        <v>-35.090400000000002</v>
      </c>
      <c r="GP31" s="164">
        <v>20.023700000000002</v>
      </c>
      <c r="GQ31" s="164">
        <v>36.9131</v>
      </c>
      <c r="GR31" s="164">
        <v>8.5487000000000002</v>
      </c>
      <c r="GS31" s="164">
        <v>9.1984999999999992</v>
      </c>
      <c r="GT31" s="164">
        <v>-143.1174</v>
      </c>
      <c r="GU31" s="164">
        <v>-32.310299999999998</v>
      </c>
      <c r="GV31" s="164">
        <v>30.349399999999999</v>
      </c>
      <c r="GW31" s="164">
        <v>-63.076599999999999</v>
      </c>
      <c r="GX31" s="164">
        <v>10.920299999999999</v>
      </c>
      <c r="GY31" s="164">
        <v>12.0731</v>
      </c>
      <c r="GZ31" s="164">
        <v>11.646699999999999</v>
      </c>
      <c r="HA31" s="164">
        <v>12.468400000000001</v>
      </c>
      <c r="HB31" s="164">
        <v>173.90940000000001</v>
      </c>
      <c r="HC31" s="165">
        <v>0</v>
      </c>
      <c r="HD31" s="164">
        <v>277.8</v>
      </c>
      <c r="HE31" s="164">
        <v>-279.39589999999998</v>
      </c>
      <c r="HF31" s="164">
        <v>-494.33280000000002</v>
      </c>
      <c r="HG31" s="164">
        <v>495.76400000000001</v>
      </c>
      <c r="HH31" s="164">
        <v>147.7552</v>
      </c>
      <c r="HI31" s="164">
        <v>-164.1858</v>
      </c>
      <c r="HJ31" s="165">
        <v>0</v>
      </c>
      <c r="HK31" s="164">
        <v>-60.5002</v>
      </c>
      <c r="HL31" s="164">
        <v>-51.777700000000003</v>
      </c>
      <c r="HM31" s="164">
        <v>85.446600000000004</v>
      </c>
      <c r="HN31" s="164">
        <v>82.757999999999996</v>
      </c>
      <c r="HO31" s="165"/>
      <c r="HP31" s="165"/>
      <c r="HQ31" s="164">
        <v>5.6167999999999996</v>
      </c>
      <c r="HR31" s="164">
        <v>4.8368000000000002</v>
      </c>
      <c r="HS31" s="164">
        <v>2.2574000000000001</v>
      </c>
      <c r="HT31" s="164">
        <v>1.9713000000000001</v>
      </c>
      <c r="HU31" s="164">
        <v>63.16</v>
      </c>
      <c r="HV31" s="164">
        <v>63.36</v>
      </c>
      <c r="HW31" s="164">
        <v>11.9</v>
      </c>
      <c r="HX31" s="164">
        <v>11.8</v>
      </c>
      <c r="HY31" s="164">
        <v>21.760999999999999</v>
      </c>
      <c r="HZ31" s="164">
        <v>-47.2</v>
      </c>
      <c r="IA31" s="164">
        <v>-307.83159999999998</v>
      </c>
      <c r="IB31" s="164">
        <v>73.154600000000002</v>
      </c>
      <c r="IC31" s="164">
        <v>73.268900000000002</v>
      </c>
      <c r="ID31" s="164">
        <v>13.4</v>
      </c>
      <c r="IE31" s="164">
        <v>-32</v>
      </c>
      <c r="IF31" s="164">
        <v>-5.4</v>
      </c>
      <c r="IG31" s="164">
        <v>-4.9000000000000004</v>
      </c>
      <c r="IH31" s="164">
        <v>1.5044999999999999</v>
      </c>
      <c r="II31" s="164">
        <v>1.4448000000000001</v>
      </c>
      <c r="IJ31" s="164">
        <v>-144.22790000000001</v>
      </c>
      <c r="IK31" s="164">
        <v>165.3237</v>
      </c>
      <c r="IL31" s="164">
        <v>101.9221</v>
      </c>
      <c r="IM31" s="164">
        <v>84.353800000000007</v>
      </c>
      <c r="IN31" s="164">
        <v>78.138400000000004</v>
      </c>
      <c r="IO31" s="164">
        <v>-81.921899999999994</v>
      </c>
      <c r="IP31" s="164">
        <v>74.662300000000002</v>
      </c>
      <c r="IQ31" s="164">
        <v>-66.087999999999994</v>
      </c>
      <c r="IR31" s="165"/>
      <c r="IS31" s="164">
        <v>-72.944999999999993</v>
      </c>
      <c r="IT31" s="164">
        <v>119.6724</v>
      </c>
      <c r="IU31" s="164">
        <v>120.1253</v>
      </c>
      <c r="IV31" s="164">
        <v>65.476600000000005</v>
      </c>
      <c r="IW31" s="164">
        <v>-89.276499999999999</v>
      </c>
      <c r="IX31" s="164">
        <v>15.477399999999999</v>
      </c>
      <c r="IY31" s="164">
        <v>-76.507400000000004</v>
      </c>
      <c r="IZ31" s="164">
        <v>74.962299999999999</v>
      </c>
      <c r="JA31" s="164">
        <v>-7.9089</v>
      </c>
      <c r="JB31" s="164">
        <v>4.4569999999999999</v>
      </c>
      <c r="JC31" s="164">
        <v>17.68</v>
      </c>
      <c r="JD31" s="164">
        <v>3.427</v>
      </c>
      <c r="JE31" s="164">
        <v>3.4089999999999998</v>
      </c>
      <c r="JF31" s="164">
        <v>-16.88</v>
      </c>
      <c r="JG31" s="164">
        <v>-3.04</v>
      </c>
      <c r="JH31" s="165"/>
      <c r="JI31" s="164">
        <v>3.4592000000000001</v>
      </c>
      <c r="JJ31" s="164">
        <v>-12.8893</v>
      </c>
      <c r="JK31" s="164">
        <v>-37.206099999999999</v>
      </c>
      <c r="JL31" s="164">
        <v>20.8</v>
      </c>
      <c r="JM31" s="164">
        <v>46.11</v>
      </c>
      <c r="JN31" s="164">
        <v>46.561999999999998</v>
      </c>
      <c r="JO31" s="165"/>
      <c r="JP31" s="165"/>
      <c r="JQ31" s="164">
        <v>54.841000000000001</v>
      </c>
      <c r="JR31" s="164">
        <v>54.994599999999998</v>
      </c>
      <c r="JS31" s="164">
        <v>54.158700000000003</v>
      </c>
      <c r="JT31" s="165"/>
      <c r="JU31" s="164">
        <v>33.700000000000003</v>
      </c>
      <c r="JV31" s="164">
        <v>14.9602</v>
      </c>
      <c r="JW31" s="164">
        <v>8.16</v>
      </c>
      <c r="JX31" s="165"/>
      <c r="JY31" s="164">
        <v>-52.896099999999997</v>
      </c>
      <c r="JZ31" s="164">
        <v>80.770899999999997</v>
      </c>
      <c r="KA31" s="164">
        <v>62.489800000000002</v>
      </c>
      <c r="KB31" s="164">
        <v>-51.338799999999999</v>
      </c>
      <c r="KC31" s="164">
        <v>-80.298299999999998</v>
      </c>
      <c r="KD31" s="164">
        <v>51.0535</v>
      </c>
      <c r="KE31" s="164">
        <v>27.966799999999999</v>
      </c>
      <c r="KF31" s="164">
        <v>-43.7</v>
      </c>
      <c r="KG31" s="164">
        <v>45.1</v>
      </c>
      <c r="KH31" s="164">
        <v>-335.59480000000002</v>
      </c>
      <c r="KI31" s="164">
        <v>508.39920000000001</v>
      </c>
    </row>
    <row r="32" spans="1:295" ht="18" customHeight="1" x14ac:dyDescent="0.3">
      <c r="A32" s="161" t="s">
        <v>81</v>
      </c>
      <c r="B32" s="161" t="s">
        <v>843</v>
      </c>
      <c r="C32" s="166">
        <v>0</v>
      </c>
      <c r="D32" s="166">
        <v>19.553599999999999</v>
      </c>
      <c r="E32" s="166">
        <v>-28.429400000000001</v>
      </c>
      <c r="F32" s="166">
        <v>-31.881799999999998</v>
      </c>
      <c r="G32" s="166">
        <v>22.482199999999999</v>
      </c>
      <c r="H32" s="167"/>
      <c r="I32" s="167"/>
      <c r="J32" s="166">
        <v>-101.881</v>
      </c>
      <c r="K32" s="166">
        <v>77.287899999999993</v>
      </c>
      <c r="L32" s="166">
        <v>38.506799999999998</v>
      </c>
      <c r="M32" s="166">
        <v>38.444600000000001</v>
      </c>
      <c r="N32" s="166">
        <v>-17.760000000000002</v>
      </c>
      <c r="O32" s="166">
        <v>-72.875</v>
      </c>
      <c r="P32" s="166">
        <v>66</v>
      </c>
      <c r="Q32" s="166">
        <v>20.7</v>
      </c>
      <c r="R32" s="166">
        <v>-66</v>
      </c>
      <c r="S32" s="166">
        <v>14.0098</v>
      </c>
      <c r="T32" s="166">
        <v>56.794600000000003</v>
      </c>
      <c r="U32" s="166">
        <v>15.319800000000001</v>
      </c>
      <c r="V32" s="166">
        <v>15.740600000000001</v>
      </c>
      <c r="W32" s="166">
        <v>25.333500000000001</v>
      </c>
      <c r="X32" s="166">
        <v>17.198399999999999</v>
      </c>
      <c r="Y32" s="166">
        <v>5.6487999999999996</v>
      </c>
      <c r="Z32" s="166">
        <v>2.6970999999999998</v>
      </c>
      <c r="AA32" s="167"/>
      <c r="AB32" s="167"/>
      <c r="AC32" s="166">
        <v>-87.43</v>
      </c>
      <c r="AD32" s="166">
        <v>-87.43</v>
      </c>
      <c r="AE32" s="167"/>
      <c r="AF32" s="166">
        <v>17.760000000000002</v>
      </c>
      <c r="AG32" s="166">
        <v>70.400000000000006</v>
      </c>
      <c r="AH32" s="166">
        <v>8.6430000000000007</v>
      </c>
      <c r="AI32" s="166">
        <v>0.17899999999999999</v>
      </c>
      <c r="AJ32" s="167">
        <v>0</v>
      </c>
      <c r="AK32" s="166">
        <v>-77.36</v>
      </c>
      <c r="AL32" s="166">
        <v>-55.42</v>
      </c>
      <c r="AM32" s="166">
        <v>78.16</v>
      </c>
      <c r="AN32" s="166">
        <v>77.989999999999995</v>
      </c>
      <c r="AO32" s="166">
        <v>16.4543</v>
      </c>
      <c r="AP32" s="166">
        <v>9.6235999999999997</v>
      </c>
      <c r="AQ32" s="166">
        <v>83.953599999999994</v>
      </c>
      <c r="AR32" s="166">
        <v>87.184600000000003</v>
      </c>
      <c r="AS32" s="166">
        <v>49.3889</v>
      </c>
      <c r="AT32" s="166">
        <v>-83.419300000000007</v>
      </c>
      <c r="AU32" s="167">
        <v>0</v>
      </c>
      <c r="AV32" s="166">
        <v>31.264099999999999</v>
      </c>
      <c r="AW32" s="166">
        <v>23.6477</v>
      </c>
      <c r="AX32" s="166">
        <v>82.240700000000004</v>
      </c>
      <c r="AY32" s="166">
        <v>81.767799999999994</v>
      </c>
      <c r="AZ32" s="166">
        <v>-15.434799999999999</v>
      </c>
      <c r="BA32" s="166">
        <v>-20.252800000000001</v>
      </c>
      <c r="BB32" s="166">
        <v>-473.71039999999999</v>
      </c>
      <c r="BC32" s="166">
        <v>-17.121600000000001</v>
      </c>
      <c r="BD32" s="166">
        <v>-13.1</v>
      </c>
      <c r="BE32" s="166">
        <v>-13.1</v>
      </c>
      <c r="BF32" s="166">
        <v>88.264099999999999</v>
      </c>
      <c r="BG32" s="166">
        <v>2.5059999999999998</v>
      </c>
      <c r="BH32" s="166">
        <v>-7.2309000000000001</v>
      </c>
      <c r="BI32" s="167"/>
      <c r="BJ32" s="166">
        <v>-20.5489</v>
      </c>
      <c r="BK32" s="166">
        <v>13.9975</v>
      </c>
      <c r="BL32" s="166">
        <v>8.5966000000000005</v>
      </c>
      <c r="BM32" s="166">
        <v>5.8109000000000002</v>
      </c>
      <c r="BN32" s="166">
        <v>495.68150000000003</v>
      </c>
      <c r="BO32" s="167"/>
      <c r="BP32" s="166">
        <v>238.34950000000001</v>
      </c>
      <c r="BQ32" s="166">
        <v>-401.22309999999999</v>
      </c>
      <c r="BR32" s="166">
        <v>592.56150000000002</v>
      </c>
      <c r="BS32" s="167"/>
      <c r="BT32" s="166">
        <v>-30.386299999999999</v>
      </c>
      <c r="BU32" s="166">
        <v>31.195900000000002</v>
      </c>
      <c r="BV32" s="166">
        <v>108.7073</v>
      </c>
      <c r="BW32" s="166">
        <v>33.049999999999997</v>
      </c>
      <c r="BX32" s="166">
        <v>32.61</v>
      </c>
      <c r="BY32" s="166">
        <v>71.91</v>
      </c>
      <c r="BZ32" s="166">
        <v>93.83</v>
      </c>
      <c r="CA32" s="166">
        <v>-113.9933</v>
      </c>
      <c r="CB32" s="166">
        <v>-113.4575</v>
      </c>
      <c r="CC32" s="166">
        <v>163.57490000000001</v>
      </c>
      <c r="CD32" s="166">
        <v>162.0761</v>
      </c>
      <c r="CE32" s="166">
        <v>-0.69499999999999995</v>
      </c>
      <c r="CF32" s="166">
        <v>-94.694599999999994</v>
      </c>
      <c r="CG32" s="166">
        <v>-94.879199999999997</v>
      </c>
      <c r="CH32" s="166">
        <v>15.6645</v>
      </c>
      <c r="CI32" s="166">
        <v>-62.589199999999998</v>
      </c>
      <c r="CJ32" s="167"/>
      <c r="CK32" s="167"/>
      <c r="CL32" s="166">
        <v>161.9</v>
      </c>
      <c r="CM32" s="166">
        <v>125</v>
      </c>
      <c r="CN32" s="166">
        <v>-20.03</v>
      </c>
      <c r="CO32" s="166">
        <v>78.407600000000002</v>
      </c>
      <c r="CP32" s="166">
        <v>77.952799999999996</v>
      </c>
      <c r="CQ32" s="166">
        <v>77.569900000000004</v>
      </c>
      <c r="CR32" s="166">
        <v>27.725999999999999</v>
      </c>
      <c r="CS32" s="166">
        <v>28.2226</v>
      </c>
      <c r="CT32" s="166">
        <v>-21.890699999999999</v>
      </c>
      <c r="CU32" s="166">
        <v>-65.053299999999993</v>
      </c>
      <c r="CV32" s="166">
        <v>-14.9556</v>
      </c>
      <c r="CW32" s="166">
        <v>15.0578</v>
      </c>
      <c r="CX32" s="166">
        <v>95.46</v>
      </c>
      <c r="CY32" s="166">
        <v>49.55</v>
      </c>
      <c r="CZ32" s="166">
        <v>64.460400000000007</v>
      </c>
      <c r="DA32" s="166">
        <v>61.820999999999998</v>
      </c>
      <c r="DB32" s="166">
        <v>-29.7</v>
      </c>
      <c r="DC32" s="166">
        <v>-2.4883000000000002</v>
      </c>
      <c r="DD32" s="166">
        <v>61.339599999999997</v>
      </c>
      <c r="DE32" s="166">
        <v>61.554900000000004</v>
      </c>
      <c r="DF32" s="166">
        <v>-73.345699999999994</v>
      </c>
      <c r="DG32" s="167"/>
      <c r="DH32" s="166">
        <v>-30.506499999999999</v>
      </c>
      <c r="DI32" s="166">
        <v>-129.9</v>
      </c>
      <c r="DJ32" s="166">
        <v>-127.4</v>
      </c>
      <c r="DK32" s="166">
        <v>26.194199999999999</v>
      </c>
      <c r="DL32" s="166">
        <v>105.7709</v>
      </c>
      <c r="DM32" s="166">
        <v>163.9212</v>
      </c>
      <c r="DN32" s="167"/>
      <c r="DO32" s="166">
        <v>105.43</v>
      </c>
      <c r="DP32" s="166">
        <v>-3.56</v>
      </c>
      <c r="DQ32" s="166">
        <v>74.849500000000006</v>
      </c>
      <c r="DR32" s="166">
        <v>71.194000000000003</v>
      </c>
      <c r="DS32" s="166">
        <v>-16.36</v>
      </c>
      <c r="DT32" s="166">
        <v>-16.55</v>
      </c>
      <c r="DU32" s="166">
        <v>102.66</v>
      </c>
      <c r="DV32" s="166">
        <v>84.15</v>
      </c>
      <c r="DW32" s="166">
        <v>73.327299999999994</v>
      </c>
      <c r="DX32" s="166">
        <v>70.454499999999996</v>
      </c>
      <c r="DY32" s="166">
        <v>-104.5117</v>
      </c>
      <c r="DZ32" s="166">
        <v>-102.62730000000001</v>
      </c>
      <c r="EA32" s="166">
        <v>251.60079999999999</v>
      </c>
      <c r="EB32" s="166">
        <v>196.91149999999999</v>
      </c>
      <c r="EC32" s="167"/>
      <c r="ED32" s="166">
        <v>186.596</v>
      </c>
      <c r="EE32" s="166">
        <v>63.368600000000001</v>
      </c>
      <c r="EF32" s="166">
        <v>43.867699999999999</v>
      </c>
      <c r="EG32" s="166">
        <v>-33.780999999999999</v>
      </c>
      <c r="EH32" s="166">
        <v>406.54039999999998</v>
      </c>
      <c r="EI32" s="166">
        <v>-182.46119999999999</v>
      </c>
      <c r="EJ32" s="167"/>
      <c r="EK32" s="166">
        <v>-33.371400000000001</v>
      </c>
      <c r="EL32" s="166">
        <v>-30.041399999999999</v>
      </c>
      <c r="EM32" s="166">
        <v>41.559100000000001</v>
      </c>
      <c r="EN32" s="166">
        <v>-4.3685999999999998</v>
      </c>
      <c r="EO32" s="166">
        <v>-3.9529000000000001</v>
      </c>
      <c r="EP32" s="166">
        <v>115.248</v>
      </c>
      <c r="EQ32" s="166">
        <v>-99.458799999999997</v>
      </c>
      <c r="ER32" s="166">
        <v>-100.18380000000001</v>
      </c>
      <c r="ES32" s="166">
        <v>-0.1057</v>
      </c>
      <c r="ET32" s="166">
        <v>0</v>
      </c>
      <c r="EU32" s="166">
        <v>-14.9</v>
      </c>
      <c r="EV32" s="166">
        <v>67.2</v>
      </c>
      <c r="EW32" s="166">
        <v>22.4556</v>
      </c>
      <c r="EX32" s="166">
        <v>-98.888499999999993</v>
      </c>
      <c r="EY32" s="166">
        <v>-34.126399999999997</v>
      </c>
      <c r="EZ32" s="166">
        <v>-33.293300000000002</v>
      </c>
      <c r="FA32" s="166">
        <v>7.0328999999999997</v>
      </c>
      <c r="FB32" s="166">
        <v>-43.824199999999998</v>
      </c>
      <c r="FC32" s="166">
        <v>6.5282999999999998</v>
      </c>
      <c r="FD32" s="166">
        <v>22.502700000000001</v>
      </c>
      <c r="FE32" s="167"/>
      <c r="FF32" s="166">
        <v>22.3245</v>
      </c>
      <c r="FG32" s="166">
        <v>38.444800000000001</v>
      </c>
      <c r="FH32" s="166">
        <v>39.006999999999998</v>
      </c>
      <c r="FI32" s="166">
        <v>37.518099999999997</v>
      </c>
      <c r="FJ32" s="166">
        <v>114.875</v>
      </c>
      <c r="FK32" s="166">
        <v>113.7028</v>
      </c>
      <c r="FL32" s="166">
        <v>-124.755</v>
      </c>
      <c r="FM32" s="166">
        <v>108.1798</v>
      </c>
      <c r="FN32" s="166">
        <v>107.4038</v>
      </c>
      <c r="FO32" s="166">
        <v>-112.4055</v>
      </c>
      <c r="FP32" s="166">
        <v>-103.10250000000001</v>
      </c>
      <c r="FQ32" s="166">
        <v>-21.3706</v>
      </c>
      <c r="FR32" s="166">
        <v>-43.95</v>
      </c>
      <c r="FS32" s="166">
        <v>8.3650000000000002</v>
      </c>
      <c r="FT32" s="166">
        <v>0.98540000000000005</v>
      </c>
      <c r="FU32" s="166">
        <v>-5.03</v>
      </c>
      <c r="FV32" s="166">
        <v>18.16</v>
      </c>
      <c r="FW32" s="166">
        <v>-23.7151</v>
      </c>
      <c r="FX32" s="167"/>
      <c r="FY32" s="167"/>
      <c r="FZ32" s="166">
        <v>4.0819999999999999</v>
      </c>
      <c r="GA32" s="167"/>
      <c r="GB32" s="166">
        <v>32.97</v>
      </c>
      <c r="GC32" s="166">
        <v>104.8972</v>
      </c>
      <c r="GD32" s="166">
        <v>113.29430000000001</v>
      </c>
      <c r="GE32" s="166">
        <v>14.73</v>
      </c>
      <c r="GF32" s="166">
        <v>85.278700000000001</v>
      </c>
      <c r="GG32" s="166">
        <v>20.3</v>
      </c>
      <c r="GH32" s="166">
        <v>-17.870100000000001</v>
      </c>
      <c r="GI32" s="166">
        <v>3.2027000000000001</v>
      </c>
      <c r="GJ32" s="166">
        <v>3.2147000000000001</v>
      </c>
      <c r="GK32" s="166">
        <v>2.2191000000000001</v>
      </c>
      <c r="GL32" s="167"/>
      <c r="GM32" s="167"/>
      <c r="GN32" s="166">
        <v>-15.9123</v>
      </c>
      <c r="GO32" s="166">
        <v>-36.162999999999997</v>
      </c>
      <c r="GP32" s="166">
        <v>19.772200000000002</v>
      </c>
      <c r="GQ32" s="166">
        <v>37.522199999999998</v>
      </c>
      <c r="GR32" s="166">
        <v>10.586600000000001</v>
      </c>
      <c r="GS32" s="166">
        <v>9.7719000000000005</v>
      </c>
      <c r="GT32" s="166">
        <v>-142.143</v>
      </c>
      <c r="GU32" s="166">
        <v>-32.774000000000001</v>
      </c>
      <c r="GV32" s="166">
        <v>30.478000000000002</v>
      </c>
      <c r="GW32" s="166">
        <v>-63.373100000000001</v>
      </c>
      <c r="GX32" s="167"/>
      <c r="GY32" s="166">
        <v>12.2098</v>
      </c>
      <c r="GZ32" s="166">
        <v>11.6889</v>
      </c>
      <c r="HA32" s="167"/>
      <c r="HB32" s="166">
        <v>144.7791</v>
      </c>
      <c r="HC32" s="167">
        <v>0</v>
      </c>
      <c r="HD32" s="166">
        <v>266.5</v>
      </c>
      <c r="HE32" s="166">
        <v>-266.72750000000002</v>
      </c>
      <c r="HF32" s="166">
        <v>-467.6259</v>
      </c>
      <c r="HG32" s="166">
        <v>472.02569999999997</v>
      </c>
      <c r="HH32" s="166">
        <v>92.418899999999994</v>
      </c>
      <c r="HI32" s="166">
        <v>-141.96209999999999</v>
      </c>
      <c r="HJ32" s="167">
        <v>0</v>
      </c>
      <c r="HK32" s="166">
        <v>-61.194000000000003</v>
      </c>
      <c r="HL32" s="166">
        <v>-53.843699999999998</v>
      </c>
      <c r="HM32" s="166">
        <v>81.523899999999998</v>
      </c>
      <c r="HN32" s="166">
        <v>81.800600000000003</v>
      </c>
      <c r="HO32" s="167"/>
      <c r="HP32" s="167"/>
      <c r="HQ32" s="166">
        <v>7.3417000000000003</v>
      </c>
      <c r="HR32" s="166">
        <v>7.2758000000000003</v>
      </c>
      <c r="HS32" s="166">
        <v>-3.9037000000000002</v>
      </c>
      <c r="HT32" s="166">
        <v>-2.9859</v>
      </c>
      <c r="HU32" s="166">
        <v>46.76</v>
      </c>
      <c r="HV32" s="166">
        <v>46.14</v>
      </c>
      <c r="HW32" s="166">
        <v>11.1</v>
      </c>
      <c r="HX32" s="166">
        <v>10</v>
      </c>
      <c r="HY32" s="166">
        <v>21.944800000000001</v>
      </c>
      <c r="HZ32" s="166">
        <v>-37.840000000000003</v>
      </c>
      <c r="IA32" s="166">
        <v>-318.59030000000001</v>
      </c>
      <c r="IB32" s="166">
        <v>79.130799999999994</v>
      </c>
      <c r="IC32" s="166">
        <v>79.694000000000003</v>
      </c>
      <c r="ID32" s="166">
        <v>13.4</v>
      </c>
      <c r="IE32" s="166">
        <v>-33.6</v>
      </c>
      <c r="IF32" s="166">
        <v>-7.1</v>
      </c>
      <c r="IG32" s="166">
        <v>-6.8</v>
      </c>
      <c r="IH32" s="167"/>
      <c r="II32" s="167"/>
      <c r="IJ32" s="166">
        <v>-88.862799999999993</v>
      </c>
      <c r="IK32" s="166">
        <v>202.00319999999999</v>
      </c>
      <c r="IL32" s="166">
        <v>83.866100000000003</v>
      </c>
      <c r="IM32" s="166">
        <v>62.51</v>
      </c>
      <c r="IN32" s="166">
        <v>98.939499999999995</v>
      </c>
      <c r="IO32" s="166">
        <v>-61.8399</v>
      </c>
      <c r="IP32" s="166">
        <v>54.558300000000003</v>
      </c>
      <c r="IQ32" s="166">
        <v>-83.2667</v>
      </c>
      <c r="IR32" s="167"/>
      <c r="IS32" s="166">
        <v>-56.242699999999999</v>
      </c>
      <c r="IT32" s="166">
        <v>114.28</v>
      </c>
      <c r="IU32" s="166">
        <v>114.6063</v>
      </c>
      <c r="IV32" s="166">
        <v>83.183000000000007</v>
      </c>
      <c r="IW32" s="166">
        <v>-75.773300000000006</v>
      </c>
      <c r="IX32" s="166">
        <v>5.6379000000000001</v>
      </c>
      <c r="IY32" s="166">
        <v>-66.726299999999995</v>
      </c>
      <c r="IZ32" s="166">
        <v>68.075500000000005</v>
      </c>
      <c r="JA32" s="166">
        <v>-8.0681999999999992</v>
      </c>
      <c r="JB32" s="166">
        <v>3.7749999999999999</v>
      </c>
      <c r="JC32" s="166">
        <v>18</v>
      </c>
      <c r="JD32" s="166">
        <v>3.39</v>
      </c>
      <c r="JE32" s="166">
        <v>3.3719999999999999</v>
      </c>
      <c r="JF32" s="166">
        <v>-16.64</v>
      </c>
      <c r="JG32" s="166">
        <v>-2.88</v>
      </c>
      <c r="JH32" s="167"/>
      <c r="JI32" s="166">
        <v>3.7522000000000002</v>
      </c>
      <c r="JJ32" s="166">
        <v>-12.568899999999999</v>
      </c>
      <c r="JK32" s="166">
        <v>-37.764499999999998</v>
      </c>
      <c r="JL32" s="166">
        <v>19.600000000000001</v>
      </c>
      <c r="JM32" s="166">
        <v>48.155999999999999</v>
      </c>
      <c r="JN32" s="166">
        <v>46.991999999999997</v>
      </c>
      <c r="JO32" s="167"/>
      <c r="JP32" s="167"/>
      <c r="JQ32" s="166">
        <v>51.591299999999997</v>
      </c>
      <c r="JR32" s="166">
        <v>52.985700000000001</v>
      </c>
      <c r="JS32" s="166">
        <v>52.665100000000002</v>
      </c>
      <c r="JT32" s="167"/>
      <c r="JU32" s="166">
        <v>35.6</v>
      </c>
      <c r="JV32" s="166">
        <v>14.8949</v>
      </c>
      <c r="JW32" s="166">
        <v>8.3800000000000008</v>
      </c>
      <c r="JX32" s="167"/>
      <c r="JY32" s="166">
        <v>-54.147799999999997</v>
      </c>
      <c r="JZ32" s="166">
        <v>81.183400000000006</v>
      </c>
      <c r="KA32" s="166">
        <v>62.477899999999998</v>
      </c>
      <c r="KB32" s="166">
        <v>-55.000300000000003</v>
      </c>
      <c r="KC32" s="166">
        <v>-80.885999999999996</v>
      </c>
      <c r="KD32" s="166">
        <v>52.699300000000001</v>
      </c>
      <c r="KE32" s="166">
        <v>27.461200000000002</v>
      </c>
      <c r="KF32" s="166">
        <v>-44.3</v>
      </c>
      <c r="KG32" s="166">
        <v>45.2</v>
      </c>
      <c r="KH32" s="166">
        <v>-374.51569999999998</v>
      </c>
      <c r="KI32" s="166">
        <v>515.14149999999995</v>
      </c>
    </row>
    <row r="33" spans="1:295" ht="18" customHeight="1" x14ac:dyDescent="0.3">
      <c r="A33" s="161" t="s">
        <v>81</v>
      </c>
      <c r="B33" s="161" t="s">
        <v>844</v>
      </c>
      <c r="C33" s="162">
        <v>0</v>
      </c>
      <c r="D33" s="162">
        <v>19.996600000000001</v>
      </c>
      <c r="E33" s="162">
        <v>-28.615600000000001</v>
      </c>
      <c r="F33" s="162">
        <v>-31.083100000000002</v>
      </c>
      <c r="G33" s="162">
        <v>23.429400000000001</v>
      </c>
      <c r="H33" s="163"/>
      <c r="I33" s="162">
        <v>58.666499999999999</v>
      </c>
      <c r="J33" s="162">
        <v>-102.6784</v>
      </c>
      <c r="K33" s="163"/>
      <c r="L33" s="163"/>
      <c r="M33" s="162">
        <v>38.7254</v>
      </c>
      <c r="N33" s="162">
        <v>-19.98</v>
      </c>
      <c r="O33" s="162">
        <v>-71.878</v>
      </c>
      <c r="P33" s="162">
        <v>66</v>
      </c>
      <c r="Q33" s="162">
        <v>19.872</v>
      </c>
      <c r="R33" s="162">
        <v>-66</v>
      </c>
      <c r="S33" s="162">
        <v>14.0946</v>
      </c>
      <c r="T33" s="162">
        <v>57.504199999999997</v>
      </c>
      <c r="U33" s="162">
        <v>15.0844</v>
      </c>
      <c r="V33" s="162">
        <v>15.333299999999999</v>
      </c>
      <c r="W33" s="162">
        <v>25.288599999999999</v>
      </c>
      <c r="X33" s="162">
        <v>16.898499999999999</v>
      </c>
      <c r="Y33" s="162">
        <v>5.7481</v>
      </c>
      <c r="Z33" s="162">
        <v>2.7492000000000001</v>
      </c>
      <c r="AA33" s="163"/>
      <c r="AB33" s="163"/>
      <c r="AC33" s="162">
        <v>-87.71</v>
      </c>
      <c r="AD33" s="162">
        <v>-87.01</v>
      </c>
      <c r="AE33" s="163"/>
      <c r="AF33" s="162">
        <v>22.2</v>
      </c>
      <c r="AG33" s="162">
        <v>70.400000000000006</v>
      </c>
      <c r="AH33" s="162">
        <v>7.7949999999999999</v>
      </c>
      <c r="AI33" s="162">
        <v>0.17799999999999999</v>
      </c>
      <c r="AJ33" s="163">
        <v>0</v>
      </c>
      <c r="AK33" s="162">
        <v>-75.62</v>
      </c>
      <c r="AL33" s="162">
        <v>-61.25</v>
      </c>
      <c r="AM33" s="162">
        <v>76.48</v>
      </c>
      <c r="AN33" s="162">
        <v>76.83</v>
      </c>
      <c r="AO33" s="162">
        <v>16.0871</v>
      </c>
      <c r="AP33" s="162">
        <v>9.7081</v>
      </c>
      <c r="AQ33" s="162">
        <v>82.938800000000001</v>
      </c>
      <c r="AR33" s="162">
        <v>86.4405</v>
      </c>
      <c r="AS33" s="162">
        <v>48.795400000000001</v>
      </c>
      <c r="AT33" s="162">
        <v>-76.066999999999993</v>
      </c>
      <c r="AU33" s="163">
        <v>0</v>
      </c>
      <c r="AV33" s="162">
        <v>8.9487000000000005</v>
      </c>
      <c r="AW33" s="162">
        <v>8.8117000000000001</v>
      </c>
      <c r="AX33" s="162">
        <v>83.770099999999999</v>
      </c>
      <c r="AY33" s="162">
        <v>85.588200000000001</v>
      </c>
      <c r="AZ33" s="162">
        <v>-31.7988</v>
      </c>
      <c r="BA33" s="162">
        <v>-33.924599999999998</v>
      </c>
      <c r="BB33" s="162">
        <v>-441.70870000000002</v>
      </c>
      <c r="BC33" s="162">
        <v>1.8706</v>
      </c>
      <c r="BD33" s="162">
        <v>-12.5</v>
      </c>
      <c r="BE33" s="162">
        <v>-12.4</v>
      </c>
      <c r="BF33" s="162">
        <v>81.685900000000004</v>
      </c>
      <c r="BG33" s="162">
        <v>2.4518</v>
      </c>
      <c r="BH33" s="162">
        <v>-6.8196000000000003</v>
      </c>
      <c r="BI33" s="163"/>
      <c r="BJ33" s="162">
        <v>-20.745899999999999</v>
      </c>
      <c r="BK33" s="162">
        <v>13.559799999999999</v>
      </c>
      <c r="BL33" s="162">
        <v>8.2613000000000003</v>
      </c>
      <c r="BM33" s="162">
        <v>5.7121000000000004</v>
      </c>
      <c r="BN33" s="162">
        <v>471.4803</v>
      </c>
      <c r="BO33" s="163"/>
      <c r="BP33" s="162">
        <v>237.55600000000001</v>
      </c>
      <c r="BQ33" s="162">
        <v>-374.50970000000001</v>
      </c>
      <c r="BR33" s="162">
        <v>588.82100000000003</v>
      </c>
      <c r="BS33" s="163"/>
      <c r="BT33" s="162">
        <v>-37.846600000000002</v>
      </c>
      <c r="BU33" s="162">
        <v>39.588500000000003</v>
      </c>
      <c r="BV33" s="163"/>
      <c r="BW33" s="162">
        <v>32.68</v>
      </c>
      <c r="BX33" s="162">
        <v>31.84</v>
      </c>
      <c r="BY33" s="163"/>
      <c r="BZ33" s="162">
        <v>93.82</v>
      </c>
      <c r="CA33" s="162">
        <v>-115.73480000000001</v>
      </c>
      <c r="CB33" s="162">
        <v>-113.3235</v>
      </c>
      <c r="CC33" s="162">
        <v>166.5309</v>
      </c>
      <c r="CD33" s="162">
        <v>166.48259999999999</v>
      </c>
      <c r="CE33" s="162">
        <v>0.92669999999999997</v>
      </c>
      <c r="CF33" s="162">
        <v>-101.0992</v>
      </c>
      <c r="CG33" s="162">
        <v>-101.1767</v>
      </c>
      <c r="CH33" s="162">
        <v>15.3506</v>
      </c>
      <c r="CI33" s="162">
        <v>-69.388300000000001</v>
      </c>
      <c r="CJ33" s="163"/>
      <c r="CK33" s="163"/>
      <c r="CL33" s="162">
        <v>157.6</v>
      </c>
      <c r="CM33" s="162">
        <v>141.1</v>
      </c>
      <c r="CN33" s="162">
        <v>-20.04</v>
      </c>
      <c r="CO33" s="162">
        <v>73.776799999999994</v>
      </c>
      <c r="CP33" s="162">
        <v>73.343500000000006</v>
      </c>
      <c r="CQ33" s="162">
        <v>72.533900000000003</v>
      </c>
      <c r="CR33" s="162">
        <v>22.253299999999999</v>
      </c>
      <c r="CS33" s="162">
        <v>22.4011</v>
      </c>
      <c r="CT33" s="162">
        <v>-22.840699999999998</v>
      </c>
      <c r="CU33" s="162">
        <v>-56.776800000000001</v>
      </c>
      <c r="CV33" s="162">
        <v>-16.717700000000001</v>
      </c>
      <c r="CW33" s="162">
        <v>14.9725</v>
      </c>
      <c r="CX33" s="162">
        <v>92.91</v>
      </c>
      <c r="CY33" s="162">
        <v>48.34</v>
      </c>
      <c r="CZ33" s="162">
        <v>65.163600000000002</v>
      </c>
      <c r="DA33" s="163"/>
      <c r="DB33" s="162">
        <v>-30.49</v>
      </c>
      <c r="DC33" s="163"/>
      <c r="DD33" s="162">
        <v>70.063900000000004</v>
      </c>
      <c r="DE33" s="162">
        <v>68.8887</v>
      </c>
      <c r="DF33" s="162">
        <v>-84.978300000000004</v>
      </c>
      <c r="DG33" s="163"/>
      <c r="DH33" s="162">
        <v>-30.936199999999999</v>
      </c>
      <c r="DI33" s="162">
        <v>-124.6</v>
      </c>
      <c r="DJ33" s="162">
        <v>-123.9</v>
      </c>
      <c r="DK33" s="162">
        <v>25.7822</v>
      </c>
      <c r="DL33" s="163"/>
      <c r="DM33" s="163"/>
      <c r="DN33" s="163"/>
      <c r="DO33" s="163"/>
      <c r="DP33" s="162">
        <v>-3.5</v>
      </c>
      <c r="DQ33" s="162">
        <v>73.640500000000003</v>
      </c>
      <c r="DR33" s="162">
        <v>84.734800000000007</v>
      </c>
      <c r="DS33" s="162">
        <v>-12.44</v>
      </c>
      <c r="DT33" s="162">
        <v>-12.47</v>
      </c>
      <c r="DU33" s="162">
        <v>94.23</v>
      </c>
      <c r="DV33" s="162">
        <v>85.24</v>
      </c>
      <c r="DW33" s="162">
        <v>84.927300000000002</v>
      </c>
      <c r="DX33" s="162">
        <v>83.345500000000001</v>
      </c>
      <c r="DY33" s="162">
        <v>-103.268</v>
      </c>
      <c r="DZ33" s="162">
        <v>-102.93640000000001</v>
      </c>
      <c r="EA33" s="162">
        <v>257.54790000000003</v>
      </c>
      <c r="EB33" s="162">
        <v>202.53370000000001</v>
      </c>
      <c r="EC33" s="163"/>
      <c r="ED33" s="162">
        <v>192.76560000000001</v>
      </c>
      <c r="EE33" s="162">
        <v>50.234200000000001</v>
      </c>
      <c r="EF33" s="162">
        <v>27.158000000000001</v>
      </c>
      <c r="EG33" s="162">
        <v>-35.128</v>
      </c>
      <c r="EH33" s="162">
        <v>386.40260000000001</v>
      </c>
      <c r="EI33" s="162">
        <v>-169.81559999999999</v>
      </c>
      <c r="EJ33" s="163"/>
      <c r="EK33" s="162">
        <v>-34.125300000000003</v>
      </c>
      <c r="EL33" s="162">
        <v>-31.265999999999998</v>
      </c>
      <c r="EM33" s="162">
        <v>56.375</v>
      </c>
      <c r="EN33" s="162">
        <v>-3.0169999999999999</v>
      </c>
      <c r="EO33" s="162">
        <v>-2.3471000000000002</v>
      </c>
      <c r="EP33" s="162">
        <v>44.591999999999999</v>
      </c>
      <c r="EQ33" s="162">
        <v>-87.944400000000002</v>
      </c>
      <c r="ER33" s="162">
        <v>-88.907799999999995</v>
      </c>
      <c r="ES33" s="162">
        <v>16.7774</v>
      </c>
      <c r="ET33" s="162">
        <v>0</v>
      </c>
      <c r="EU33" s="162">
        <v>-15.88</v>
      </c>
      <c r="EV33" s="162">
        <v>1</v>
      </c>
      <c r="EW33" s="162">
        <v>22.441500000000001</v>
      </c>
      <c r="EX33" s="162">
        <v>-96.182900000000004</v>
      </c>
      <c r="EY33" s="162">
        <v>-36.374699999999997</v>
      </c>
      <c r="EZ33" s="162">
        <v>-35.871200000000002</v>
      </c>
      <c r="FA33" s="162">
        <v>7.8307000000000002</v>
      </c>
      <c r="FB33" s="162">
        <v>-25.589500000000001</v>
      </c>
      <c r="FC33" s="162">
        <v>-9.0017999999999994</v>
      </c>
      <c r="FD33" s="162">
        <v>23.484999999999999</v>
      </c>
      <c r="FE33" s="163"/>
      <c r="FF33" s="162">
        <v>22.767099999999999</v>
      </c>
      <c r="FG33" s="162">
        <v>38.594700000000003</v>
      </c>
      <c r="FH33" s="162">
        <v>38.229199999999999</v>
      </c>
      <c r="FI33" s="162">
        <v>37.427900000000001</v>
      </c>
      <c r="FJ33" s="162">
        <v>114.7076</v>
      </c>
      <c r="FK33" s="162">
        <v>115.37739999999999</v>
      </c>
      <c r="FL33" s="162">
        <v>-137.14670000000001</v>
      </c>
      <c r="FM33" s="162">
        <v>106.9957</v>
      </c>
      <c r="FN33" s="162">
        <v>107.5059</v>
      </c>
      <c r="FO33" s="162">
        <v>-114.04640000000001</v>
      </c>
      <c r="FP33" s="162">
        <v>-104.8733</v>
      </c>
      <c r="FQ33" s="162">
        <v>-29.874099999999999</v>
      </c>
      <c r="FR33" s="162">
        <v>-42.67</v>
      </c>
      <c r="FS33" s="162">
        <v>11.473000000000001</v>
      </c>
      <c r="FT33" s="162">
        <v>1.0024999999999999</v>
      </c>
      <c r="FU33" s="162">
        <v>-7.28</v>
      </c>
      <c r="FV33" s="162">
        <v>17.57</v>
      </c>
      <c r="FW33" s="162">
        <v>-30.948899999999998</v>
      </c>
      <c r="FX33" s="163"/>
      <c r="FY33" s="162">
        <v>-14.661</v>
      </c>
      <c r="FZ33" s="162">
        <v>4.1420000000000003</v>
      </c>
      <c r="GA33" s="163"/>
      <c r="GB33" s="162">
        <v>31.13</v>
      </c>
      <c r="GC33" s="162">
        <v>105.2559</v>
      </c>
      <c r="GD33" s="162">
        <v>114.73</v>
      </c>
      <c r="GE33" s="162">
        <v>15.37</v>
      </c>
      <c r="GF33" s="162">
        <v>84.557000000000002</v>
      </c>
      <c r="GG33" s="162">
        <v>20.100000000000001</v>
      </c>
      <c r="GH33" s="162">
        <v>-16.509899999999998</v>
      </c>
      <c r="GI33" s="162">
        <v>2.6707000000000001</v>
      </c>
      <c r="GJ33" s="162">
        <v>2.9832000000000001</v>
      </c>
      <c r="GK33" s="162">
        <v>2.2147999999999999</v>
      </c>
      <c r="GL33" s="163"/>
      <c r="GM33" s="163"/>
      <c r="GN33" s="162">
        <v>-17.313300000000002</v>
      </c>
      <c r="GO33" s="162">
        <v>-35.0809</v>
      </c>
      <c r="GP33" s="162">
        <v>20.3246</v>
      </c>
      <c r="GQ33" s="162">
        <v>36.785800000000002</v>
      </c>
      <c r="GR33" s="162">
        <v>10.7195</v>
      </c>
      <c r="GS33" s="162">
        <v>8.6242000000000001</v>
      </c>
      <c r="GT33" s="162">
        <v>-140.00229999999999</v>
      </c>
      <c r="GU33" s="162">
        <v>-29.908300000000001</v>
      </c>
      <c r="GV33" s="162">
        <v>30.562999999999999</v>
      </c>
      <c r="GW33" s="162">
        <v>-59.802100000000003</v>
      </c>
      <c r="GX33" s="162">
        <v>11.3171</v>
      </c>
      <c r="GY33" s="162">
        <v>12.366099999999999</v>
      </c>
      <c r="GZ33" s="162">
        <v>11.973699999999999</v>
      </c>
      <c r="HA33" s="162">
        <v>13</v>
      </c>
      <c r="HB33" s="162">
        <v>172.85120000000001</v>
      </c>
      <c r="HC33" s="163">
        <v>0</v>
      </c>
      <c r="HD33" s="162">
        <v>274.5</v>
      </c>
      <c r="HE33" s="162">
        <v>-274.15890000000002</v>
      </c>
      <c r="HF33" s="162">
        <v>-486.93970000000002</v>
      </c>
      <c r="HG33" s="162">
        <v>491.83780000000002</v>
      </c>
      <c r="HH33" s="162">
        <v>117.9704</v>
      </c>
      <c r="HI33" s="162">
        <v>-163.1096</v>
      </c>
      <c r="HJ33" s="163">
        <v>0</v>
      </c>
      <c r="HK33" s="162">
        <v>-58.224400000000003</v>
      </c>
      <c r="HL33" s="162">
        <v>-50.409100000000002</v>
      </c>
      <c r="HM33" s="162">
        <v>80.887200000000007</v>
      </c>
      <c r="HN33" s="162">
        <v>80.296599999999998</v>
      </c>
      <c r="HO33" s="163"/>
      <c r="HP33" s="162">
        <v>-42.401499999999999</v>
      </c>
      <c r="HQ33" s="162">
        <v>5.6167999999999996</v>
      </c>
      <c r="HR33" s="162">
        <v>5.4301000000000004</v>
      </c>
      <c r="HS33" s="162">
        <v>-2.1063000000000001</v>
      </c>
      <c r="HT33" s="162">
        <v>-1.2842</v>
      </c>
      <c r="HU33" s="162">
        <v>67.06</v>
      </c>
      <c r="HV33" s="162">
        <v>67.06</v>
      </c>
      <c r="HW33" s="162">
        <v>12</v>
      </c>
      <c r="HX33" s="162">
        <v>11.9</v>
      </c>
      <c r="HY33" s="162">
        <v>22.0473</v>
      </c>
      <c r="HZ33" s="162">
        <v>-33.6</v>
      </c>
      <c r="IA33" s="162">
        <v>-314.57830000000001</v>
      </c>
      <c r="IB33" s="162">
        <v>75.186199999999999</v>
      </c>
      <c r="IC33" s="162">
        <v>74.117699999999999</v>
      </c>
      <c r="ID33" s="162">
        <v>12.8</v>
      </c>
      <c r="IE33" s="162">
        <v>-31.9</v>
      </c>
      <c r="IF33" s="162">
        <v>-3.7</v>
      </c>
      <c r="IG33" s="162">
        <v>-4</v>
      </c>
      <c r="IH33" s="162">
        <v>1.5958000000000001</v>
      </c>
      <c r="II33" s="163"/>
      <c r="IJ33" s="162">
        <v>-113.4151</v>
      </c>
      <c r="IK33" s="162">
        <v>185.98990000000001</v>
      </c>
      <c r="IL33" s="162">
        <v>119.3163</v>
      </c>
      <c r="IM33" s="162">
        <v>98.696399999999997</v>
      </c>
      <c r="IN33" s="162">
        <v>108.6448</v>
      </c>
      <c r="IO33" s="162">
        <v>-97.385300000000001</v>
      </c>
      <c r="IP33" s="162">
        <v>88.673000000000002</v>
      </c>
      <c r="IQ33" s="162">
        <v>-63.228900000000003</v>
      </c>
      <c r="IR33" s="162">
        <v>0</v>
      </c>
      <c r="IS33" s="162">
        <v>-87.553299999999993</v>
      </c>
      <c r="IT33" s="162">
        <v>122.8159</v>
      </c>
      <c r="IU33" s="162">
        <v>122.298</v>
      </c>
      <c r="IV33" s="162">
        <v>69.561599999999999</v>
      </c>
      <c r="IW33" s="162">
        <v>-107.7841</v>
      </c>
      <c r="IX33" s="162">
        <v>20.030200000000001</v>
      </c>
      <c r="IY33" s="162">
        <v>-87.403899999999993</v>
      </c>
      <c r="IZ33" s="162">
        <v>86.420699999999997</v>
      </c>
      <c r="JA33" s="162">
        <v>-7.8045</v>
      </c>
      <c r="JB33" s="162">
        <v>0.02</v>
      </c>
      <c r="JC33" s="162">
        <v>17.68</v>
      </c>
      <c r="JD33" s="162">
        <v>3.3540000000000001</v>
      </c>
      <c r="JE33" s="162">
        <v>3.351</v>
      </c>
      <c r="JF33" s="162">
        <v>-16.96</v>
      </c>
      <c r="JG33" s="162">
        <v>-2.8</v>
      </c>
      <c r="JH33" s="163"/>
      <c r="JI33" s="162">
        <v>1.9638</v>
      </c>
      <c r="JJ33" s="162">
        <v>-13.0358</v>
      </c>
      <c r="JK33" s="162">
        <v>-37.471600000000002</v>
      </c>
      <c r="JL33" s="162">
        <v>20.5</v>
      </c>
      <c r="JM33" s="162">
        <v>48.347999999999999</v>
      </c>
      <c r="JN33" s="162">
        <v>49.631</v>
      </c>
      <c r="JO33" s="163"/>
      <c r="JP33" s="163"/>
      <c r="JQ33" s="162">
        <v>52.8125</v>
      </c>
      <c r="JR33" s="162">
        <v>52.256300000000003</v>
      </c>
      <c r="JS33" s="162">
        <v>54.127099999999999</v>
      </c>
      <c r="JT33" s="163"/>
      <c r="JU33" s="162">
        <v>32.799999999999997</v>
      </c>
      <c r="JV33" s="162">
        <v>14.5741</v>
      </c>
      <c r="JW33" s="162">
        <v>8.39</v>
      </c>
      <c r="JX33" s="163"/>
      <c r="JY33" s="162">
        <v>-48.201900000000002</v>
      </c>
      <c r="JZ33" s="162">
        <v>79.075599999999994</v>
      </c>
      <c r="KA33" s="162">
        <v>60.4298</v>
      </c>
      <c r="KB33" s="162">
        <v>-48.899500000000003</v>
      </c>
      <c r="KC33" s="162">
        <v>-77.341399999999993</v>
      </c>
      <c r="KD33" s="162">
        <v>49.265000000000001</v>
      </c>
      <c r="KE33" s="162">
        <v>27.394500000000001</v>
      </c>
      <c r="KF33" s="162">
        <v>-43</v>
      </c>
      <c r="KG33" s="162">
        <v>42.6</v>
      </c>
      <c r="KH33" s="162">
        <v>-363.67149999999998</v>
      </c>
      <c r="KI33" s="162">
        <v>514.73910000000001</v>
      </c>
    </row>
    <row r="34" spans="1:295" ht="18" customHeight="1" x14ac:dyDescent="0.3">
      <c r="A34" s="161" t="s">
        <v>81</v>
      </c>
      <c r="B34" s="161" t="s">
        <v>845</v>
      </c>
      <c r="C34" s="164">
        <v>0</v>
      </c>
      <c r="D34" s="164">
        <v>20.206399999999999</v>
      </c>
      <c r="E34" s="165"/>
      <c r="F34" s="164">
        <v>-31.029</v>
      </c>
      <c r="G34" s="164">
        <v>22.315200000000001</v>
      </c>
      <c r="H34" s="165"/>
      <c r="I34" s="164">
        <v>58.275500000000001</v>
      </c>
      <c r="J34" s="164">
        <v>-99.745800000000003</v>
      </c>
      <c r="K34" s="164">
        <v>76.364199999999997</v>
      </c>
      <c r="L34" s="164">
        <v>38.460799999999999</v>
      </c>
      <c r="M34" s="164">
        <v>37.979799999999997</v>
      </c>
      <c r="N34" s="164">
        <v>-17.760000000000002</v>
      </c>
      <c r="O34" s="164">
        <v>-69.956999999999994</v>
      </c>
      <c r="P34" s="164">
        <v>63.8</v>
      </c>
      <c r="Q34" s="164">
        <v>19.872</v>
      </c>
      <c r="R34" s="164">
        <v>-63.8</v>
      </c>
      <c r="S34" s="164">
        <v>13.9246</v>
      </c>
      <c r="T34" s="164">
        <v>58.029400000000003</v>
      </c>
      <c r="U34" s="164">
        <v>15.4655</v>
      </c>
      <c r="V34" s="164">
        <v>15.654199999999999</v>
      </c>
      <c r="W34" s="164">
        <v>25.918600000000001</v>
      </c>
      <c r="X34" s="164">
        <v>16.263300000000001</v>
      </c>
      <c r="Y34" s="164">
        <v>6.0071000000000003</v>
      </c>
      <c r="Z34" s="164">
        <v>2.5352999999999999</v>
      </c>
      <c r="AA34" s="165"/>
      <c r="AB34" s="165"/>
      <c r="AC34" s="164">
        <v>-85.47</v>
      </c>
      <c r="AD34" s="164">
        <v>-85.08</v>
      </c>
      <c r="AE34" s="165"/>
      <c r="AF34" s="164">
        <v>17.760000000000002</v>
      </c>
      <c r="AG34" s="164">
        <v>68.2</v>
      </c>
      <c r="AH34" s="164">
        <v>8.3279999999999994</v>
      </c>
      <c r="AI34" s="164">
        <v>0.18099999999999999</v>
      </c>
      <c r="AJ34" s="165">
        <v>0</v>
      </c>
      <c r="AK34" s="164">
        <v>-72.05</v>
      </c>
      <c r="AL34" s="164">
        <v>-65.040000000000006</v>
      </c>
      <c r="AM34" s="164">
        <v>72.5</v>
      </c>
      <c r="AN34" s="164">
        <v>73.19</v>
      </c>
      <c r="AO34" s="164">
        <v>15.4899</v>
      </c>
      <c r="AP34" s="164">
        <v>10.446099999999999</v>
      </c>
      <c r="AQ34" s="164">
        <v>82.034300000000002</v>
      </c>
      <c r="AR34" s="164">
        <v>85.116399999999999</v>
      </c>
      <c r="AS34" s="164">
        <v>45.799100000000003</v>
      </c>
      <c r="AT34" s="164">
        <v>-70.224299999999999</v>
      </c>
      <c r="AU34" s="165">
        <v>0</v>
      </c>
      <c r="AV34" s="164">
        <v>5.7244000000000002</v>
      </c>
      <c r="AW34" s="164">
        <v>5.6528999999999998</v>
      </c>
      <c r="AX34" s="164">
        <v>80.942099999999996</v>
      </c>
      <c r="AY34" s="164">
        <v>82.502099999999999</v>
      </c>
      <c r="AZ34" s="164">
        <v>-32.397599999999997</v>
      </c>
      <c r="BA34" s="164">
        <v>-35.1935</v>
      </c>
      <c r="BB34" s="164">
        <v>-431.3252</v>
      </c>
      <c r="BC34" s="164">
        <v>20.5471</v>
      </c>
      <c r="BD34" s="164">
        <v>-13.3</v>
      </c>
      <c r="BE34" s="164">
        <v>-13.1</v>
      </c>
      <c r="BF34" s="164">
        <v>75.825999999999993</v>
      </c>
      <c r="BG34" s="164">
        <v>2.4823</v>
      </c>
      <c r="BH34" s="164">
        <v>-6.5819000000000001</v>
      </c>
      <c r="BI34" s="165"/>
      <c r="BJ34" s="164">
        <v>-23.264700000000001</v>
      </c>
      <c r="BK34" s="164">
        <v>13.334199999999999</v>
      </c>
      <c r="BL34" s="164">
        <v>8.2024000000000008</v>
      </c>
      <c r="BM34" s="164">
        <v>5.4833999999999996</v>
      </c>
      <c r="BN34" s="164">
        <v>461.34820000000002</v>
      </c>
      <c r="BO34" s="165"/>
      <c r="BP34" s="164">
        <v>243.32400000000001</v>
      </c>
      <c r="BQ34" s="164">
        <v>-365.70190000000002</v>
      </c>
      <c r="BR34" s="164">
        <v>583.46169999999995</v>
      </c>
      <c r="BS34" s="165"/>
      <c r="BT34" s="164">
        <v>-49.737699999999997</v>
      </c>
      <c r="BU34" s="164">
        <v>51.035200000000003</v>
      </c>
      <c r="BV34" s="164">
        <v>105.71339999999999</v>
      </c>
      <c r="BW34" s="164">
        <v>32.549999999999997</v>
      </c>
      <c r="BX34" s="164">
        <v>31.43</v>
      </c>
      <c r="BY34" s="164">
        <v>71.19</v>
      </c>
      <c r="BZ34" s="164">
        <v>92.77</v>
      </c>
      <c r="CA34" s="164">
        <v>-114.3952</v>
      </c>
      <c r="CB34" s="164">
        <v>-113.9933</v>
      </c>
      <c r="CC34" s="164">
        <v>168.92740000000001</v>
      </c>
      <c r="CD34" s="164">
        <v>168.37090000000001</v>
      </c>
      <c r="CE34" s="164">
        <v>2.2006999999999999</v>
      </c>
      <c r="CF34" s="164">
        <v>-104.5596</v>
      </c>
      <c r="CG34" s="164">
        <v>-103.4423</v>
      </c>
      <c r="CH34" s="164">
        <v>17.2105</v>
      </c>
      <c r="CI34" s="164">
        <v>-65.784999999999997</v>
      </c>
      <c r="CJ34" s="165"/>
      <c r="CK34" s="165"/>
      <c r="CL34" s="164">
        <v>166.4</v>
      </c>
      <c r="CM34" s="164">
        <v>132</v>
      </c>
      <c r="CN34" s="164">
        <v>-20.53</v>
      </c>
      <c r="CO34" s="164">
        <v>74.460700000000003</v>
      </c>
      <c r="CP34" s="164">
        <v>73.5411</v>
      </c>
      <c r="CQ34" s="164">
        <v>74.389799999999994</v>
      </c>
      <c r="CR34" s="164">
        <v>22.260400000000001</v>
      </c>
      <c r="CS34" s="164">
        <v>23.134399999999999</v>
      </c>
      <c r="CT34" s="164">
        <v>-22.0442</v>
      </c>
      <c r="CU34" s="164">
        <v>-56.731999999999999</v>
      </c>
      <c r="CV34" s="164">
        <v>-16.069600000000001</v>
      </c>
      <c r="CW34" s="164">
        <v>15.0756</v>
      </c>
      <c r="CX34" s="164">
        <v>93.29</v>
      </c>
      <c r="CY34" s="164">
        <v>47.71</v>
      </c>
      <c r="CZ34" s="164">
        <v>65.163600000000002</v>
      </c>
      <c r="DA34" s="164">
        <v>61.820999999999998</v>
      </c>
      <c r="DB34" s="164">
        <v>-30.18</v>
      </c>
      <c r="DC34" s="164">
        <v>-2.4883000000000002</v>
      </c>
      <c r="DD34" s="164">
        <v>66.250500000000002</v>
      </c>
      <c r="DE34" s="164">
        <v>65.239599999999996</v>
      </c>
      <c r="DF34" s="164">
        <v>-67.541899999999998</v>
      </c>
      <c r="DG34" s="165"/>
      <c r="DH34" s="164">
        <v>-30.739899999999999</v>
      </c>
      <c r="DI34" s="164">
        <v>-126</v>
      </c>
      <c r="DJ34" s="164">
        <v>-125.3</v>
      </c>
      <c r="DK34" s="164">
        <v>25.501999999999999</v>
      </c>
      <c r="DL34" s="165"/>
      <c r="DM34" s="165"/>
      <c r="DN34" s="165"/>
      <c r="DO34" s="165"/>
      <c r="DP34" s="164">
        <v>-2.83</v>
      </c>
      <c r="DQ34" s="164">
        <v>72.694999999999993</v>
      </c>
      <c r="DR34" s="164">
        <v>66.876300000000001</v>
      </c>
      <c r="DS34" s="164">
        <v>-13.86</v>
      </c>
      <c r="DT34" s="164">
        <v>-14.03</v>
      </c>
      <c r="DU34" s="164">
        <v>100.71</v>
      </c>
      <c r="DV34" s="164">
        <v>84.75</v>
      </c>
      <c r="DW34" s="164">
        <v>68.363600000000005</v>
      </c>
      <c r="DX34" s="164">
        <v>66.0364</v>
      </c>
      <c r="DY34" s="164">
        <v>-107.9434</v>
      </c>
      <c r="DZ34" s="164">
        <v>-106.70910000000001</v>
      </c>
      <c r="EA34" s="164">
        <v>240.7098</v>
      </c>
      <c r="EB34" s="164">
        <v>188.54339999999999</v>
      </c>
      <c r="EC34" s="165"/>
      <c r="ED34" s="164">
        <v>179.91640000000001</v>
      </c>
      <c r="EE34" s="164">
        <v>72.036600000000007</v>
      </c>
      <c r="EF34" s="164">
        <v>51.2958</v>
      </c>
      <c r="EG34" s="164">
        <v>-33.241</v>
      </c>
      <c r="EH34" s="164">
        <v>380.29329999999999</v>
      </c>
      <c r="EI34" s="164">
        <v>-175.62209999999999</v>
      </c>
      <c r="EJ34" s="165"/>
      <c r="EK34" s="164">
        <v>-32.948399999999999</v>
      </c>
      <c r="EL34" s="164">
        <v>-30.628399999999999</v>
      </c>
      <c r="EM34" s="164">
        <v>32.957900000000002</v>
      </c>
      <c r="EN34" s="164">
        <v>-3.3382999999999998</v>
      </c>
      <c r="EO34" s="164">
        <v>-3.4615999999999998</v>
      </c>
      <c r="EP34" s="164">
        <v>164.41200000000001</v>
      </c>
      <c r="EQ34" s="164">
        <v>-105.0883</v>
      </c>
      <c r="ER34" s="164">
        <v>-107.4242</v>
      </c>
      <c r="ES34" s="164">
        <v>-7.6872999999999996</v>
      </c>
      <c r="ET34" s="164">
        <v>0</v>
      </c>
      <c r="EU34" s="164">
        <v>-17.23</v>
      </c>
      <c r="EV34" s="164">
        <v>116.5</v>
      </c>
      <c r="EW34" s="164">
        <v>22.340199999999999</v>
      </c>
      <c r="EX34" s="164">
        <v>-97.041399999999996</v>
      </c>
      <c r="EY34" s="164">
        <v>-35.0702</v>
      </c>
      <c r="EZ34" s="164">
        <v>-34.037100000000002</v>
      </c>
      <c r="FA34" s="164">
        <v>5.3818999999999999</v>
      </c>
      <c r="FB34" s="164">
        <v>-48.812600000000003</v>
      </c>
      <c r="FC34" s="164">
        <v>15.120200000000001</v>
      </c>
      <c r="FD34" s="164">
        <v>23.262899999999998</v>
      </c>
      <c r="FE34" s="165"/>
      <c r="FF34" s="164">
        <v>23.010999999999999</v>
      </c>
      <c r="FG34" s="164">
        <v>39.5642</v>
      </c>
      <c r="FH34" s="164">
        <v>39.858600000000003</v>
      </c>
      <c r="FI34" s="164">
        <v>39.410499999999999</v>
      </c>
      <c r="FJ34" s="164">
        <v>114.0378</v>
      </c>
      <c r="FK34" s="164">
        <v>114.2052</v>
      </c>
      <c r="FL34" s="164">
        <v>-147.19409999999999</v>
      </c>
      <c r="FM34" s="164">
        <v>111.32040000000001</v>
      </c>
      <c r="FN34" s="164">
        <v>110.65989999999999</v>
      </c>
      <c r="FO34" s="164">
        <v>-118.2324</v>
      </c>
      <c r="FP34" s="164">
        <v>-104.7796</v>
      </c>
      <c r="FQ34" s="164">
        <v>-39.512900000000002</v>
      </c>
      <c r="FR34" s="164">
        <v>-40.72</v>
      </c>
      <c r="FS34" s="164">
        <v>14.583399999999999</v>
      </c>
      <c r="FT34" s="164">
        <v>0.93899999999999995</v>
      </c>
      <c r="FU34" s="164">
        <v>-9.51</v>
      </c>
      <c r="FV34" s="164">
        <v>16.440000000000001</v>
      </c>
      <c r="FW34" s="164">
        <v>-40.137300000000003</v>
      </c>
      <c r="FX34" s="165"/>
      <c r="FY34" s="165"/>
      <c r="FZ34" s="164">
        <v>4.149</v>
      </c>
      <c r="GA34" s="165"/>
      <c r="GB34" s="164">
        <v>28.14</v>
      </c>
      <c r="GC34" s="164">
        <v>106.65519999999999</v>
      </c>
      <c r="GD34" s="164">
        <v>120.4722</v>
      </c>
      <c r="GE34" s="164">
        <v>14.36</v>
      </c>
      <c r="GF34" s="164">
        <v>81.646299999999997</v>
      </c>
      <c r="GG34" s="164">
        <v>21.6</v>
      </c>
      <c r="GH34" s="164">
        <v>-16.612300000000001</v>
      </c>
      <c r="GI34" s="164">
        <v>3.5162</v>
      </c>
      <c r="GJ34" s="164">
        <v>3.835</v>
      </c>
      <c r="GK34" s="164">
        <v>2.2050000000000001</v>
      </c>
      <c r="GL34" s="165"/>
      <c r="GM34" s="165"/>
      <c r="GN34" s="165"/>
      <c r="GO34" s="164">
        <v>-34.568899999999999</v>
      </c>
      <c r="GP34" s="164">
        <v>18.130600000000001</v>
      </c>
      <c r="GQ34" s="164">
        <v>36.251800000000003</v>
      </c>
      <c r="GR34" s="164">
        <v>13.4133</v>
      </c>
      <c r="GS34" s="164">
        <v>13.209</v>
      </c>
      <c r="GT34" s="164">
        <v>-141.9186</v>
      </c>
      <c r="GU34" s="164">
        <v>-29.9605</v>
      </c>
      <c r="GV34" s="164">
        <v>28.992999999999999</v>
      </c>
      <c r="GW34" s="164">
        <v>-57.478900000000003</v>
      </c>
      <c r="GX34" s="164">
        <v>10.914999999999999</v>
      </c>
      <c r="GY34" s="164">
        <v>12.043799999999999</v>
      </c>
      <c r="GZ34" s="164">
        <v>11.657299999999999</v>
      </c>
      <c r="HA34" s="164">
        <v>12.422800000000001</v>
      </c>
      <c r="HB34" s="164">
        <v>160.19069999999999</v>
      </c>
      <c r="HC34" s="165">
        <v>0</v>
      </c>
      <c r="HD34" s="164">
        <v>276.2</v>
      </c>
      <c r="HE34" s="164">
        <v>-277.73579999999998</v>
      </c>
      <c r="HF34" s="164">
        <v>-478.7921</v>
      </c>
      <c r="HG34" s="164">
        <v>479.22289999999998</v>
      </c>
      <c r="HH34" s="164">
        <v>116.8035</v>
      </c>
      <c r="HI34" s="164">
        <v>-155.85640000000001</v>
      </c>
      <c r="HJ34" s="165">
        <v>0</v>
      </c>
      <c r="HK34" s="164">
        <v>-60.505099999999999</v>
      </c>
      <c r="HL34" s="164">
        <v>-50.91</v>
      </c>
      <c r="HM34" s="164">
        <v>81.015600000000006</v>
      </c>
      <c r="HN34" s="164">
        <v>78.668400000000005</v>
      </c>
      <c r="HO34" s="165"/>
      <c r="HP34" s="165"/>
      <c r="HQ34" s="164">
        <v>6.6055999999999999</v>
      </c>
      <c r="HR34" s="164">
        <v>6.4078999999999997</v>
      </c>
      <c r="HS34" s="164">
        <v>8.9883000000000006</v>
      </c>
      <c r="HT34" s="164">
        <v>8.3889999999999993</v>
      </c>
      <c r="HU34" s="164">
        <v>73.12</v>
      </c>
      <c r="HV34" s="164">
        <v>73.41</v>
      </c>
      <c r="HW34" s="164">
        <v>9.8000000000000007</v>
      </c>
      <c r="HX34" s="164">
        <v>10.199999999999999</v>
      </c>
      <c r="HY34" s="164">
        <v>21.720500000000001</v>
      </c>
      <c r="HZ34" s="164">
        <v>-51.12</v>
      </c>
      <c r="IA34" s="164">
        <v>-316.41050000000001</v>
      </c>
      <c r="IB34" s="164">
        <v>75.427999999999997</v>
      </c>
      <c r="IC34" s="164">
        <v>75.648499999999999</v>
      </c>
      <c r="ID34" s="164">
        <v>12.7</v>
      </c>
      <c r="IE34" s="164">
        <v>-35.200000000000003</v>
      </c>
      <c r="IF34" s="164">
        <v>-6.2</v>
      </c>
      <c r="IG34" s="164">
        <v>-5.8</v>
      </c>
      <c r="IH34" s="165"/>
      <c r="II34" s="164">
        <v>1.4356</v>
      </c>
      <c r="IJ34" s="164">
        <v>-105.4529</v>
      </c>
      <c r="IK34" s="164">
        <v>190.78059999999999</v>
      </c>
      <c r="IL34" s="164">
        <v>117.01430000000001</v>
      </c>
      <c r="IM34" s="164">
        <v>94.809200000000004</v>
      </c>
      <c r="IN34" s="164">
        <v>113.2139</v>
      </c>
      <c r="IO34" s="164">
        <v>-90.498900000000006</v>
      </c>
      <c r="IP34" s="164">
        <v>84.022199999999998</v>
      </c>
      <c r="IQ34" s="164">
        <v>-63.093600000000002</v>
      </c>
      <c r="IR34" s="164">
        <v>0</v>
      </c>
      <c r="IS34" s="164">
        <v>-86.0227</v>
      </c>
      <c r="IT34" s="164">
        <v>129.23920000000001</v>
      </c>
      <c r="IU34" s="164">
        <v>130.31899999999999</v>
      </c>
      <c r="IV34" s="164">
        <v>59.895899999999997</v>
      </c>
      <c r="IW34" s="164">
        <v>-102.26479999999999</v>
      </c>
      <c r="IX34" s="164">
        <v>20.3444</v>
      </c>
      <c r="IY34" s="164">
        <v>-82.477000000000004</v>
      </c>
      <c r="IZ34" s="164">
        <v>84.681600000000003</v>
      </c>
      <c r="JA34" s="164">
        <v>-8.4884000000000004</v>
      </c>
      <c r="JB34" s="164">
        <v>1.276</v>
      </c>
      <c r="JC34" s="164">
        <v>16.96</v>
      </c>
      <c r="JD34" s="164">
        <v>3.363</v>
      </c>
      <c r="JE34" s="164">
        <v>3.359</v>
      </c>
      <c r="JF34" s="164">
        <v>-17.36</v>
      </c>
      <c r="JG34" s="164">
        <v>-2.72</v>
      </c>
      <c r="JH34" s="165"/>
      <c r="JI34" s="164">
        <v>2.2292999999999998</v>
      </c>
      <c r="JJ34" s="164">
        <v>-12.654299999999999</v>
      </c>
      <c r="JK34" s="164">
        <v>-37.938499999999998</v>
      </c>
      <c r="JL34" s="164">
        <v>21.6</v>
      </c>
      <c r="JM34" s="164">
        <v>46.213000000000001</v>
      </c>
      <c r="JN34" s="164">
        <v>46.234000000000002</v>
      </c>
      <c r="JO34" s="165"/>
      <c r="JP34" s="165"/>
      <c r="JQ34" s="164">
        <v>52.064599999999999</v>
      </c>
      <c r="JR34" s="164">
        <v>52.410200000000003</v>
      </c>
      <c r="JS34" s="164">
        <v>53.418100000000003</v>
      </c>
      <c r="JT34" s="165"/>
      <c r="JU34" s="164">
        <v>34.6</v>
      </c>
      <c r="JV34" s="164">
        <v>15.8095</v>
      </c>
      <c r="JW34" s="164">
        <v>8.17</v>
      </c>
      <c r="JX34" s="165"/>
      <c r="JY34" s="164">
        <v>-51.127600000000001</v>
      </c>
      <c r="JZ34" s="164">
        <v>81.173599999999993</v>
      </c>
      <c r="KA34" s="164">
        <v>62.260599999999997</v>
      </c>
      <c r="KB34" s="164">
        <v>-51.244900000000001</v>
      </c>
      <c r="KC34" s="164">
        <v>-79.979600000000005</v>
      </c>
      <c r="KD34" s="164">
        <v>51.049500000000002</v>
      </c>
      <c r="KE34" s="164">
        <v>27.956700000000001</v>
      </c>
      <c r="KF34" s="164">
        <v>-45.6</v>
      </c>
      <c r="KG34" s="164">
        <v>45.4</v>
      </c>
      <c r="KH34" s="164">
        <v>-363.72559999999999</v>
      </c>
      <c r="KI34" s="164">
        <v>523.92989999999998</v>
      </c>
    </row>
    <row r="35" spans="1:295" ht="18" customHeight="1" x14ac:dyDescent="0.3">
      <c r="A35" s="161" t="s">
        <v>81</v>
      </c>
      <c r="B35" s="161" t="s">
        <v>846</v>
      </c>
      <c r="C35" s="164">
        <v>0</v>
      </c>
      <c r="D35" s="164">
        <v>19.526700000000002</v>
      </c>
      <c r="E35" s="164">
        <v>-27.908300000000001</v>
      </c>
      <c r="F35" s="164">
        <v>-31.184799999999999</v>
      </c>
      <c r="G35" s="164">
        <v>21.8825</v>
      </c>
      <c r="H35" s="165"/>
      <c r="I35" s="164">
        <v>56.902000000000001</v>
      </c>
      <c r="J35" s="164">
        <v>-95.849000000000004</v>
      </c>
      <c r="K35" s="164">
        <v>73.310699999999997</v>
      </c>
      <c r="L35" s="164">
        <v>36.800899999999999</v>
      </c>
      <c r="M35" s="164">
        <v>36.6678</v>
      </c>
      <c r="N35" s="164">
        <v>-8.8800000000000008</v>
      </c>
      <c r="O35" s="164">
        <v>-68.244</v>
      </c>
      <c r="P35" s="165"/>
      <c r="Q35" s="164">
        <v>19.872</v>
      </c>
      <c r="R35" s="164">
        <v>-61.6</v>
      </c>
      <c r="S35" s="164">
        <v>13.889699999999999</v>
      </c>
      <c r="T35" s="164">
        <v>56.458599999999997</v>
      </c>
      <c r="U35" s="164">
        <v>15.4734</v>
      </c>
      <c r="V35" s="164">
        <v>15.859400000000001</v>
      </c>
      <c r="W35" s="164">
        <v>26.454699999999999</v>
      </c>
      <c r="X35" s="164">
        <v>16.921299999999999</v>
      </c>
      <c r="Y35" s="164">
        <v>5.5475000000000003</v>
      </c>
      <c r="Z35" s="164">
        <v>3.4870000000000001</v>
      </c>
      <c r="AA35" s="165"/>
      <c r="AB35" s="165"/>
      <c r="AC35" s="164">
        <v>-81.37</v>
      </c>
      <c r="AD35" s="164">
        <v>-80.680000000000007</v>
      </c>
      <c r="AE35" s="165"/>
      <c r="AF35" s="164">
        <v>11.1</v>
      </c>
      <c r="AG35" s="164">
        <v>68.2</v>
      </c>
      <c r="AH35" s="164">
        <v>8.4130000000000003</v>
      </c>
      <c r="AI35" s="164">
        <v>0.184</v>
      </c>
      <c r="AJ35" s="165">
        <v>0</v>
      </c>
      <c r="AK35" s="164">
        <v>-68.790000000000006</v>
      </c>
      <c r="AL35" s="164">
        <v>-64.290000000000006</v>
      </c>
      <c r="AM35" s="164">
        <v>69.66</v>
      </c>
      <c r="AN35" s="164">
        <v>69.8</v>
      </c>
      <c r="AO35" s="164">
        <v>14.840999999999999</v>
      </c>
      <c r="AP35" s="164">
        <v>10.4816</v>
      </c>
      <c r="AQ35" s="164">
        <v>79.985200000000006</v>
      </c>
      <c r="AR35" s="164">
        <v>82.773399999999995</v>
      </c>
      <c r="AS35" s="164">
        <v>41.984499999999997</v>
      </c>
      <c r="AT35" s="164">
        <v>-66.539199999999994</v>
      </c>
      <c r="AU35" s="165">
        <v>0</v>
      </c>
      <c r="AV35" s="164">
        <v>8.1013000000000002</v>
      </c>
      <c r="AW35" s="164">
        <v>7.8562000000000003</v>
      </c>
      <c r="AX35" s="164">
        <v>76.927800000000005</v>
      </c>
      <c r="AY35" s="164">
        <v>78.782200000000003</v>
      </c>
      <c r="AZ35" s="164">
        <v>-30.616700000000002</v>
      </c>
      <c r="BA35" s="164">
        <v>-32.769300000000001</v>
      </c>
      <c r="BB35" s="164">
        <v>-413.04910000000001</v>
      </c>
      <c r="BC35" s="164">
        <v>24.118400000000001</v>
      </c>
      <c r="BD35" s="164">
        <v>-11.8</v>
      </c>
      <c r="BE35" s="164">
        <v>-11.9</v>
      </c>
      <c r="BF35" s="164">
        <v>71.324700000000007</v>
      </c>
      <c r="BG35" s="164">
        <v>2.5133999999999999</v>
      </c>
      <c r="BH35" s="164">
        <v>-6.5462999999999996</v>
      </c>
      <c r="BI35" s="165"/>
      <c r="BJ35" s="164">
        <v>-22.364000000000001</v>
      </c>
      <c r="BK35" s="164">
        <v>14.1234</v>
      </c>
      <c r="BL35" s="164">
        <v>8.3984000000000005</v>
      </c>
      <c r="BM35" s="164">
        <v>5.5598000000000001</v>
      </c>
      <c r="BN35" s="164">
        <v>440.62610000000001</v>
      </c>
      <c r="BO35" s="165"/>
      <c r="BP35" s="164">
        <v>245.39930000000001</v>
      </c>
      <c r="BQ35" s="164">
        <v>-365.30239999999998</v>
      </c>
      <c r="BR35" s="164">
        <v>575.12149999999997</v>
      </c>
      <c r="BS35" s="165"/>
      <c r="BT35" s="164">
        <v>-47.598999999999997</v>
      </c>
      <c r="BU35" s="164">
        <v>51.0976</v>
      </c>
      <c r="BV35" s="164">
        <v>103.5878</v>
      </c>
      <c r="BW35" s="164">
        <v>31.81</v>
      </c>
      <c r="BX35" s="164">
        <v>31.35</v>
      </c>
      <c r="BY35" s="164">
        <v>70.459999999999994</v>
      </c>
      <c r="BZ35" s="164">
        <v>91.85</v>
      </c>
      <c r="CA35" s="164">
        <v>-113.9933</v>
      </c>
      <c r="CB35" s="164">
        <v>-113.4575</v>
      </c>
      <c r="CC35" s="164">
        <v>169.13509999999999</v>
      </c>
      <c r="CD35" s="164">
        <v>169.73929999999999</v>
      </c>
      <c r="CE35" s="164">
        <v>2.5514999999999999</v>
      </c>
      <c r="CF35" s="164">
        <v>-100.7225</v>
      </c>
      <c r="CG35" s="164">
        <v>-102.0115</v>
      </c>
      <c r="CH35" s="164">
        <v>15.040800000000001</v>
      </c>
      <c r="CI35" s="164">
        <v>-61.636200000000002</v>
      </c>
      <c r="CJ35" s="165"/>
      <c r="CK35" s="165"/>
      <c r="CL35" s="164">
        <v>167</v>
      </c>
      <c r="CM35" s="164">
        <v>125.5</v>
      </c>
      <c r="CN35" s="164">
        <v>-20.190000000000001</v>
      </c>
      <c r="CO35" s="164">
        <v>74.7119</v>
      </c>
      <c r="CP35" s="164">
        <v>72.932199999999995</v>
      </c>
      <c r="CQ35" s="164">
        <v>74.099900000000005</v>
      </c>
      <c r="CR35" s="164">
        <v>25.028099999999998</v>
      </c>
      <c r="CS35" s="164">
        <v>25.491700000000002</v>
      </c>
      <c r="CT35" s="164">
        <v>-22.621700000000001</v>
      </c>
      <c r="CU35" s="164">
        <v>-59.600499999999997</v>
      </c>
      <c r="CV35" s="164">
        <v>-15.876899999999999</v>
      </c>
      <c r="CW35" s="164">
        <v>14.592000000000001</v>
      </c>
      <c r="CX35" s="164">
        <v>90.18</v>
      </c>
      <c r="CY35" s="164">
        <v>46.58</v>
      </c>
      <c r="CZ35" s="164">
        <v>64.460400000000007</v>
      </c>
      <c r="DA35" s="164">
        <v>61.0886</v>
      </c>
      <c r="DB35" s="164">
        <v>-29.82</v>
      </c>
      <c r="DC35" s="165"/>
      <c r="DD35" s="164">
        <v>61.543799999999997</v>
      </c>
      <c r="DE35" s="164">
        <v>60.852800000000002</v>
      </c>
      <c r="DF35" s="164">
        <v>-58.494799999999998</v>
      </c>
      <c r="DG35" s="165"/>
      <c r="DH35" s="164">
        <v>-30.519600000000001</v>
      </c>
      <c r="DI35" s="164">
        <v>-124.7</v>
      </c>
      <c r="DJ35" s="164">
        <v>-124</v>
      </c>
      <c r="DK35" s="164">
        <v>25.48</v>
      </c>
      <c r="DL35" s="164">
        <v>104.599</v>
      </c>
      <c r="DM35" s="164">
        <v>162.04259999999999</v>
      </c>
      <c r="DN35" s="165"/>
      <c r="DO35" s="164">
        <v>104.34</v>
      </c>
      <c r="DP35" s="164">
        <v>-2.78</v>
      </c>
      <c r="DQ35" s="164">
        <v>71.114000000000004</v>
      </c>
      <c r="DR35" s="164">
        <v>58.067100000000003</v>
      </c>
      <c r="DS35" s="164">
        <v>-17.510000000000002</v>
      </c>
      <c r="DT35" s="164">
        <v>-17.71</v>
      </c>
      <c r="DU35" s="164">
        <v>106.32</v>
      </c>
      <c r="DV35" s="164">
        <v>83.74</v>
      </c>
      <c r="DW35" s="164">
        <v>59.145499999999998</v>
      </c>
      <c r="DX35" s="164">
        <v>58.690899999999999</v>
      </c>
      <c r="DY35" s="164">
        <v>-111.1754</v>
      </c>
      <c r="DZ35" s="164">
        <v>-108.17270000000001</v>
      </c>
      <c r="EA35" s="164">
        <v>237.72730000000001</v>
      </c>
      <c r="EB35" s="164">
        <v>181.58690000000001</v>
      </c>
      <c r="EC35" s="165"/>
      <c r="ED35" s="164">
        <v>171.7817</v>
      </c>
      <c r="EE35" s="164">
        <v>67.888199999999998</v>
      </c>
      <c r="EF35" s="164">
        <v>48.752899999999997</v>
      </c>
      <c r="EG35" s="164">
        <v>-32.648000000000003</v>
      </c>
      <c r="EH35" s="164">
        <v>372.505</v>
      </c>
      <c r="EI35" s="164">
        <v>-194.95249999999999</v>
      </c>
      <c r="EJ35" s="165"/>
      <c r="EK35" s="164">
        <v>-36.045699999999997</v>
      </c>
      <c r="EL35" s="164">
        <v>-32.625700000000002</v>
      </c>
      <c r="EM35" s="164">
        <v>34.940899999999999</v>
      </c>
      <c r="EN35" s="164">
        <v>-6.4161999999999999</v>
      </c>
      <c r="EO35" s="164">
        <v>-6.2019000000000002</v>
      </c>
      <c r="EP35" s="164">
        <v>147.51599999999999</v>
      </c>
      <c r="EQ35" s="164">
        <v>-107.12569999999999</v>
      </c>
      <c r="ER35" s="164">
        <v>-108.6446</v>
      </c>
      <c r="ES35" s="164">
        <v>-5.6212</v>
      </c>
      <c r="ET35" s="164">
        <v>0</v>
      </c>
      <c r="EU35" s="164">
        <v>-18.12</v>
      </c>
      <c r="EV35" s="164">
        <v>102.6</v>
      </c>
      <c r="EW35" s="164">
        <v>22.2972</v>
      </c>
      <c r="EX35" s="164">
        <v>-102.0692</v>
      </c>
      <c r="EY35" s="164">
        <v>-33.5642</v>
      </c>
      <c r="EZ35" s="164">
        <v>-32.799700000000001</v>
      </c>
      <c r="FA35" s="164">
        <v>9.5978999999999992</v>
      </c>
      <c r="FB35" s="164">
        <v>-46.220399999999998</v>
      </c>
      <c r="FC35" s="164">
        <v>12.037800000000001</v>
      </c>
      <c r="FD35" s="164">
        <v>19.7928</v>
      </c>
      <c r="FE35" s="165"/>
      <c r="FF35" s="164">
        <v>19.503299999999999</v>
      </c>
      <c r="FG35" s="164">
        <v>40.205300000000001</v>
      </c>
      <c r="FH35" s="164">
        <v>40.724299999999999</v>
      </c>
      <c r="FI35" s="164">
        <v>39.4985</v>
      </c>
      <c r="FJ35" s="164">
        <v>113.7028</v>
      </c>
      <c r="FK35" s="164">
        <v>114.0378</v>
      </c>
      <c r="FL35" s="164">
        <v>-145.8544</v>
      </c>
      <c r="FM35" s="164">
        <v>114.02030000000001</v>
      </c>
      <c r="FN35" s="164">
        <v>114.0938</v>
      </c>
      <c r="FO35" s="164">
        <v>-119.46080000000001</v>
      </c>
      <c r="FP35" s="164">
        <v>-105.9571</v>
      </c>
      <c r="FQ35" s="164">
        <v>-36.846899999999998</v>
      </c>
      <c r="FR35" s="164">
        <v>-40.24</v>
      </c>
      <c r="FS35" s="164">
        <v>14.463699999999999</v>
      </c>
      <c r="FT35" s="164">
        <v>0.96220000000000006</v>
      </c>
      <c r="FU35" s="164">
        <v>-9.32</v>
      </c>
      <c r="FV35" s="164">
        <v>18.21</v>
      </c>
      <c r="FW35" s="164">
        <v>-36.969000000000001</v>
      </c>
      <c r="FX35" s="165"/>
      <c r="FY35" s="165"/>
      <c r="FZ35" s="164">
        <v>4.3220000000000001</v>
      </c>
      <c r="GA35" s="165"/>
      <c r="GB35" s="164">
        <v>29.63</v>
      </c>
      <c r="GC35" s="164">
        <v>107.74209999999999</v>
      </c>
      <c r="GD35" s="164">
        <v>121.9798</v>
      </c>
      <c r="GE35" s="165"/>
      <c r="GF35" s="164">
        <v>83.219399999999993</v>
      </c>
      <c r="GG35" s="164">
        <v>22</v>
      </c>
      <c r="GH35" s="164">
        <v>-16.863199999999999</v>
      </c>
      <c r="GI35" s="164">
        <v>3.1747999999999998</v>
      </c>
      <c r="GJ35" s="164">
        <v>3.5678000000000001</v>
      </c>
      <c r="GK35" s="164">
        <v>2.1059999999999999</v>
      </c>
      <c r="GL35" s="164">
        <v>6.3E-2</v>
      </c>
      <c r="GM35" s="164">
        <v>0</v>
      </c>
      <c r="GN35" s="164">
        <v>-17.018999999999998</v>
      </c>
      <c r="GO35" s="164">
        <v>-34.580300000000001</v>
      </c>
      <c r="GP35" s="164">
        <v>19.1922</v>
      </c>
      <c r="GQ35" s="164">
        <v>35.678400000000003</v>
      </c>
      <c r="GR35" s="164">
        <v>7.6919000000000004</v>
      </c>
      <c r="GS35" s="164">
        <v>7.3525999999999998</v>
      </c>
      <c r="GT35" s="164">
        <v>-137.221</v>
      </c>
      <c r="GU35" s="164">
        <v>-31.0868</v>
      </c>
      <c r="GV35" s="164">
        <v>29.5318</v>
      </c>
      <c r="GW35" s="164">
        <v>-60.593899999999998</v>
      </c>
      <c r="GX35" s="164">
        <v>11.6073</v>
      </c>
      <c r="GY35" s="164">
        <v>11.575100000000001</v>
      </c>
      <c r="GZ35" s="164">
        <v>11.151</v>
      </c>
      <c r="HA35" s="164">
        <v>13.203900000000001</v>
      </c>
      <c r="HB35" s="164">
        <v>155.952</v>
      </c>
      <c r="HC35" s="165">
        <v>0</v>
      </c>
      <c r="HD35" s="164">
        <v>281.60000000000002</v>
      </c>
      <c r="HE35" s="164">
        <v>-277.80500000000001</v>
      </c>
      <c r="HF35" s="164">
        <v>-478.23110000000003</v>
      </c>
      <c r="HG35" s="164">
        <v>479.57929999999999</v>
      </c>
      <c r="HH35" s="164">
        <v>96.0518</v>
      </c>
      <c r="HI35" s="164">
        <v>-150.3021</v>
      </c>
      <c r="HJ35" s="165">
        <v>0</v>
      </c>
      <c r="HK35" s="164">
        <v>-57.949599999999997</v>
      </c>
      <c r="HL35" s="164">
        <v>-51.035400000000003</v>
      </c>
      <c r="HM35" s="164">
        <v>82.765299999999996</v>
      </c>
      <c r="HN35" s="164">
        <v>80.007900000000006</v>
      </c>
      <c r="HO35" s="164">
        <v>-22.344799999999999</v>
      </c>
      <c r="HP35" s="165"/>
      <c r="HQ35" s="164">
        <v>9.0116999999999994</v>
      </c>
      <c r="HR35" s="164">
        <v>8.2205999999999992</v>
      </c>
      <c r="HS35" s="164">
        <v>9.3521000000000001</v>
      </c>
      <c r="HT35" s="164">
        <v>9.9014000000000006</v>
      </c>
      <c r="HU35" s="164">
        <v>58.97</v>
      </c>
      <c r="HV35" s="164">
        <v>59.53</v>
      </c>
      <c r="HW35" s="164">
        <v>12.5</v>
      </c>
      <c r="HX35" s="164">
        <v>13.1</v>
      </c>
      <c r="HY35" s="165"/>
      <c r="HZ35" s="164">
        <v>-55.76</v>
      </c>
      <c r="IA35" s="164">
        <v>-294.50310000000002</v>
      </c>
      <c r="IB35" s="164">
        <v>70.323800000000006</v>
      </c>
      <c r="IC35" s="164">
        <v>69.941599999999994</v>
      </c>
      <c r="ID35" s="164">
        <v>12.7</v>
      </c>
      <c r="IE35" s="164">
        <v>-33.799999999999997</v>
      </c>
      <c r="IF35" s="164">
        <v>-7.2</v>
      </c>
      <c r="IG35" s="164">
        <v>-7.7</v>
      </c>
      <c r="IH35" s="164">
        <v>1.5323</v>
      </c>
      <c r="II35" s="165"/>
      <c r="IJ35" s="164">
        <v>-90.837199999999996</v>
      </c>
      <c r="IK35" s="164">
        <v>217.10599999999999</v>
      </c>
      <c r="IL35" s="164">
        <v>103.91589999999999</v>
      </c>
      <c r="IM35" s="164">
        <v>79.569100000000006</v>
      </c>
      <c r="IN35" s="164">
        <v>117.51560000000001</v>
      </c>
      <c r="IO35" s="164">
        <v>-77.680000000000007</v>
      </c>
      <c r="IP35" s="164">
        <v>70.110100000000003</v>
      </c>
      <c r="IQ35" s="164">
        <v>-92.252600000000001</v>
      </c>
      <c r="IR35" s="164">
        <v>0</v>
      </c>
      <c r="IS35" s="164">
        <v>-72.636399999999995</v>
      </c>
      <c r="IT35" s="164">
        <v>141.06720000000001</v>
      </c>
      <c r="IU35" s="164">
        <v>140.1679</v>
      </c>
      <c r="IV35" s="164">
        <v>91.702699999999993</v>
      </c>
      <c r="IW35" s="164">
        <v>-91.218400000000003</v>
      </c>
      <c r="IX35" s="164">
        <v>16.335100000000001</v>
      </c>
      <c r="IY35" s="164">
        <v>-78.360799999999998</v>
      </c>
      <c r="IZ35" s="164">
        <v>75.684799999999996</v>
      </c>
      <c r="JA35" s="164">
        <v>-7.4337</v>
      </c>
      <c r="JB35" s="164">
        <v>4.5380000000000003</v>
      </c>
      <c r="JC35" s="164">
        <v>20.16</v>
      </c>
      <c r="JD35" s="164">
        <v>5.78</v>
      </c>
      <c r="JE35" s="164">
        <v>5.7789999999999999</v>
      </c>
      <c r="JF35" s="164">
        <v>-20.56</v>
      </c>
      <c r="JG35" s="164">
        <v>-3.76</v>
      </c>
      <c r="JH35" s="165"/>
      <c r="JI35" s="164">
        <v>2.7267999999999999</v>
      </c>
      <c r="JJ35" s="164">
        <v>-12.9778</v>
      </c>
      <c r="JK35" s="164">
        <v>-37.999499999999998</v>
      </c>
      <c r="JL35" s="164">
        <v>20</v>
      </c>
      <c r="JM35" s="164">
        <v>49.509</v>
      </c>
      <c r="JN35" s="164">
        <v>49.783999999999999</v>
      </c>
      <c r="JO35" s="165"/>
      <c r="JP35" s="165"/>
      <c r="JQ35" s="164">
        <v>53.300899999999999</v>
      </c>
      <c r="JR35" s="164">
        <v>52.688800000000001</v>
      </c>
      <c r="JS35" s="164">
        <v>53.935499999999998</v>
      </c>
      <c r="JT35" s="165"/>
      <c r="JU35" s="164">
        <v>33.4</v>
      </c>
      <c r="JV35" s="164">
        <v>17.421199999999999</v>
      </c>
      <c r="JW35" s="164">
        <v>8.36</v>
      </c>
      <c r="JX35" s="165"/>
      <c r="JY35" s="164">
        <v>-50.131999999999998</v>
      </c>
      <c r="JZ35" s="164">
        <v>80.583600000000004</v>
      </c>
      <c r="KA35" s="164">
        <v>60.608600000000003</v>
      </c>
      <c r="KB35" s="164">
        <v>-49.620199999999997</v>
      </c>
      <c r="KC35" s="164">
        <v>-77.769000000000005</v>
      </c>
      <c r="KD35" s="164">
        <v>49.75</v>
      </c>
      <c r="KE35" s="164">
        <v>27.0105</v>
      </c>
      <c r="KF35" s="164">
        <v>-45</v>
      </c>
      <c r="KG35" s="164">
        <v>44.7</v>
      </c>
      <c r="KH35" s="164">
        <v>-381.45780000000002</v>
      </c>
      <c r="KI35" s="164">
        <v>530.50260000000003</v>
      </c>
    </row>
    <row r="36" spans="1:295" ht="18" customHeight="1" x14ac:dyDescent="0.3">
      <c r="A36" s="161" t="s">
        <v>81</v>
      </c>
      <c r="B36" s="161" t="s">
        <v>847</v>
      </c>
      <c r="C36" s="165">
        <v>0</v>
      </c>
      <c r="D36" s="165"/>
      <c r="E36" s="164">
        <v>-27.301500000000001</v>
      </c>
      <c r="F36" s="164">
        <v>-31.390499999999999</v>
      </c>
      <c r="G36" s="164">
        <v>21.992000000000001</v>
      </c>
      <c r="H36" s="165"/>
      <c r="I36" s="164">
        <v>56.863100000000003</v>
      </c>
      <c r="J36" s="164">
        <v>-97.076899999999995</v>
      </c>
      <c r="K36" s="164">
        <v>72.665599999999998</v>
      </c>
      <c r="L36" s="164">
        <v>36.640900000000002</v>
      </c>
      <c r="M36" s="164">
        <v>36.354100000000003</v>
      </c>
      <c r="N36" s="164">
        <v>-11.1</v>
      </c>
      <c r="O36" s="164">
        <v>-69.935000000000002</v>
      </c>
      <c r="P36" s="164">
        <v>63.8</v>
      </c>
      <c r="Q36" s="164">
        <v>21.527999999999999</v>
      </c>
      <c r="R36" s="164">
        <v>-63.8</v>
      </c>
      <c r="S36" s="164">
        <v>14.074</v>
      </c>
      <c r="T36" s="164">
        <v>56.307400000000001</v>
      </c>
      <c r="U36" s="164">
        <v>16.602499999999999</v>
      </c>
      <c r="V36" s="164">
        <v>16.686199999999999</v>
      </c>
      <c r="W36" s="164">
        <v>27.942599999999999</v>
      </c>
      <c r="X36" s="164">
        <v>16.762499999999999</v>
      </c>
      <c r="Y36" s="164">
        <v>6.0034999999999998</v>
      </c>
      <c r="Z36" s="164">
        <v>6.9884000000000004</v>
      </c>
      <c r="AA36" s="165"/>
      <c r="AB36" s="165"/>
      <c r="AC36" s="164">
        <v>-81.33</v>
      </c>
      <c r="AD36" s="164">
        <v>-82.1</v>
      </c>
      <c r="AE36" s="165"/>
      <c r="AF36" s="164">
        <v>11.1</v>
      </c>
      <c r="AG36" s="164">
        <v>68.2</v>
      </c>
      <c r="AH36" s="164">
        <v>7.101</v>
      </c>
      <c r="AI36" s="164">
        <v>0.17499999999999999</v>
      </c>
      <c r="AJ36" s="165">
        <v>0</v>
      </c>
      <c r="AK36" s="164">
        <v>-73.45</v>
      </c>
      <c r="AL36" s="164">
        <v>-54.84</v>
      </c>
      <c r="AM36" s="164">
        <v>73.69</v>
      </c>
      <c r="AN36" s="164">
        <v>74.34</v>
      </c>
      <c r="AO36" s="164">
        <v>14.8949</v>
      </c>
      <c r="AP36" s="164">
        <v>10.5688</v>
      </c>
      <c r="AQ36" s="164">
        <v>79.674599999999998</v>
      </c>
      <c r="AR36" s="164">
        <v>83.439499999999995</v>
      </c>
      <c r="AS36" s="164">
        <v>41.812199999999997</v>
      </c>
      <c r="AT36" s="164">
        <v>-71.632400000000004</v>
      </c>
      <c r="AU36" s="165">
        <v>0</v>
      </c>
      <c r="AV36" s="164">
        <v>30.459700000000002</v>
      </c>
      <c r="AW36" s="164">
        <v>25.287400000000002</v>
      </c>
      <c r="AX36" s="164">
        <v>74.071100000000001</v>
      </c>
      <c r="AY36" s="164">
        <v>75.062899999999999</v>
      </c>
      <c r="AZ36" s="164">
        <v>-13.4991</v>
      </c>
      <c r="BA36" s="164">
        <v>-16.96</v>
      </c>
      <c r="BB36" s="164">
        <v>-444.03199999999998</v>
      </c>
      <c r="BC36" s="164">
        <v>22.702200000000001</v>
      </c>
      <c r="BD36" s="164">
        <v>-11.3</v>
      </c>
      <c r="BE36" s="164">
        <v>-11.3</v>
      </c>
      <c r="BF36" s="164">
        <v>76.5124</v>
      </c>
      <c r="BG36" s="164">
        <v>2.4068999999999998</v>
      </c>
      <c r="BH36" s="164">
        <v>-6.6044</v>
      </c>
      <c r="BI36" s="165"/>
      <c r="BJ36" s="164">
        <v>-25.954699999999999</v>
      </c>
      <c r="BK36" s="164">
        <v>13.6999</v>
      </c>
      <c r="BL36" s="164">
        <v>8.5305</v>
      </c>
      <c r="BM36" s="164">
        <v>5.7849000000000004</v>
      </c>
      <c r="BN36" s="164">
        <v>470.9615</v>
      </c>
      <c r="BO36" s="165"/>
      <c r="BP36" s="164">
        <v>249.6413</v>
      </c>
      <c r="BQ36" s="164">
        <v>-371.1936</v>
      </c>
      <c r="BR36" s="164">
        <v>601.17219999999998</v>
      </c>
      <c r="BS36" s="165"/>
      <c r="BT36" s="164">
        <v>-47.106099999999998</v>
      </c>
      <c r="BU36" s="164">
        <v>49.093600000000002</v>
      </c>
      <c r="BV36" s="164">
        <v>105.5936</v>
      </c>
      <c r="BW36" s="164">
        <v>32.450000000000003</v>
      </c>
      <c r="BX36" s="164">
        <v>31.77</v>
      </c>
      <c r="BY36" s="164">
        <v>71.19</v>
      </c>
      <c r="BZ36" s="164">
        <v>93.01</v>
      </c>
      <c r="CA36" s="164">
        <v>-115.8687</v>
      </c>
      <c r="CB36" s="164">
        <v>-112.9217</v>
      </c>
      <c r="CC36" s="164">
        <v>168.45089999999999</v>
      </c>
      <c r="CD36" s="164">
        <v>168.58949999999999</v>
      </c>
      <c r="CE36" s="164">
        <v>1.3784000000000001</v>
      </c>
      <c r="CF36" s="164">
        <v>-102.3092</v>
      </c>
      <c r="CG36" s="164">
        <v>-102.7419</v>
      </c>
      <c r="CH36" s="164">
        <v>16.5303</v>
      </c>
      <c r="CI36" s="164">
        <v>-62.216099999999997</v>
      </c>
      <c r="CJ36" s="165"/>
      <c r="CK36" s="165"/>
      <c r="CL36" s="164">
        <v>165.5</v>
      </c>
      <c r="CM36" s="164">
        <v>126.5</v>
      </c>
      <c r="CN36" s="164">
        <v>-20.76</v>
      </c>
      <c r="CO36" s="164">
        <v>73.926699999999997</v>
      </c>
      <c r="CP36" s="164">
        <v>73.9024</v>
      </c>
      <c r="CQ36" s="164">
        <v>73.948899999999995</v>
      </c>
      <c r="CR36" s="164">
        <v>23.331399999999999</v>
      </c>
      <c r="CS36" s="164">
        <v>24.1846</v>
      </c>
      <c r="CT36" s="164">
        <v>-18.314900000000002</v>
      </c>
      <c r="CU36" s="164">
        <v>-62.213700000000003</v>
      </c>
      <c r="CV36" s="164">
        <v>-12.1951</v>
      </c>
      <c r="CW36" s="164">
        <v>15.097300000000001</v>
      </c>
      <c r="CX36" s="164">
        <v>91.81</v>
      </c>
      <c r="CY36" s="164">
        <v>47.18</v>
      </c>
      <c r="CZ36" s="165"/>
      <c r="DA36" s="164">
        <v>61.0886</v>
      </c>
      <c r="DB36" s="164">
        <v>-29.67</v>
      </c>
      <c r="DC36" s="164">
        <v>-2.4883000000000002</v>
      </c>
      <c r="DD36" s="164">
        <v>63.166600000000003</v>
      </c>
      <c r="DE36" s="164">
        <v>62.502600000000001</v>
      </c>
      <c r="DF36" s="164">
        <v>-58.677500000000002</v>
      </c>
      <c r="DG36" s="165"/>
      <c r="DH36" s="164">
        <v>-30.108599999999999</v>
      </c>
      <c r="DI36" s="164">
        <v>-124.8</v>
      </c>
      <c r="DJ36" s="164">
        <v>-124.8</v>
      </c>
      <c r="DK36" s="164">
        <v>25.7437</v>
      </c>
      <c r="DL36" s="165"/>
      <c r="DM36" s="164">
        <v>162.04259999999999</v>
      </c>
      <c r="DN36" s="165"/>
      <c r="DO36" s="165"/>
      <c r="DP36" s="164">
        <v>-2.98</v>
      </c>
      <c r="DQ36" s="164">
        <v>72.183499999999995</v>
      </c>
      <c r="DR36" s="164">
        <v>57.688299999999998</v>
      </c>
      <c r="DS36" s="164">
        <v>-19.96</v>
      </c>
      <c r="DT36" s="164">
        <v>-20.04</v>
      </c>
      <c r="DU36" s="164">
        <v>113.29</v>
      </c>
      <c r="DV36" s="164">
        <v>86.13</v>
      </c>
      <c r="DW36" s="164">
        <v>59.0364</v>
      </c>
      <c r="DX36" s="164">
        <v>57.8</v>
      </c>
      <c r="DY36" s="164">
        <v>-112.5273</v>
      </c>
      <c r="DZ36" s="164">
        <v>-110.5818</v>
      </c>
      <c r="EA36" s="164">
        <v>238.5813</v>
      </c>
      <c r="EB36" s="164">
        <v>183.411</v>
      </c>
      <c r="EC36" s="165"/>
      <c r="ED36" s="164">
        <v>174.61429999999999</v>
      </c>
      <c r="EE36" s="164">
        <v>41.065800000000003</v>
      </c>
      <c r="EF36" s="164">
        <v>19.633900000000001</v>
      </c>
      <c r="EG36" s="164">
        <v>-33.890999999999998</v>
      </c>
      <c r="EH36" s="164">
        <v>384.67469999999997</v>
      </c>
      <c r="EI36" s="164">
        <v>-213.90270000000001</v>
      </c>
      <c r="EJ36" s="165"/>
      <c r="EK36" s="164">
        <v>-36.316000000000003</v>
      </c>
      <c r="EL36" s="164">
        <v>-32.910499999999999</v>
      </c>
      <c r="EM36" s="164">
        <v>61.563600000000001</v>
      </c>
      <c r="EN36" s="164">
        <v>-8.9535</v>
      </c>
      <c r="EO36" s="164">
        <v>-7.9607000000000001</v>
      </c>
      <c r="EP36" s="164">
        <v>46.128</v>
      </c>
      <c r="EQ36" s="164">
        <v>-93.551900000000003</v>
      </c>
      <c r="ER36" s="164">
        <v>-94.2179</v>
      </c>
      <c r="ES36" s="164">
        <v>22.726500000000001</v>
      </c>
      <c r="ET36" s="164">
        <v>0</v>
      </c>
      <c r="EU36" s="164">
        <v>-16.239999999999998</v>
      </c>
      <c r="EV36" s="164">
        <v>1</v>
      </c>
      <c r="EW36" s="164">
        <v>21.946200000000001</v>
      </c>
      <c r="EX36" s="164">
        <v>-106.0564</v>
      </c>
      <c r="EY36" s="164">
        <v>-34.291400000000003</v>
      </c>
      <c r="EZ36" s="164">
        <v>-33.503999999999998</v>
      </c>
      <c r="FA36" s="164">
        <v>9.0864999999999991</v>
      </c>
      <c r="FB36" s="164">
        <v>-17.577500000000001</v>
      </c>
      <c r="FC36" s="164">
        <v>-16.669</v>
      </c>
      <c r="FD36" s="164">
        <v>19.844200000000001</v>
      </c>
      <c r="FE36" s="165"/>
      <c r="FF36" s="164">
        <v>19.116599999999998</v>
      </c>
      <c r="FG36" s="164">
        <v>39.8429</v>
      </c>
      <c r="FH36" s="164">
        <v>39.735100000000003</v>
      </c>
      <c r="FI36" s="164">
        <v>38.496000000000002</v>
      </c>
      <c r="FJ36" s="164">
        <v>113.033</v>
      </c>
      <c r="FK36" s="164">
        <v>115.37739999999999</v>
      </c>
      <c r="FL36" s="164">
        <v>-139.3237</v>
      </c>
      <c r="FM36" s="164">
        <v>114.84139999999999</v>
      </c>
      <c r="FN36" s="164">
        <v>115.57599999999999</v>
      </c>
      <c r="FO36" s="164">
        <v>-114.4507</v>
      </c>
      <c r="FP36" s="164">
        <v>-100.9007</v>
      </c>
      <c r="FQ36" s="164">
        <v>-34.136899999999997</v>
      </c>
      <c r="FR36" s="164">
        <v>-38.979999999999997</v>
      </c>
      <c r="FS36" s="164">
        <v>14.0633</v>
      </c>
      <c r="FT36" s="164">
        <v>0.93899999999999995</v>
      </c>
      <c r="FU36" s="164">
        <v>-9.33</v>
      </c>
      <c r="FV36" s="164">
        <v>18.350000000000001</v>
      </c>
      <c r="FW36" s="164">
        <v>-34.4572</v>
      </c>
      <c r="FX36" s="165"/>
      <c r="FY36" s="164">
        <v>-14.66</v>
      </c>
      <c r="FZ36" s="164">
        <v>4.1890000000000001</v>
      </c>
      <c r="GA36" s="165"/>
      <c r="GB36" s="164">
        <v>31.34</v>
      </c>
      <c r="GC36" s="164">
        <v>102.6752</v>
      </c>
      <c r="GD36" s="164">
        <v>115.84950000000001</v>
      </c>
      <c r="GE36" s="164">
        <v>14.59</v>
      </c>
      <c r="GF36" s="164">
        <v>85.546899999999994</v>
      </c>
      <c r="GG36" s="164">
        <v>21.4</v>
      </c>
      <c r="GH36" s="164">
        <v>-17.657900000000001</v>
      </c>
      <c r="GI36" s="164">
        <v>3.5154000000000001</v>
      </c>
      <c r="GJ36" s="164">
        <v>3.8424</v>
      </c>
      <c r="GK36" s="164">
        <v>2.0484</v>
      </c>
      <c r="GL36" s="165"/>
      <c r="GM36" s="165"/>
      <c r="GN36" s="164">
        <v>-16.789400000000001</v>
      </c>
      <c r="GO36" s="164">
        <v>-34.434399999999997</v>
      </c>
      <c r="GP36" s="164">
        <v>20.826699999999999</v>
      </c>
      <c r="GQ36" s="164">
        <v>36.228700000000003</v>
      </c>
      <c r="GR36" s="164">
        <v>10.6797</v>
      </c>
      <c r="GS36" s="164">
        <v>10.3447</v>
      </c>
      <c r="GT36" s="164">
        <v>-141.85720000000001</v>
      </c>
      <c r="GU36" s="164">
        <v>-31.900300000000001</v>
      </c>
      <c r="GV36" s="164">
        <v>29.965399999999999</v>
      </c>
      <c r="GW36" s="164">
        <v>-61.267200000000003</v>
      </c>
      <c r="GX36" s="164">
        <v>11.120799999999999</v>
      </c>
      <c r="GY36" s="164">
        <v>11.4383</v>
      </c>
      <c r="GZ36" s="164">
        <v>11.003399999999999</v>
      </c>
      <c r="HA36" s="164">
        <v>12.6655</v>
      </c>
      <c r="HB36" s="164">
        <v>150.7362</v>
      </c>
      <c r="HC36" s="165">
        <v>0</v>
      </c>
      <c r="HD36" s="164">
        <v>274.5</v>
      </c>
      <c r="HE36" s="164">
        <v>-274.18200000000002</v>
      </c>
      <c r="HF36" s="164">
        <v>-480.40170000000001</v>
      </c>
      <c r="HG36" s="164">
        <v>481.93959999999998</v>
      </c>
      <c r="HH36" s="164">
        <v>79.398399999999995</v>
      </c>
      <c r="HI36" s="164">
        <v>-143.60239999999999</v>
      </c>
      <c r="HJ36" s="165">
        <v>0</v>
      </c>
      <c r="HK36" s="164">
        <v>-59.273600000000002</v>
      </c>
      <c r="HL36" s="164">
        <v>-51.025300000000001</v>
      </c>
      <c r="HM36" s="164">
        <v>81.037800000000004</v>
      </c>
      <c r="HN36" s="164">
        <v>80.322199999999995</v>
      </c>
      <c r="HO36" s="165"/>
      <c r="HP36" s="165"/>
      <c r="HQ36" s="164">
        <v>13.9336</v>
      </c>
      <c r="HR36" s="164">
        <v>12.835000000000001</v>
      </c>
      <c r="HS36" s="164">
        <v>11.223699999999999</v>
      </c>
      <c r="HT36" s="164">
        <v>11.4331</v>
      </c>
      <c r="HU36" s="164">
        <v>48.11</v>
      </c>
      <c r="HV36" s="164">
        <v>48.64</v>
      </c>
      <c r="HW36" s="164">
        <v>13</v>
      </c>
      <c r="HX36" s="164">
        <v>14</v>
      </c>
      <c r="HY36" s="164">
        <v>21.760999999999999</v>
      </c>
      <c r="HZ36" s="164">
        <v>-63.04</v>
      </c>
      <c r="IA36" s="164">
        <v>-280.33940000000001</v>
      </c>
      <c r="IB36" s="164">
        <v>67.281599999999997</v>
      </c>
      <c r="IC36" s="164">
        <v>68.726900000000001</v>
      </c>
      <c r="ID36" s="164">
        <v>13</v>
      </c>
      <c r="IE36" s="164">
        <v>-34.1</v>
      </c>
      <c r="IF36" s="164">
        <v>-11.4</v>
      </c>
      <c r="IG36" s="164">
        <v>-12.1</v>
      </c>
      <c r="IH36" s="164">
        <v>1.6026</v>
      </c>
      <c r="II36" s="165"/>
      <c r="IJ36" s="164">
        <v>-74.188900000000004</v>
      </c>
      <c r="IK36" s="164">
        <v>232.41749999999999</v>
      </c>
      <c r="IL36" s="164">
        <v>87.201800000000006</v>
      </c>
      <c r="IM36" s="164">
        <v>64.266800000000003</v>
      </c>
      <c r="IN36" s="164">
        <v>117.2769</v>
      </c>
      <c r="IO36" s="164">
        <v>-62.303600000000003</v>
      </c>
      <c r="IP36" s="164">
        <v>58.603000000000002</v>
      </c>
      <c r="IQ36" s="164">
        <v>-127.0585</v>
      </c>
      <c r="IR36" s="164">
        <v>0</v>
      </c>
      <c r="IS36" s="164">
        <v>-54.171700000000001</v>
      </c>
      <c r="IT36" s="164">
        <v>154.5214</v>
      </c>
      <c r="IU36" s="164">
        <v>151.60679999999999</v>
      </c>
      <c r="IV36" s="164">
        <v>132.0472</v>
      </c>
      <c r="IW36" s="164">
        <v>-75.621399999999994</v>
      </c>
      <c r="IX36" s="164">
        <v>14.1569</v>
      </c>
      <c r="IY36" s="164">
        <v>-66.942300000000003</v>
      </c>
      <c r="IZ36" s="164">
        <v>67.381299999999996</v>
      </c>
      <c r="JA36" s="164">
        <v>-7.1700999999999997</v>
      </c>
      <c r="JB36" s="164">
        <v>7.524</v>
      </c>
      <c r="JC36" s="164">
        <v>22.08</v>
      </c>
      <c r="JD36" s="164">
        <v>5.8179999999999996</v>
      </c>
      <c r="JE36" s="164">
        <v>5.8250000000000002</v>
      </c>
      <c r="JF36" s="164">
        <v>-22.08</v>
      </c>
      <c r="JG36" s="164">
        <v>-3.52</v>
      </c>
      <c r="JH36" s="165"/>
      <c r="JI36" s="164">
        <v>3.1082999999999998</v>
      </c>
      <c r="JJ36" s="164">
        <v>-12.596299999999999</v>
      </c>
      <c r="JK36" s="164">
        <v>-37.0901</v>
      </c>
      <c r="JL36" s="164">
        <v>19.8</v>
      </c>
      <c r="JM36" s="164">
        <v>48.244999999999997</v>
      </c>
      <c r="JN36" s="164">
        <v>48.311999999999998</v>
      </c>
      <c r="JO36" s="165"/>
      <c r="JP36" s="165"/>
      <c r="JQ36" s="164">
        <v>53.9621</v>
      </c>
      <c r="JR36" s="164">
        <v>52.152900000000002</v>
      </c>
      <c r="JS36" s="164">
        <v>52.384700000000002</v>
      </c>
      <c r="JT36" s="165"/>
      <c r="JU36" s="164">
        <v>35.1</v>
      </c>
      <c r="JV36" s="164">
        <v>17.538799999999998</v>
      </c>
      <c r="JW36" s="164">
        <v>8.42</v>
      </c>
      <c r="JX36" s="165"/>
      <c r="JY36" s="164">
        <v>-51.201599999999999</v>
      </c>
      <c r="JZ36" s="164">
        <v>79.044799999999995</v>
      </c>
      <c r="KA36" s="164">
        <v>61.124299999999998</v>
      </c>
      <c r="KB36" s="164">
        <v>-50.638199999999998</v>
      </c>
      <c r="KC36" s="164">
        <v>-78.181299999999993</v>
      </c>
      <c r="KD36" s="164">
        <v>49.7592</v>
      </c>
      <c r="KE36" s="164">
        <v>27.408799999999999</v>
      </c>
      <c r="KF36" s="164">
        <v>-46.4</v>
      </c>
      <c r="KG36" s="164">
        <v>46.2</v>
      </c>
      <c r="KH36" s="164">
        <v>-393.88670000000002</v>
      </c>
      <c r="KI36" s="164">
        <v>538.15250000000003</v>
      </c>
    </row>
    <row r="37" spans="1:295" ht="18" customHeight="1" x14ac:dyDescent="0.3">
      <c r="A37" s="161" t="s">
        <v>81</v>
      </c>
      <c r="B37" s="161" t="s">
        <v>848</v>
      </c>
      <c r="C37" s="164">
        <v>0</v>
      </c>
      <c r="D37" s="165"/>
      <c r="E37" s="165"/>
      <c r="F37" s="164">
        <v>-31.898299999999999</v>
      </c>
      <c r="G37" s="164">
        <v>22.406400000000001</v>
      </c>
      <c r="H37" s="165"/>
      <c r="I37" s="164">
        <v>56.848599999999998</v>
      </c>
      <c r="J37" s="164">
        <v>-94.373599999999996</v>
      </c>
      <c r="K37" s="164">
        <v>73.871399999999994</v>
      </c>
      <c r="L37" s="164">
        <v>37.404899999999998</v>
      </c>
      <c r="M37" s="164">
        <v>37.188000000000002</v>
      </c>
      <c r="N37" s="164">
        <v>-15.54</v>
      </c>
      <c r="O37" s="164">
        <v>-71.658000000000001</v>
      </c>
      <c r="P37" s="164">
        <v>66</v>
      </c>
      <c r="Q37" s="165"/>
      <c r="R37" s="164">
        <v>-66</v>
      </c>
      <c r="S37" s="164">
        <v>13.9199</v>
      </c>
      <c r="T37" s="164">
        <v>52.36</v>
      </c>
      <c r="U37" s="164">
        <v>16.8733</v>
      </c>
      <c r="V37" s="164">
        <v>17.132300000000001</v>
      </c>
      <c r="W37" s="164">
        <v>28.823</v>
      </c>
      <c r="X37" s="164">
        <v>16.8795</v>
      </c>
      <c r="Y37" s="164">
        <v>5.8513999999999999</v>
      </c>
      <c r="Z37" s="164">
        <v>7.7805</v>
      </c>
      <c r="AA37" s="165"/>
      <c r="AB37" s="165"/>
      <c r="AC37" s="164">
        <v>-83.66</v>
      </c>
      <c r="AD37" s="164">
        <v>-83.84</v>
      </c>
      <c r="AE37" s="165"/>
      <c r="AF37" s="164">
        <v>15.54</v>
      </c>
      <c r="AG37" s="164">
        <v>68.2</v>
      </c>
      <c r="AH37" s="164">
        <v>9.5359999999999996</v>
      </c>
      <c r="AI37" s="164">
        <v>0.185</v>
      </c>
      <c r="AJ37" s="165">
        <v>0</v>
      </c>
      <c r="AK37" s="164">
        <v>-74.8</v>
      </c>
      <c r="AL37" s="164">
        <v>-59.72</v>
      </c>
      <c r="AM37" s="164">
        <v>74.010000000000005</v>
      </c>
      <c r="AN37" s="164">
        <v>74.73</v>
      </c>
      <c r="AO37" s="164">
        <v>14.9377</v>
      </c>
      <c r="AP37" s="164">
        <v>10.2042</v>
      </c>
      <c r="AQ37" s="164">
        <v>81.961299999999994</v>
      </c>
      <c r="AR37" s="164">
        <v>84.695300000000003</v>
      </c>
      <c r="AS37" s="164">
        <v>42.988599999999998</v>
      </c>
      <c r="AT37" s="164">
        <v>-69.408100000000005</v>
      </c>
      <c r="AU37" s="165">
        <v>0</v>
      </c>
      <c r="AV37" s="164">
        <v>28.728400000000001</v>
      </c>
      <c r="AW37" s="164">
        <v>18.617799999999999</v>
      </c>
      <c r="AX37" s="164">
        <v>75.391599999999997</v>
      </c>
      <c r="AY37" s="164">
        <v>77.745599999999996</v>
      </c>
      <c r="AZ37" s="164">
        <v>-19.959900000000001</v>
      </c>
      <c r="BA37" s="164">
        <v>-23.028199999999998</v>
      </c>
      <c r="BB37" s="164">
        <v>-463.99979999999999</v>
      </c>
      <c r="BC37" s="164">
        <v>25.728100000000001</v>
      </c>
      <c r="BD37" s="164">
        <v>-13.2</v>
      </c>
      <c r="BE37" s="164">
        <v>-13.3</v>
      </c>
      <c r="BF37" s="164">
        <v>76.005099999999999</v>
      </c>
      <c r="BG37" s="164">
        <v>2.3605999999999998</v>
      </c>
      <c r="BH37" s="164">
        <v>-6.6125999999999996</v>
      </c>
      <c r="BI37" s="165"/>
      <c r="BJ37" s="164">
        <v>-27.465499999999999</v>
      </c>
      <c r="BK37" s="164">
        <v>14.374000000000001</v>
      </c>
      <c r="BL37" s="164">
        <v>8.8659999999999997</v>
      </c>
      <c r="BM37" s="164">
        <v>5.8907999999999996</v>
      </c>
      <c r="BN37" s="164">
        <v>480.42219999999998</v>
      </c>
      <c r="BO37" s="165"/>
      <c r="BP37" s="164">
        <v>260.29230000000001</v>
      </c>
      <c r="BQ37" s="164">
        <v>-381.59649999999999</v>
      </c>
      <c r="BR37" s="164">
        <v>604.87130000000002</v>
      </c>
      <c r="BS37" s="165"/>
      <c r="BT37" s="164">
        <v>-49.023499999999999</v>
      </c>
      <c r="BU37" s="164">
        <v>50.624600000000001</v>
      </c>
      <c r="BV37" s="164">
        <v>106.38200000000001</v>
      </c>
      <c r="BW37" s="164">
        <v>33.97</v>
      </c>
      <c r="BX37" s="164">
        <v>33.82</v>
      </c>
      <c r="BY37" s="164">
        <v>72.739999999999995</v>
      </c>
      <c r="BZ37" s="164">
        <v>94.02</v>
      </c>
      <c r="CA37" s="164">
        <v>-117.07429999999999</v>
      </c>
      <c r="CB37" s="164">
        <v>-114.12730000000001</v>
      </c>
      <c r="CC37" s="164">
        <v>170.02969999999999</v>
      </c>
      <c r="CD37" s="164">
        <v>169.57259999999999</v>
      </c>
      <c r="CE37" s="164">
        <v>1.2734000000000001</v>
      </c>
      <c r="CF37" s="164">
        <v>-107.4165</v>
      </c>
      <c r="CG37" s="164">
        <v>-107.90479999999999</v>
      </c>
      <c r="CH37" s="164">
        <v>18.392299999999999</v>
      </c>
      <c r="CI37" s="164">
        <v>-67.837599999999995</v>
      </c>
      <c r="CJ37" s="165"/>
      <c r="CK37" s="165"/>
      <c r="CL37" s="164">
        <v>163.4</v>
      </c>
      <c r="CM37" s="164">
        <v>137.9</v>
      </c>
      <c r="CN37" s="164">
        <v>-21.65</v>
      </c>
      <c r="CO37" s="164">
        <v>73.557699999999997</v>
      </c>
      <c r="CP37" s="164">
        <v>73.017499999999998</v>
      </c>
      <c r="CQ37" s="164">
        <v>72.827699999999993</v>
      </c>
      <c r="CR37" s="164">
        <v>23.303000000000001</v>
      </c>
      <c r="CS37" s="164">
        <v>22.9528</v>
      </c>
      <c r="CT37" s="164">
        <v>-17.963699999999999</v>
      </c>
      <c r="CU37" s="164">
        <v>-64.811400000000006</v>
      </c>
      <c r="CV37" s="164">
        <v>-11.718400000000001</v>
      </c>
      <c r="CW37" s="164">
        <v>15.246700000000001</v>
      </c>
      <c r="CX37" s="164">
        <v>92.39</v>
      </c>
      <c r="CY37" s="164">
        <v>48.58</v>
      </c>
      <c r="CZ37" s="164">
        <v>65.163600000000002</v>
      </c>
      <c r="DA37" s="164">
        <v>61.820999999999998</v>
      </c>
      <c r="DB37" s="164">
        <v>-30.65</v>
      </c>
      <c r="DC37" s="164">
        <v>-2.4883000000000002</v>
      </c>
      <c r="DD37" s="164">
        <v>67.889200000000002</v>
      </c>
      <c r="DE37" s="164">
        <v>67.142300000000006</v>
      </c>
      <c r="DF37" s="164">
        <v>-69.230199999999996</v>
      </c>
      <c r="DG37" s="165"/>
      <c r="DH37" s="164">
        <v>-31.524100000000001</v>
      </c>
      <c r="DI37" s="164">
        <v>-126.6</v>
      </c>
      <c r="DJ37" s="164">
        <v>-126.2</v>
      </c>
      <c r="DK37" s="164">
        <v>26.721499999999999</v>
      </c>
      <c r="DL37" s="164">
        <v>91.122399999999999</v>
      </c>
      <c r="DM37" s="164">
        <v>78.445599999999999</v>
      </c>
      <c r="DN37" s="164">
        <v>128.33860000000001</v>
      </c>
      <c r="DO37" s="164">
        <v>90.62</v>
      </c>
      <c r="DP37" s="164">
        <v>-9.26</v>
      </c>
      <c r="DQ37" s="164">
        <v>72.849999999999994</v>
      </c>
      <c r="DR37" s="164">
        <v>69.511499999999998</v>
      </c>
      <c r="DS37" s="164">
        <v>-21.27</v>
      </c>
      <c r="DT37" s="164">
        <v>-21.64</v>
      </c>
      <c r="DU37" s="164">
        <v>114.11</v>
      </c>
      <c r="DV37" s="164">
        <v>85.8</v>
      </c>
      <c r="DW37" s="164">
        <v>70</v>
      </c>
      <c r="DX37" s="164">
        <v>68.781800000000004</v>
      </c>
      <c r="DY37" s="164">
        <v>-108.9593</v>
      </c>
      <c r="DZ37" s="164">
        <v>-108.3182</v>
      </c>
      <c r="EA37" s="164">
        <v>255.39250000000001</v>
      </c>
      <c r="EB37" s="164">
        <v>200.03399999999999</v>
      </c>
      <c r="EC37" s="165"/>
      <c r="ED37" s="164">
        <v>192.82480000000001</v>
      </c>
      <c r="EE37" s="164">
        <v>63.076900000000002</v>
      </c>
      <c r="EF37" s="164">
        <v>40.593699999999998</v>
      </c>
      <c r="EG37" s="164">
        <v>-33.215000000000003</v>
      </c>
      <c r="EH37" s="164">
        <v>390.03870000000001</v>
      </c>
      <c r="EI37" s="164">
        <v>-213.74959999999999</v>
      </c>
      <c r="EJ37" s="165"/>
      <c r="EK37" s="164">
        <v>-39.634900000000002</v>
      </c>
      <c r="EL37" s="164">
        <v>-35.724899999999998</v>
      </c>
      <c r="EM37" s="164">
        <v>39.494599999999998</v>
      </c>
      <c r="EN37" s="164">
        <v>-13.390499999999999</v>
      </c>
      <c r="EO37" s="164">
        <v>-12.156000000000001</v>
      </c>
      <c r="EP37" s="164">
        <v>150.58799999999999</v>
      </c>
      <c r="EQ37" s="164">
        <v>-102.31570000000001</v>
      </c>
      <c r="ER37" s="164">
        <v>-102.0163</v>
      </c>
      <c r="ES37" s="164">
        <v>1.4674</v>
      </c>
      <c r="ET37" s="164">
        <v>0</v>
      </c>
      <c r="EU37" s="164">
        <v>-14.68</v>
      </c>
      <c r="EV37" s="164">
        <v>77.2</v>
      </c>
      <c r="EW37" s="164">
        <v>22.025700000000001</v>
      </c>
      <c r="EX37" s="164">
        <v>-114.82259999999999</v>
      </c>
      <c r="EY37" s="164">
        <v>-34.212899999999998</v>
      </c>
      <c r="EZ37" s="164">
        <v>-33.317</v>
      </c>
      <c r="FA37" s="164">
        <v>8.5527999999999995</v>
      </c>
      <c r="FB37" s="164">
        <v>-36.231400000000001</v>
      </c>
      <c r="FC37" s="164">
        <v>5.7210000000000001</v>
      </c>
      <c r="FD37" s="164">
        <v>20.0153</v>
      </c>
      <c r="FE37" s="165"/>
      <c r="FF37" s="164">
        <v>19.507300000000001</v>
      </c>
      <c r="FG37" s="164">
        <v>39.816600000000001</v>
      </c>
      <c r="FH37" s="164">
        <v>40.441800000000001</v>
      </c>
      <c r="FI37" s="164">
        <v>38.7744</v>
      </c>
      <c r="FJ37" s="164">
        <v>115.5449</v>
      </c>
      <c r="FK37" s="164">
        <v>115.2099</v>
      </c>
      <c r="FL37" s="164">
        <v>-135.6396</v>
      </c>
      <c r="FM37" s="164">
        <v>111.4689</v>
      </c>
      <c r="FN37" s="164">
        <v>111.503</v>
      </c>
      <c r="FO37" s="164">
        <v>-113.3356</v>
      </c>
      <c r="FP37" s="164">
        <v>-99.2547</v>
      </c>
      <c r="FQ37" s="164">
        <v>-32.532800000000002</v>
      </c>
      <c r="FR37" s="164">
        <v>-39.14</v>
      </c>
      <c r="FS37" s="164">
        <v>14.273300000000001</v>
      </c>
      <c r="FT37" s="164">
        <v>0.88170000000000004</v>
      </c>
      <c r="FU37" s="164">
        <v>-9.33</v>
      </c>
      <c r="FV37" s="164">
        <v>18.96</v>
      </c>
      <c r="FW37" s="164">
        <v>-32.7256</v>
      </c>
      <c r="FX37" s="165"/>
      <c r="FY37" s="165"/>
      <c r="FZ37" s="164">
        <v>4.3010000000000002</v>
      </c>
      <c r="GA37" s="165"/>
      <c r="GB37" s="164">
        <v>30.72</v>
      </c>
      <c r="GC37" s="164">
        <v>100.919</v>
      </c>
      <c r="GD37" s="164">
        <v>112.9864</v>
      </c>
      <c r="GE37" s="164">
        <v>14.78</v>
      </c>
      <c r="GF37" s="164">
        <v>84.784099999999995</v>
      </c>
      <c r="GG37" s="164">
        <v>23</v>
      </c>
      <c r="GH37" s="164">
        <v>-19.124600000000001</v>
      </c>
      <c r="GI37" s="164">
        <v>3.8835999999999999</v>
      </c>
      <c r="GJ37" s="164">
        <v>4.1722999999999999</v>
      </c>
      <c r="GK37" s="164">
        <v>2.0897999999999999</v>
      </c>
      <c r="GL37" s="165"/>
      <c r="GM37" s="165"/>
      <c r="GN37" s="164">
        <v>-15.182399999999999</v>
      </c>
      <c r="GO37" s="164">
        <v>-36.708799999999997</v>
      </c>
      <c r="GP37" s="164">
        <v>19.305700000000002</v>
      </c>
      <c r="GQ37" s="164">
        <v>37.594900000000003</v>
      </c>
      <c r="GR37" s="164">
        <v>8.7909000000000006</v>
      </c>
      <c r="GS37" s="164">
        <v>10.4474</v>
      </c>
      <c r="GT37" s="164">
        <v>-145.11410000000001</v>
      </c>
      <c r="GU37" s="164">
        <v>-33.485999999999997</v>
      </c>
      <c r="GV37" s="164">
        <v>30.98</v>
      </c>
      <c r="GW37" s="164">
        <v>-63.4101</v>
      </c>
      <c r="GX37" s="164">
        <v>10.9977</v>
      </c>
      <c r="GY37" s="164">
        <v>11.3895</v>
      </c>
      <c r="GZ37" s="164">
        <v>10.9717</v>
      </c>
      <c r="HA37" s="164">
        <v>12</v>
      </c>
      <c r="HB37" s="164">
        <v>148.08850000000001</v>
      </c>
      <c r="HC37" s="165">
        <v>0</v>
      </c>
      <c r="HD37" s="164">
        <v>277</v>
      </c>
      <c r="HE37" s="164">
        <v>-277.77480000000003</v>
      </c>
      <c r="HF37" s="164">
        <v>-474.72089999999997</v>
      </c>
      <c r="HG37" s="164">
        <v>475.05759999999998</v>
      </c>
      <c r="HH37" s="164">
        <v>74.7029</v>
      </c>
      <c r="HI37" s="164">
        <v>-143.4513</v>
      </c>
      <c r="HJ37" s="165">
        <v>0</v>
      </c>
      <c r="HK37" s="164">
        <v>-58.7699</v>
      </c>
      <c r="HL37" s="164">
        <v>-50.093600000000002</v>
      </c>
      <c r="HM37" s="164">
        <v>81.8583</v>
      </c>
      <c r="HN37" s="164">
        <v>78.239199999999997</v>
      </c>
      <c r="HO37" s="164">
        <v>-22.023</v>
      </c>
      <c r="HP37" s="164">
        <v>-22.8095</v>
      </c>
      <c r="HQ37" s="164">
        <v>11.692399999999999</v>
      </c>
      <c r="HR37" s="164">
        <v>12.1099</v>
      </c>
      <c r="HS37" s="164">
        <v>7.1241000000000003</v>
      </c>
      <c r="HT37" s="164">
        <v>7.4958</v>
      </c>
      <c r="HU37" s="164">
        <v>49.47</v>
      </c>
      <c r="HV37" s="164">
        <v>47.06</v>
      </c>
      <c r="HW37" s="164">
        <v>15.5</v>
      </c>
      <c r="HX37" s="164">
        <v>15.1</v>
      </c>
      <c r="HY37" s="164">
        <v>21.801600000000001</v>
      </c>
      <c r="HZ37" s="164">
        <v>-52.48</v>
      </c>
      <c r="IA37" s="164">
        <v>-283.03019999999998</v>
      </c>
      <c r="IB37" s="164">
        <v>66.589299999999994</v>
      </c>
      <c r="IC37" s="164">
        <v>66.742199999999997</v>
      </c>
      <c r="ID37" s="164">
        <v>13.8</v>
      </c>
      <c r="IE37" s="164">
        <v>-32.6</v>
      </c>
      <c r="IF37" s="164">
        <v>-11.1</v>
      </c>
      <c r="IG37" s="164">
        <v>-11.5</v>
      </c>
      <c r="IH37" s="165"/>
      <c r="II37" s="164">
        <v>1.3192999999999999</v>
      </c>
      <c r="IJ37" s="164">
        <v>-67.11</v>
      </c>
      <c r="IK37" s="164">
        <v>233.5479</v>
      </c>
      <c r="IL37" s="164">
        <v>111.8339</v>
      </c>
      <c r="IM37" s="164">
        <v>79.6678</v>
      </c>
      <c r="IN37" s="164">
        <v>133.65860000000001</v>
      </c>
      <c r="IO37" s="164">
        <v>-77.612799999999993</v>
      </c>
      <c r="IP37" s="164">
        <v>67.5839</v>
      </c>
      <c r="IQ37" s="164">
        <v>-122.1879</v>
      </c>
      <c r="IR37" s="164">
        <v>0</v>
      </c>
      <c r="IS37" s="164">
        <v>-70.389300000000006</v>
      </c>
      <c r="IT37" s="164">
        <v>154.5393</v>
      </c>
      <c r="IU37" s="164">
        <v>152.02699999999999</v>
      </c>
      <c r="IV37" s="164">
        <v>125.5655</v>
      </c>
      <c r="IW37" s="164">
        <v>-101.1009</v>
      </c>
      <c r="IX37" s="164">
        <v>16.245899999999999</v>
      </c>
      <c r="IY37" s="164">
        <v>-74.715599999999995</v>
      </c>
      <c r="IZ37" s="164">
        <v>78.840599999999995</v>
      </c>
      <c r="JA37" s="164">
        <v>-7.1700999999999997</v>
      </c>
      <c r="JB37" s="164">
        <v>0.20300000000000001</v>
      </c>
      <c r="JC37" s="164">
        <v>22.56</v>
      </c>
      <c r="JD37" s="164">
        <v>5.7130000000000001</v>
      </c>
      <c r="JE37" s="164">
        <v>5.7670000000000003</v>
      </c>
      <c r="JF37" s="164">
        <v>-22.24</v>
      </c>
      <c r="JG37" s="164">
        <v>-2</v>
      </c>
      <c r="JH37" s="165"/>
      <c r="JI37" s="164">
        <v>2.0522999999999998</v>
      </c>
      <c r="JJ37" s="164">
        <v>-12.831300000000001</v>
      </c>
      <c r="JK37" s="164">
        <v>-37.471600000000002</v>
      </c>
      <c r="JL37" s="164">
        <v>18.2</v>
      </c>
      <c r="JM37" s="164">
        <v>48.820999999999998</v>
      </c>
      <c r="JN37" s="164">
        <v>48.814999999999998</v>
      </c>
      <c r="JO37" s="165"/>
      <c r="JP37" s="165"/>
      <c r="JQ37" s="164">
        <v>54.145200000000003</v>
      </c>
      <c r="JR37" s="164">
        <v>52.642400000000002</v>
      </c>
      <c r="JS37" s="164">
        <v>53.109000000000002</v>
      </c>
      <c r="JT37" s="165"/>
      <c r="JU37" s="164">
        <v>31.7</v>
      </c>
      <c r="JV37" s="164">
        <v>16.397099999999998</v>
      </c>
      <c r="JW37" s="164">
        <v>8.51</v>
      </c>
      <c r="JX37" s="165"/>
      <c r="JY37" s="164">
        <v>-50.326799999999999</v>
      </c>
      <c r="JZ37" s="164">
        <v>81.132199999999997</v>
      </c>
      <c r="KA37" s="164">
        <v>60.786799999999999</v>
      </c>
      <c r="KB37" s="164">
        <v>-49.944200000000002</v>
      </c>
      <c r="KC37" s="164">
        <v>-78.707700000000003</v>
      </c>
      <c r="KD37" s="164">
        <v>49.146599999999999</v>
      </c>
      <c r="KE37" s="164">
        <v>28.538</v>
      </c>
      <c r="KF37" s="164">
        <v>-41.9</v>
      </c>
      <c r="KG37" s="164">
        <v>42.1</v>
      </c>
      <c r="KH37" s="164">
        <v>-398.0779</v>
      </c>
      <c r="KI37" s="164">
        <v>548.51430000000005</v>
      </c>
    </row>
    <row r="38" spans="1:295" ht="18" customHeight="1" x14ac:dyDescent="0.3">
      <c r="A38" s="161" t="s">
        <v>81</v>
      </c>
      <c r="B38" s="161" t="s">
        <v>849</v>
      </c>
      <c r="C38" s="164">
        <v>0</v>
      </c>
      <c r="D38" s="164">
        <v>19.553100000000001</v>
      </c>
      <c r="E38" s="165"/>
      <c r="F38" s="164">
        <v>-30.771799999999999</v>
      </c>
      <c r="G38" s="164">
        <v>22.2272</v>
      </c>
      <c r="H38" s="165"/>
      <c r="I38" s="165"/>
      <c r="J38" s="164">
        <v>-88.358500000000006</v>
      </c>
      <c r="K38" s="165"/>
      <c r="L38" s="165"/>
      <c r="M38" s="164">
        <v>36.909799999999997</v>
      </c>
      <c r="N38" s="164">
        <v>-17.760000000000002</v>
      </c>
      <c r="O38" s="164">
        <v>-73.262</v>
      </c>
      <c r="P38" s="164">
        <v>66</v>
      </c>
      <c r="Q38" s="164">
        <v>20.7</v>
      </c>
      <c r="R38" s="164">
        <v>-66</v>
      </c>
      <c r="S38" s="164">
        <v>14.011900000000001</v>
      </c>
      <c r="T38" s="164">
        <v>48.2654</v>
      </c>
      <c r="U38" s="164">
        <v>16.014500000000002</v>
      </c>
      <c r="V38" s="164">
        <v>16.174499999999998</v>
      </c>
      <c r="W38" s="164">
        <v>26.735499999999998</v>
      </c>
      <c r="X38" s="164">
        <v>16.7653</v>
      </c>
      <c r="Y38" s="164">
        <v>5.7733999999999996</v>
      </c>
      <c r="Z38" s="164">
        <v>2.7582</v>
      </c>
      <c r="AA38" s="165"/>
      <c r="AB38" s="165"/>
      <c r="AC38" s="164">
        <v>-82.63</v>
      </c>
      <c r="AD38" s="164">
        <v>-83.25</v>
      </c>
      <c r="AE38" s="165"/>
      <c r="AF38" s="164">
        <v>17.760000000000002</v>
      </c>
      <c r="AG38" s="164">
        <v>70.400000000000006</v>
      </c>
      <c r="AH38" s="164">
        <v>8.2040000000000006</v>
      </c>
      <c r="AI38" s="164">
        <v>0.17599999999999999</v>
      </c>
      <c r="AJ38" s="165">
        <v>0</v>
      </c>
      <c r="AK38" s="164">
        <v>-73.209999999999994</v>
      </c>
      <c r="AL38" s="164">
        <v>-63.35</v>
      </c>
      <c r="AM38" s="164">
        <v>74.34</v>
      </c>
      <c r="AN38" s="164">
        <v>74.599999999999994</v>
      </c>
      <c r="AO38" s="164">
        <v>15.106400000000001</v>
      </c>
      <c r="AP38" s="164">
        <v>10.162699999999999</v>
      </c>
      <c r="AQ38" s="164">
        <v>82.886899999999997</v>
      </c>
      <c r="AR38" s="164">
        <v>85.576700000000002</v>
      </c>
      <c r="AS38" s="164">
        <v>40.016500000000001</v>
      </c>
      <c r="AT38" s="164">
        <v>-69.6952</v>
      </c>
      <c r="AU38" s="164">
        <v>0</v>
      </c>
      <c r="AV38" s="164">
        <v>30.472100000000001</v>
      </c>
      <c r="AW38" s="164">
        <v>29.878699999999998</v>
      </c>
      <c r="AX38" s="164">
        <v>75.101500000000001</v>
      </c>
      <c r="AY38" s="164">
        <v>77.330200000000005</v>
      </c>
      <c r="AZ38" s="164">
        <v>-12.0021</v>
      </c>
      <c r="BA38" s="164">
        <v>-12.743399999999999</v>
      </c>
      <c r="BB38" s="164">
        <v>-453.42750000000001</v>
      </c>
      <c r="BC38" s="164">
        <v>26.513100000000001</v>
      </c>
      <c r="BD38" s="164">
        <v>-13.4</v>
      </c>
      <c r="BE38" s="164">
        <v>-13.3</v>
      </c>
      <c r="BF38" s="164">
        <v>74.061000000000007</v>
      </c>
      <c r="BG38" s="164">
        <v>2.3885000000000001</v>
      </c>
      <c r="BH38" s="164">
        <v>-6.5593000000000004</v>
      </c>
      <c r="BI38" s="165"/>
      <c r="BJ38" s="164">
        <v>-27.573799999999999</v>
      </c>
      <c r="BK38" s="164">
        <v>14.146000000000001</v>
      </c>
      <c r="BL38" s="164">
        <v>8.9164999999999992</v>
      </c>
      <c r="BM38" s="164">
        <v>6.0275999999999996</v>
      </c>
      <c r="BN38" s="164">
        <v>481.88709999999998</v>
      </c>
      <c r="BO38" s="165"/>
      <c r="BP38" s="164">
        <v>267.7998</v>
      </c>
      <c r="BQ38" s="164">
        <v>-391.02179999999998</v>
      </c>
      <c r="BR38" s="164">
        <v>613.10860000000002</v>
      </c>
      <c r="BS38" s="165"/>
      <c r="BT38" s="164">
        <v>-35.518900000000002</v>
      </c>
      <c r="BU38" s="164">
        <v>37.027200000000001</v>
      </c>
      <c r="BV38" s="165"/>
      <c r="BW38" s="164">
        <v>33.979999999999997</v>
      </c>
      <c r="BX38" s="164">
        <v>33.65</v>
      </c>
      <c r="BY38" s="165"/>
      <c r="BZ38" s="164">
        <v>95.16</v>
      </c>
      <c r="CA38" s="164">
        <v>-116.9404</v>
      </c>
      <c r="CB38" s="164">
        <v>-118.012</v>
      </c>
      <c r="CC38" s="164">
        <v>166.38740000000001</v>
      </c>
      <c r="CD38" s="164">
        <v>167.44749999999999</v>
      </c>
      <c r="CE38" s="164">
        <v>1.0944</v>
      </c>
      <c r="CF38" s="164">
        <v>-104.2958</v>
      </c>
      <c r="CG38" s="164">
        <v>-104.2975</v>
      </c>
      <c r="CH38" s="164">
        <v>17.8444</v>
      </c>
      <c r="CI38" s="164">
        <v>-66.266900000000007</v>
      </c>
      <c r="CJ38" s="165"/>
      <c r="CK38" s="165"/>
      <c r="CL38" s="164">
        <v>160</v>
      </c>
      <c r="CM38" s="164">
        <v>133</v>
      </c>
      <c r="CN38" s="164">
        <v>-21.37</v>
      </c>
      <c r="CO38" s="164">
        <v>73.114800000000002</v>
      </c>
      <c r="CP38" s="164">
        <v>72.475800000000007</v>
      </c>
      <c r="CQ38" s="164">
        <v>72.353399999999993</v>
      </c>
      <c r="CR38" s="164">
        <v>24.926200000000001</v>
      </c>
      <c r="CS38" s="164">
        <v>25.188300000000002</v>
      </c>
      <c r="CT38" s="164">
        <v>-14.1313</v>
      </c>
      <c r="CU38" s="164">
        <v>-70.311499999999995</v>
      </c>
      <c r="CV38" s="164">
        <v>-6.9947999999999997</v>
      </c>
      <c r="CW38" s="164">
        <v>15.2887</v>
      </c>
      <c r="CX38" s="164">
        <v>93.65</v>
      </c>
      <c r="CY38" s="164">
        <v>48.5</v>
      </c>
      <c r="CZ38" s="164">
        <v>65.866699999999994</v>
      </c>
      <c r="DA38" s="165"/>
      <c r="DB38" s="164">
        <v>-30.57</v>
      </c>
      <c r="DC38" s="165"/>
      <c r="DD38" s="164">
        <v>65.862700000000004</v>
      </c>
      <c r="DE38" s="164">
        <v>66.300600000000003</v>
      </c>
      <c r="DF38" s="164">
        <v>-70.978200000000001</v>
      </c>
      <c r="DG38" s="165"/>
      <c r="DH38" s="164">
        <v>-31.2971</v>
      </c>
      <c r="DI38" s="164">
        <v>-128.6</v>
      </c>
      <c r="DJ38" s="164">
        <v>-128.69999999999999</v>
      </c>
      <c r="DK38" s="164">
        <v>26.704999999999998</v>
      </c>
      <c r="DL38" s="165"/>
      <c r="DM38" s="164">
        <v>77.036600000000007</v>
      </c>
      <c r="DN38" s="165"/>
      <c r="DO38" s="165"/>
      <c r="DP38" s="164">
        <v>-9.2799999999999994</v>
      </c>
      <c r="DQ38" s="164">
        <v>72.787999999999997</v>
      </c>
      <c r="DR38" s="164">
        <v>70.483999999999995</v>
      </c>
      <c r="DS38" s="164">
        <v>-22.18</v>
      </c>
      <c r="DT38" s="164">
        <v>-22.41</v>
      </c>
      <c r="DU38" s="164">
        <v>114.37</v>
      </c>
      <c r="DV38" s="164">
        <v>85.55</v>
      </c>
      <c r="DW38" s="164">
        <v>70.400000000000006</v>
      </c>
      <c r="DX38" s="164">
        <v>70.309100000000001</v>
      </c>
      <c r="DY38" s="164">
        <v>-110.57689999999999</v>
      </c>
      <c r="DZ38" s="164">
        <v>-107.7</v>
      </c>
      <c r="EA38" s="164">
        <v>257.71429999999998</v>
      </c>
      <c r="EB38" s="164">
        <v>201.75659999999999</v>
      </c>
      <c r="EC38" s="165"/>
      <c r="ED38" s="164">
        <v>192.64420000000001</v>
      </c>
      <c r="EE38" s="164">
        <v>43.622599999999998</v>
      </c>
      <c r="EF38" s="164">
        <v>21.450299999999999</v>
      </c>
      <c r="EG38" s="164">
        <v>-35.081000000000003</v>
      </c>
      <c r="EH38" s="164">
        <v>400.65039999999999</v>
      </c>
      <c r="EI38" s="164">
        <v>-256.6447</v>
      </c>
      <c r="EJ38" s="165"/>
      <c r="EK38" s="164">
        <v>-38.971899999999998</v>
      </c>
      <c r="EL38" s="164">
        <v>-35.673099999999998</v>
      </c>
      <c r="EM38" s="164">
        <v>60.500399999999999</v>
      </c>
      <c r="EN38" s="164">
        <v>-9.5130999999999997</v>
      </c>
      <c r="EO38" s="164">
        <v>-9.2530999999999999</v>
      </c>
      <c r="EP38" s="164">
        <v>43.055999999999997</v>
      </c>
      <c r="EQ38" s="164">
        <v>-92.9589</v>
      </c>
      <c r="ER38" s="164">
        <v>-94.188400000000001</v>
      </c>
      <c r="ES38" s="164">
        <v>21.7759</v>
      </c>
      <c r="ET38" s="164">
        <v>9.49</v>
      </c>
      <c r="EU38" s="164">
        <v>-5.55</v>
      </c>
      <c r="EV38" s="164">
        <v>1</v>
      </c>
      <c r="EW38" s="164">
        <v>24.154299999999999</v>
      </c>
      <c r="EX38" s="164">
        <v>-115.9556</v>
      </c>
      <c r="EY38" s="164">
        <v>-35.286200000000001</v>
      </c>
      <c r="EZ38" s="164">
        <v>-34.465400000000002</v>
      </c>
      <c r="FA38" s="164">
        <v>8.1669999999999998</v>
      </c>
      <c r="FB38" s="164">
        <v>-19.8386</v>
      </c>
      <c r="FC38" s="164">
        <v>-16.3109</v>
      </c>
      <c r="FD38" s="164">
        <v>21.207999999999998</v>
      </c>
      <c r="FE38" s="165"/>
      <c r="FF38" s="164">
        <v>20.670200000000001</v>
      </c>
      <c r="FG38" s="164">
        <v>38.675800000000002</v>
      </c>
      <c r="FH38" s="164">
        <v>38.939599999999999</v>
      </c>
      <c r="FI38" s="164">
        <v>38.052100000000003</v>
      </c>
      <c r="FJ38" s="164">
        <v>118.5591</v>
      </c>
      <c r="FK38" s="164">
        <v>118.89400000000001</v>
      </c>
      <c r="FL38" s="164">
        <v>-125.0899</v>
      </c>
      <c r="FM38" s="164">
        <v>112.82680000000001</v>
      </c>
      <c r="FN38" s="164">
        <v>112.70059999999999</v>
      </c>
      <c r="FO38" s="164">
        <v>-108.3852</v>
      </c>
      <c r="FP38" s="164">
        <v>-97.215699999999998</v>
      </c>
      <c r="FQ38" s="164">
        <v>-24.791</v>
      </c>
      <c r="FR38" s="164">
        <v>-43.19</v>
      </c>
      <c r="FS38" s="164">
        <v>10.584300000000001</v>
      </c>
      <c r="FT38" s="164">
        <v>0.90359999999999996</v>
      </c>
      <c r="FU38" s="164">
        <v>-6.93</v>
      </c>
      <c r="FV38" s="164">
        <v>19.399999999999999</v>
      </c>
      <c r="FW38" s="164">
        <v>-25.498699999999999</v>
      </c>
      <c r="FX38" s="165"/>
      <c r="FY38" s="165"/>
      <c r="FZ38" s="164">
        <v>4.2670000000000003</v>
      </c>
      <c r="GA38" s="165"/>
      <c r="GB38" s="164">
        <v>31.52</v>
      </c>
      <c r="GC38" s="164">
        <v>96.490499999999997</v>
      </c>
      <c r="GD38" s="164">
        <v>108.3352</v>
      </c>
      <c r="GE38" s="164">
        <v>14.75</v>
      </c>
      <c r="GF38" s="164">
        <v>84.781300000000002</v>
      </c>
      <c r="GG38" s="164">
        <v>24.5</v>
      </c>
      <c r="GH38" s="164">
        <v>-19.021100000000001</v>
      </c>
      <c r="GI38" s="164">
        <v>3.4523000000000001</v>
      </c>
      <c r="GJ38" s="164">
        <v>3.7621000000000002</v>
      </c>
      <c r="GK38" s="164">
        <v>2.0575999999999999</v>
      </c>
      <c r="GL38" s="165"/>
      <c r="GM38" s="165"/>
      <c r="GN38" s="164">
        <v>-14.1958</v>
      </c>
      <c r="GO38" s="164">
        <v>-37.021999999999998</v>
      </c>
      <c r="GP38" s="164">
        <v>20.200800000000001</v>
      </c>
      <c r="GQ38" s="164">
        <v>38.4422</v>
      </c>
      <c r="GR38" s="164">
        <v>8.5073000000000008</v>
      </c>
      <c r="GS38" s="164">
        <v>9.1702999999999992</v>
      </c>
      <c r="GT38" s="164">
        <v>-147.59039999999999</v>
      </c>
      <c r="GU38" s="164">
        <v>-33.483499999999999</v>
      </c>
      <c r="GV38" s="164">
        <v>31.525300000000001</v>
      </c>
      <c r="GW38" s="164">
        <v>-64.095200000000006</v>
      </c>
      <c r="GX38" s="164">
        <v>11.1823</v>
      </c>
      <c r="GY38" s="164">
        <v>11.682499999999999</v>
      </c>
      <c r="GZ38" s="164">
        <v>11.2249</v>
      </c>
      <c r="HA38" s="165"/>
      <c r="HB38" s="164">
        <v>138.6516</v>
      </c>
      <c r="HC38" s="165">
        <v>0</v>
      </c>
      <c r="HD38" s="164">
        <v>275.7</v>
      </c>
      <c r="HE38" s="164">
        <v>-274.89879999999999</v>
      </c>
      <c r="HF38" s="164">
        <v>-466.6472</v>
      </c>
      <c r="HG38" s="164">
        <v>474.9674</v>
      </c>
      <c r="HH38" s="164">
        <v>41.133000000000003</v>
      </c>
      <c r="HI38" s="164">
        <v>-133.43819999999999</v>
      </c>
      <c r="HJ38" s="165">
        <v>0</v>
      </c>
      <c r="HK38" s="164">
        <v>-57.5486</v>
      </c>
      <c r="HL38" s="164">
        <v>-49.796900000000001</v>
      </c>
      <c r="HM38" s="164">
        <v>82.636899999999997</v>
      </c>
      <c r="HN38" s="164">
        <v>83.280799999999999</v>
      </c>
      <c r="HO38" s="164">
        <v>0</v>
      </c>
      <c r="HP38" s="164">
        <v>0</v>
      </c>
      <c r="HQ38" s="164">
        <v>15.0982</v>
      </c>
      <c r="HR38" s="164">
        <v>15.3729</v>
      </c>
      <c r="HS38" s="164">
        <v>5.1566000000000001</v>
      </c>
      <c r="HT38" s="164">
        <v>5.7906000000000004</v>
      </c>
      <c r="HU38" s="164">
        <v>30.23</v>
      </c>
      <c r="HV38" s="164">
        <v>29.31</v>
      </c>
      <c r="HW38" s="164">
        <v>16.8</v>
      </c>
      <c r="HX38" s="164">
        <v>16.8</v>
      </c>
      <c r="HY38" s="164">
        <v>21.842199999999998</v>
      </c>
      <c r="HZ38" s="164">
        <v>-55.28</v>
      </c>
      <c r="IA38" s="164">
        <v>-269.2593</v>
      </c>
      <c r="IB38" s="164">
        <v>66.032300000000006</v>
      </c>
      <c r="IC38" s="164">
        <v>65.780600000000007</v>
      </c>
      <c r="ID38" s="164">
        <v>13.9</v>
      </c>
      <c r="IE38" s="164">
        <v>-28.5</v>
      </c>
      <c r="IF38" s="164">
        <v>-13.9</v>
      </c>
      <c r="IG38" s="164">
        <v>-14.3</v>
      </c>
      <c r="IH38" s="165"/>
      <c r="II38" s="165"/>
      <c r="IJ38" s="164">
        <v>-33.944800000000001</v>
      </c>
      <c r="IK38" s="164">
        <v>273.4119</v>
      </c>
      <c r="IL38" s="164">
        <v>80.228700000000003</v>
      </c>
      <c r="IM38" s="164">
        <v>52.846899999999998</v>
      </c>
      <c r="IN38" s="164">
        <v>142.88849999999999</v>
      </c>
      <c r="IO38" s="164">
        <v>-52.583100000000002</v>
      </c>
      <c r="IP38" s="164">
        <v>41.436500000000002</v>
      </c>
      <c r="IQ38" s="164">
        <v>-161.75049999999999</v>
      </c>
      <c r="IR38" s="164">
        <v>0</v>
      </c>
      <c r="IS38" s="164">
        <v>-44.732799999999997</v>
      </c>
      <c r="IT38" s="164">
        <v>168.86089999999999</v>
      </c>
      <c r="IU38" s="164">
        <v>168.17949999999999</v>
      </c>
      <c r="IV38" s="164">
        <v>163.36580000000001</v>
      </c>
      <c r="IW38" s="164">
        <v>-70.341999999999999</v>
      </c>
      <c r="IX38" s="164">
        <v>4.7340999999999998</v>
      </c>
      <c r="IY38" s="164">
        <v>-65.963099999999997</v>
      </c>
      <c r="IZ38" s="164">
        <v>65.148799999999994</v>
      </c>
      <c r="JA38" s="164">
        <v>-6.9859999999999998</v>
      </c>
      <c r="JB38" s="164">
        <v>8.6</v>
      </c>
      <c r="JC38" s="164">
        <v>22.8</v>
      </c>
      <c r="JD38" s="164">
        <v>5.7160000000000002</v>
      </c>
      <c r="JE38" s="164">
        <v>5.7469999999999999</v>
      </c>
      <c r="JF38" s="164">
        <v>-22.48</v>
      </c>
      <c r="JG38" s="164">
        <v>-3.04</v>
      </c>
      <c r="JH38" s="165"/>
      <c r="JI38" s="164">
        <v>2.3452999999999999</v>
      </c>
      <c r="JJ38" s="164">
        <v>-11.805899999999999</v>
      </c>
      <c r="JK38" s="164">
        <v>-36.006700000000002</v>
      </c>
      <c r="JL38" s="164">
        <v>16.5</v>
      </c>
      <c r="JM38" s="164">
        <v>47.381</v>
      </c>
      <c r="JN38" s="164">
        <v>49.454999999999998</v>
      </c>
      <c r="JO38" s="164">
        <v>11.4526</v>
      </c>
      <c r="JP38" s="164">
        <v>13.7265</v>
      </c>
      <c r="JQ38" s="164">
        <v>51.6432</v>
      </c>
      <c r="JR38" s="164">
        <v>53.8063</v>
      </c>
      <c r="JS38" s="164">
        <v>54.231099999999998</v>
      </c>
      <c r="JT38" s="165"/>
      <c r="JU38" s="164">
        <v>31.6</v>
      </c>
      <c r="JV38" s="164">
        <v>13.7911</v>
      </c>
      <c r="JW38" s="164">
        <v>8.44</v>
      </c>
      <c r="JX38" s="165"/>
      <c r="JY38" s="164">
        <v>-49.756999999999998</v>
      </c>
      <c r="JZ38" s="164">
        <v>79.078999999999994</v>
      </c>
      <c r="KA38" s="164">
        <v>59.4054</v>
      </c>
      <c r="KB38" s="164">
        <v>-49.062600000000003</v>
      </c>
      <c r="KC38" s="164">
        <v>-77.920400000000001</v>
      </c>
      <c r="KD38" s="164">
        <v>48.226799999999997</v>
      </c>
      <c r="KE38" s="164">
        <v>28.072800000000001</v>
      </c>
      <c r="KF38" s="164">
        <v>-41.3</v>
      </c>
      <c r="KG38" s="164">
        <v>41.1</v>
      </c>
      <c r="KH38" s="164">
        <v>-425.99</v>
      </c>
      <c r="KI38" s="164">
        <v>566.11270000000002</v>
      </c>
    </row>
    <row r="39" spans="1:295" ht="18" customHeight="1" x14ac:dyDescent="0.3">
      <c r="A39" s="161" t="s">
        <v>81</v>
      </c>
      <c r="B39" s="161" t="s">
        <v>850</v>
      </c>
      <c r="C39" s="164">
        <v>0</v>
      </c>
      <c r="D39" s="165"/>
      <c r="E39" s="165"/>
      <c r="F39" s="164">
        <v>-31.328900000000001</v>
      </c>
      <c r="G39" s="164">
        <v>24.0382</v>
      </c>
      <c r="H39" s="165"/>
      <c r="I39" s="164">
        <v>55.181800000000003</v>
      </c>
      <c r="J39" s="164">
        <v>-84.062100000000001</v>
      </c>
      <c r="K39" s="165"/>
      <c r="L39" s="165"/>
      <c r="M39" s="164">
        <v>36.439</v>
      </c>
      <c r="N39" s="164">
        <v>-17.760000000000002</v>
      </c>
      <c r="O39" s="164">
        <v>-72.947000000000003</v>
      </c>
      <c r="P39" s="164">
        <v>68.2</v>
      </c>
      <c r="Q39" s="164">
        <v>22.356000000000002</v>
      </c>
      <c r="R39" s="164">
        <v>-66</v>
      </c>
      <c r="S39" s="164">
        <v>13.319100000000001</v>
      </c>
      <c r="T39" s="164">
        <v>45.177599999999998</v>
      </c>
      <c r="U39" s="164">
        <v>15.963699999999999</v>
      </c>
      <c r="V39" s="164">
        <v>16.661999999999999</v>
      </c>
      <c r="W39" s="164">
        <v>27.111000000000001</v>
      </c>
      <c r="X39" s="164">
        <v>16.911200000000001</v>
      </c>
      <c r="Y39" s="164">
        <v>5.5321999999999996</v>
      </c>
      <c r="Z39" s="164">
        <v>2.7793999999999999</v>
      </c>
      <c r="AA39" s="165"/>
      <c r="AB39" s="165"/>
      <c r="AC39" s="164">
        <v>-83.72</v>
      </c>
      <c r="AD39" s="164">
        <v>-84.52</v>
      </c>
      <c r="AE39" s="165"/>
      <c r="AF39" s="164">
        <v>17.760000000000002</v>
      </c>
      <c r="AG39" s="164">
        <v>72.599999999999994</v>
      </c>
      <c r="AH39" s="164">
        <v>9.4260000000000002</v>
      </c>
      <c r="AI39" s="164">
        <v>0.182</v>
      </c>
      <c r="AJ39" s="165">
        <v>0</v>
      </c>
      <c r="AK39" s="164">
        <v>-71.11</v>
      </c>
      <c r="AL39" s="164">
        <v>-69.22</v>
      </c>
      <c r="AM39" s="164">
        <v>71.81</v>
      </c>
      <c r="AN39" s="164">
        <v>71.38</v>
      </c>
      <c r="AO39" s="164">
        <v>15.7338</v>
      </c>
      <c r="AP39" s="164">
        <v>10.188000000000001</v>
      </c>
      <c r="AQ39" s="164">
        <v>82.63</v>
      </c>
      <c r="AR39" s="164">
        <v>85.626000000000005</v>
      </c>
      <c r="AS39" s="164">
        <v>42.224600000000002</v>
      </c>
      <c r="AT39" s="164">
        <v>-64.224699999999999</v>
      </c>
      <c r="AU39" s="165">
        <v>0</v>
      </c>
      <c r="AV39" s="164">
        <v>7.9025999999999996</v>
      </c>
      <c r="AW39" s="164">
        <v>7.3760000000000003</v>
      </c>
      <c r="AX39" s="164">
        <v>78.685500000000005</v>
      </c>
      <c r="AY39" s="164">
        <v>80.600700000000003</v>
      </c>
      <c r="AZ39" s="164">
        <v>-28.857600000000001</v>
      </c>
      <c r="BA39" s="164">
        <v>-31.669599999999999</v>
      </c>
      <c r="BB39" s="164">
        <v>-424.60129999999998</v>
      </c>
      <c r="BC39" s="164">
        <v>27.281300000000002</v>
      </c>
      <c r="BD39" s="164">
        <v>-13.6</v>
      </c>
      <c r="BE39" s="164">
        <v>-13.7</v>
      </c>
      <c r="BF39" s="164">
        <v>68.257900000000006</v>
      </c>
      <c r="BG39" s="164">
        <v>2.4826999999999999</v>
      </c>
      <c r="BH39" s="164">
        <v>-6.5399000000000003</v>
      </c>
      <c r="BI39" s="165"/>
      <c r="BJ39" s="164">
        <v>-23.1495</v>
      </c>
      <c r="BK39" s="164">
        <v>14.070399999999999</v>
      </c>
      <c r="BL39" s="164">
        <v>8.9213000000000005</v>
      </c>
      <c r="BM39" s="164">
        <v>6.1630000000000003</v>
      </c>
      <c r="BN39" s="164">
        <v>452.13159999999999</v>
      </c>
      <c r="BO39" s="165"/>
      <c r="BP39" s="164">
        <v>268.47129999999999</v>
      </c>
      <c r="BQ39" s="164">
        <v>-384.82990000000001</v>
      </c>
      <c r="BR39" s="164">
        <v>604.2097</v>
      </c>
      <c r="BS39" s="165"/>
      <c r="BT39" s="164">
        <v>-35.726799999999997</v>
      </c>
      <c r="BU39" s="164">
        <v>37.469499999999996</v>
      </c>
      <c r="BV39" s="165"/>
      <c r="BW39" s="164">
        <v>33.93</v>
      </c>
      <c r="BX39" s="164">
        <v>33.71</v>
      </c>
      <c r="BY39" s="164">
        <v>72.760000000000005</v>
      </c>
      <c r="BZ39" s="164">
        <v>93.95</v>
      </c>
      <c r="CA39" s="164">
        <v>-115.8687</v>
      </c>
      <c r="CB39" s="164">
        <v>-114.931</v>
      </c>
      <c r="CC39" s="164">
        <v>167.44030000000001</v>
      </c>
      <c r="CD39" s="164">
        <v>167.0317</v>
      </c>
      <c r="CE39" s="164">
        <v>1.3482000000000001</v>
      </c>
      <c r="CF39" s="164">
        <v>-101.33750000000001</v>
      </c>
      <c r="CG39" s="164">
        <v>-100.8199</v>
      </c>
      <c r="CH39" s="164">
        <v>16.884699999999999</v>
      </c>
      <c r="CI39" s="164">
        <v>-63.041899999999998</v>
      </c>
      <c r="CJ39" s="165"/>
      <c r="CK39" s="165"/>
      <c r="CL39" s="164">
        <v>161.80000000000001</v>
      </c>
      <c r="CM39" s="164">
        <v>128.9</v>
      </c>
      <c r="CN39" s="164">
        <v>-21.42</v>
      </c>
      <c r="CO39" s="164">
        <v>74.537800000000004</v>
      </c>
      <c r="CP39" s="164">
        <v>74.686499999999995</v>
      </c>
      <c r="CQ39" s="164">
        <v>74.406000000000006</v>
      </c>
      <c r="CR39" s="164">
        <v>26.517800000000001</v>
      </c>
      <c r="CS39" s="164">
        <v>27.139700000000001</v>
      </c>
      <c r="CT39" s="164">
        <v>-16.873999999999999</v>
      </c>
      <c r="CU39" s="164">
        <v>-68.958699999999993</v>
      </c>
      <c r="CV39" s="164">
        <v>-9.5528999999999993</v>
      </c>
      <c r="CW39" s="164">
        <v>14.9781</v>
      </c>
      <c r="CX39" s="164">
        <v>82.14</v>
      </c>
      <c r="CY39" s="164">
        <v>44.15</v>
      </c>
      <c r="CZ39" s="164">
        <v>65.866699999999994</v>
      </c>
      <c r="DA39" s="164">
        <v>62.553400000000003</v>
      </c>
      <c r="DB39" s="164">
        <v>-30.51</v>
      </c>
      <c r="DC39" s="165"/>
      <c r="DD39" s="164">
        <v>63.179299999999998</v>
      </c>
      <c r="DE39" s="164">
        <v>63.269399999999997</v>
      </c>
      <c r="DF39" s="164">
        <v>-59.617600000000003</v>
      </c>
      <c r="DG39" s="165"/>
      <c r="DH39" s="164">
        <v>-31.428599999999999</v>
      </c>
      <c r="DI39" s="164">
        <v>-130.30000000000001</v>
      </c>
      <c r="DJ39" s="164">
        <v>-129.30000000000001</v>
      </c>
      <c r="DK39" s="164">
        <v>29.347200000000001</v>
      </c>
      <c r="DL39" s="165"/>
      <c r="DM39" s="164">
        <v>77.036600000000007</v>
      </c>
      <c r="DN39" s="165"/>
      <c r="DO39" s="165"/>
      <c r="DP39" s="164">
        <v>-9.26</v>
      </c>
      <c r="DQ39" s="164">
        <v>71.144999999999996</v>
      </c>
      <c r="DR39" s="165"/>
      <c r="DS39" s="164">
        <v>-22.73</v>
      </c>
      <c r="DT39" s="164">
        <v>-23.02</v>
      </c>
      <c r="DU39" s="164">
        <v>115.25</v>
      </c>
      <c r="DV39" s="164">
        <v>87.12</v>
      </c>
      <c r="DW39" s="164">
        <v>61.327300000000001</v>
      </c>
      <c r="DX39" s="164">
        <v>58.618200000000002</v>
      </c>
      <c r="DY39" s="164">
        <v>-111.7889</v>
      </c>
      <c r="DZ39" s="164">
        <v>-108.7273</v>
      </c>
      <c r="EA39" s="164">
        <v>249.11269999999999</v>
      </c>
      <c r="EB39" s="164">
        <v>193.4716</v>
      </c>
      <c r="EC39" s="165"/>
      <c r="ED39" s="164">
        <v>184.42570000000001</v>
      </c>
      <c r="EE39" s="164">
        <v>47.134399999999999</v>
      </c>
      <c r="EF39" s="164">
        <v>23.293099999999999</v>
      </c>
      <c r="EG39" s="164">
        <v>-35.133000000000003</v>
      </c>
      <c r="EH39" s="164">
        <v>393.29849999999999</v>
      </c>
      <c r="EI39" s="164">
        <v>-251.2893</v>
      </c>
      <c r="EJ39" s="165"/>
      <c r="EK39" s="164">
        <v>-35.859099999999998</v>
      </c>
      <c r="EL39" s="164">
        <v>-32.071100000000001</v>
      </c>
      <c r="EM39" s="164">
        <v>55.366700000000002</v>
      </c>
      <c r="EN39" s="164">
        <v>-6.9905999999999997</v>
      </c>
      <c r="EO39" s="164">
        <v>-5.8872</v>
      </c>
      <c r="EP39" s="164">
        <v>58.415999999999997</v>
      </c>
      <c r="EQ39" s="164">
        <v>-95.810299999999998</v>
      </c>
      <c r="ER39" s="164">
        <v>-97.252399999999994</v>
      </c>
      <c r="ES39" s="164">
        <v>20.019400000000001</v>
      </c>
      <c r="ET39" s="164">
        <v>16.5</v>
      </c>
      <c r="EU39" s="164">
        <v>-14.99</v>
      </c>
      <c r="EV39" s="164">
        <v>1</v>
      </c>
      <c r="EW39" s="164">
        <v>24.1174</v>
      </c>
      <c r="EX39" s="164">
        <v>-110.85299999999999</v>
      </c>
      <c r="EY39" s="164">
        <v>-36.575499999999998</v>
      </c>
      <c r="EZ39" s="164">
        <v>-35.116399999999999</v>
      </c>
      <c r="FA39" s="164">
        <v>10.743499999999999</v>
      </c>
      <c r="FB39" s="164">
        <v>-21.297699999999999</v>
      </c>
      <c r="FC39" s="164">
        <v>-12.560499999999999</v>
      </c>
      <c r="FD39" s="164">
        <v>21.1724</v>
      </c>
      <c r="FE39" s="165"/>
      <c r="FF39" s="164">
        <v>21.0382</v>
      </c>
      <c r="FG39" s="164">
        <v>41.346400000000003</v>
      </c>
      <c r="FH39" s="164">
        <v>42.004100000000001</v>
      </c>
      <c r="FI39" s="164">
        <v>41.012500000000003</v>
      </c>
      <c r="FJ39" s="164">
        <v>117.7218</v>
      </c>
      <c r="FK39" s="164">
        <v>118.2242</v>
      </c>
      <c r="FL39" s="164">
        <v>-128.7739</v>
      </c>
      <c r="FM39" s="164">
        <v>114.5487</v>
      </c>
      <c r="FN39" s="164">
        <v>113.2505</v>
      </c>
      <c r="FO39" s="164">
        <v>-111.386</v>
      </c>
      <c r="FP39" s="164">
        <v>-100.2831</v>
      </c>
      <c r="FQ39" s="164">
        <v>-25.699200000000001</v>
      </c>
      <c r="FR39" s="164">
        <v>-41.79</v>
      </c>
      <c r="FS39" s="164">
        <v>10.6722</v>
      </c>
      <c r="FT39" s="164">
        <v>0.96220000000000006</v>
      </c>
      <c r="FU39" s="164">
        <v>-6.88</v>
      </c>
      <c r="FV39" s="164">
        <v>18.21</v>
      </c>
      <c r="FW39" s="164">
        <v>-26.674299999999999</v>
      </c>
      <c r="FX39" s="165"/>
      <c r="FY39" s="165"/>
      <c r="FZ39" s="164">
        <v>4.3390000000000004</v>
      </c>
      <c r="GA39" s="165"/>
      <c r="GB39" s="164">
        <v>32.51</v>
      </c>
      <c r="GC39" s="164">
        <v>102.8135</v>
      </c>
      <c r="GD39" s="164">
        <v>114.07470000000001</v>
      </c>
      <c r="GE39" s="165"/>
      <c r="GF39" s="164">
        <v>85.4465</v>
      </c>
      <c r="GG39" s="164">
        <v>23.6</v>
      </c>
      <c r="GH39" s="164">
        <v>-17.8231</v>
      </c>
      <c r="GI39" s="164">
        <v>3.6073</v>
      </c>
      <c r="GJ39" s="164">
        <v>4.0236000000000001</v>
      </c>
      <c r="GK39" s="164">
        <v>2.0937999999999999</v>
      </c>
      <c r="GL39" s="165"/>
      <c r="GM39" s="165"/>
      <c r="GN39" s="164">
        <v>-14.734999999999999</v>
      </c>
      <c r="GO39" s="164">
        <v>-35.619399999999999</v>
      </c>
      <c r="GP39" s="164">
        <v>20.0029</v>
      </c>
      <c r="GQ39" s="164">
        <v>37.361499999999999</v>
      </c>
      <c r="GR39" s="164">
        <v>8.6693999999999996</v>
      </c>
      <c r="GS39" s="164">
        <v>8.9888999999999992</v>
      </c>
      <c r="GT39" s="164">
        <v>-140.7088</v>
      </c>
      <c r="GU39" s="164">
        <v>-33.202399999999997</v>
      </c>
      <c r="GV39" s="164">
        <v>29.9575</v>
      </c>
      <c r="GW39" s="164">
        <v>-63.782299999999999</v>
      </c>
      <c r="GX39" s="164">
        <v>10.784800000000001</v>
      </c>
      <c r="GY39" s="164">
        <v>12.0145</v>
      </c>
      <c r="GZ39" s="164">
        <v>11.583500000000001</v>
      </c>
      <c r="HA39" s="165"/>
      <c r="HB39" s="164">
        <v>138.4888</v>
      </c>
      <c r="HC39" s="165">
        <v>0</v>
      </c>
      <c r="HD39" s="164">
        <v>277</v>
      </c>
      <c r="HE39" s="164">
        <v>-275.50740000000002</v>
      </c>
      <c r="HF39" s="164">
        <v>-465.98700000000002</v>
      </c>
      <c r="HG39" s="164">
        <v>469.19749999999999</v>
      </c>
      <c r="HH39" s="164">
        <v>35.0715</v>
      </c>
      <c r="HI39" s="164">
        <v>-131.1824</v>
      </c>
      <c r="HJ39" s="165">
        <v>0</v>
      </c>
      <c r="HK39" s="164">
        <v>-56.726100000000002</v>
      </c>
      <c r="HL39" s="164">
        <v>-47.875399999999999</v>
      </c>
      <c r="HM39" s="164">
        <v>84.424099999999996</v>
      </c>
      <c r="HN39" s="164">
        <v>85.558400000000006</v>
      </c>
      <c r="HO39" s="165"/>
      <c r="HP39" s="165"/>
      <c r="HQ39" s="164">
        <v>13.9666</v>
      </c>
      <c r="HR39" s="164">
        <v>13.208500000000001</v>
      </c>
      <c r="HS39" s="164">
        <v>4.2365000000000004</v>
      </c>
      <c r="HT39" s="164">
        <v>3.4971999999999999</v>
      </c>
      <c r="HU39" s="164">
        <v>30.55</v>
      </c>
      <c r="HV39" s="164">
        <v>30.17</v>
      </c>
      <c r="HW39" s="164">
        <v>16.8</v>
      </c>
      <c r="HX39" s="164">
        <v>17.5</v>
      </c>
      <c r="HY39" s="165"/>
      <c r="HZ39" s="164">
        <v>-56.32</v>
      </c>
      <c r="IA39" s="164">
        <v>-301.71460000000002</v>
      </c>
      <c r="IB39" s="164">
        <v>76.511300000000006</v>
      </c>
      <c r="IC39" s="164">
        <v>76.266900000000007</v>
      </c>
      <c r="ID39" s="164">
        <v>13.9</v>
      </c>
      <c r="IE39" s="164">
        <v>-27.3</v>
      </c>
      <c r="IF39" s="164">
        <v>-12.2</v>
      </c>
      <c r="IG39" s="164">
        <v>-13.4</v>
      </c>
      <c r="IH39" s="164">
        <v>1.5842000000000001</v>
      </c>
      <c r="II39" s="164">
        <v>1.3669</v>
      </c>
      <c r="IJ39" s="164">
        <v>-30.066400000000002</v>
      </c>
      <c r="IK39" s="164">
        <v>271.81610000000001</v>
      </c>
      <c r="IL39" s="164">
        <v>88.652500000000003</v>
      </c>
      <c r="IM39" s="164">
        <v>55.993099999999998</v>
      </c>
      <c r="IN39" s="164">
        <v>143.5608</v>
      </c>
      <c r="IO39" s="164">
        <v>-56.561500000000002</v>
      </c>
      <c r="IP39" s="164">
        <v>49.306199999999997</v>
      </c>
      <c r="IQ39" s="164">
        <v>-159.00200000000001</v>
      </c>
      <c r="IR39" s="165"/>
      <c r="IS39" s="164">
        <v>-48.7453</v>
      </c>
      <c r="IT39" s="164">
        <v>170.10149999999999</v>
      </c>
      <c r="IU39" s="164">
        <v>167.19239999999999</v>
      </c>
      <c r="IV39" s="164">
        <v>159.09039999999999</v>
      </c>
      <c r="IW39" s="164">
        <v>-72.234899999999996</v>
      </c>
      <c r="IX39" s="164">
        <v>4.8826000000000001</v>
      </c>
      <c r="IY39" s="164">
        <v>-71.263400000000004</v>
      </c>
      <c r="IZ39" s="164">
        <v>68.183899999999994</v>
      </c>
      <c r="JA39" s="164">
        <v>-7.4089999999999998</v>
      </c>
      <c r="JB39" s="164">
        <v>10.616</v>
      </c>
      <c r="JC39" s="164">
        <v>22.56</v>
      </c>
      <c r="JD39" s="164">
        <v>5.74</v>
      </c>
      <c r="JE39" s="164">
        <v>5.7430000000000003</v>
      </c>
      <c r="JF39" s="164">
        <v>-22.72</v>
      </c>
      <c r="JG39" s="164">
        <v>-2.08</v>
      </c>
      <c r="JH39" s="165"/>
      <c r="JI39" s="164">
        <v>2.1408</v>
      </c>
      <c r="JJ39" s="164">
        <v>-11.366400000000001</v>
      </c>
      <c r="JK39" s="164">
        <v>-36.034199999999998</v>
      </c>
      <c r="JL39" s="164">
        <v>15.8</v>
      </c>
      <c r="JM39" s="164">
        <v>48.54</v>
      </c>
      <c r="JN39" s="164">
        <v>47.905999999999999</v>
      </c>
      <c r="JO39" s="164">
        <v>11.4038</v>
      </c>
      <c r="JP39" s="164">
        <v>13.665800000000001</v>
      </c>
      <c r="JQ39" s="164">
        <v>52.3217</v>
      </c>
      <c r="JR39" s="164">
        <v>54.9407</v>
      </c>
      <c r="JS39" s="164">
        <v>52.539700000000003</v>
      </c>
      <c r="JT39" s="165"/>
      <c r="JU39" s="164">
        <v>29.7</v>
      </c>
      <c r="JV39" s="164">
        <v>13.2592</v>
      </c>
      <c r="JW39" s="164">
        <v>8.4</v>
      </c>
      <c r="JX39" s="165"/>
      <c r="JY39" s="164">
        <v>-49.763399999999997</v>
      </c>
      <c r="JZ39" s="164">
        <v>78.630899999999997</v>
      </c>
      <c r="KA39" s="164">
        <v>59.905900000000003</v>
      </c>
      <c r="KB39" s="164">
        <v>-48.847200000000001</v>
      </c>
      <c r="KC39" s="164">
        <v>-77.595200000000006</v>
      </c>
      <c r="KD39" s="164">
        <v>47.862000000000002</v>
      </c>
      <c r="KE39" s="164">
        <v>28.854500000000002</v>
      </c>
      <c r="KF39" s="164">
        <v>-40.799999999999997</v>
      </c>
      <c r="KG39" s="164">
        <v>40.9</v>
      </c>
      <c r="KH39" s="164">
        <v>-424.44240000000002</v>
      </c>
      <c r="KI39" s="164">
        <v>559.65729999999996</v>
      </c>
    </row>
    <row r="40" spans="1:295" ht="18" customHeight="1" x14ac:dyDescent="0.3">
      <c r="A40" s="161" t="s">
        <v>81</v>
      </c>
      <c r="B40" s="161" t="s">
        <v>851</v>
      </c>
      <c r="C40" s="166">
        <v>0</v>
      </c>
      <c r="D40" s="167"/>
      <c r="E40" s="167"/>
      <c r="F40" s="166">
        <v>-31.942900000000002</v>
      </c>
      <c r="G40" s="166">
        <v>23.622299999999999</v>
      </c>
      <c r="H40" s="167"/>
      <c r="I40" s="166">
        <v>55.785699999999999</v>
      </c>
      <c r="J40" s="166">
        <v>-83.987200000000001</v>
      </c>
      <c r="K40" s="167"/>
      <c r="L40" s="166">
        <v>36.774900000000002</v>
      </c>
      <c r="M40" s="166">
        <v>36.513199999999998</v>
      </c>
      <c r="N40" s="166">
        <v>-15.54</v>
      </c>
      <c r="O40" s="166">
        <v>-67.744</v>
      </c>
      <c r="P40" s="166">
        <v>61.6</v>
      </c>
      <c r="Q40" s="166">
        <v>19.044</v>
      </c>
      <c r="R40" s="166">
        <v>-61.6</v>
      </c>
      <c r="S40" s="166">
        <v>12.741</v>
      </c>
      <c r="T40" s="166">
        <v>46.378799999999998</v>
      </c>
      <c r="U40" s="166">
        <v>15.990399999999999</v>
      </c>
      <c r="V40" s="166">
        <v>16.103899999999999</v>
      </c>
      <c r="W40" s="166">
        <v>26.311199999999999</v>
      </c>
      <c r="X40" s="166">
        <v>17.3584</v>
      </c>
      <c r="Y40" s="166">
        <v>4.8646000000000003</v>
      </c>
      <c r="Z40" s="166">
        <v>2.7311999999999999</v>
      </c>
      <c r="AA40" s="167"/>
      <c r="AB40" s="167"/>
      <c r="AC40" s="166">
        <v>-80.11</v>
      </c>
      <c r="AD40" s="166">
        <v>-80.319999999999993</v>
      </c>
      <c r="AE40" s="167"/>
      <c r="AF40" s="166">
        <v>15.54</v>
      </c>
      <c r="AG40" s="166">
        <v>66</v>
      </c>
      <c r="AH40" s="166">
        <v>9.5299999999999994</v>
      </c>
      <c r="AI40" s="166">
        <v>0.183</v>
      </c>
      <c r="AJ40" s="167">
        <v>0</v>
      </c>
      <c r="AK40" s="166">
        <v>-69.63</v>
      </c>
      <c r="AL40" s="166">
        <v>-64.34</v>
      </c>
      <c r="AM40" s="166">
        <v>70.3</v>
      </c>
      <c r="AN40" s="166">
        <v>71.099999999999994</v>
      </c>
      <c r="AO40" s="166">
        <v>12.8527</v>
      </c>
      <c r="AP40" s="166">
        <v>11.1043</v>
      </c>
      <c r="AQ40" s="166">
        <v>81.400199999999998</v>
      </c>
      <c r="AR40" s="166">
        <v>84.019599999999997</v>
      </c>
      <c r="AS40" s="166">
        <v>34.711500000000001</v>
      </c>
      <c r="AT40" s="166">
        <v>-65.916399999999996</v>
      </c>
      <c r="AU40" s="167">
        <v>0</v>
      </c>
      <c r="AV40" s="166">
        <v>25.064800000000002</v>
      </c>
      <c r="AW40" s="166">
        <v>24.779</v>
      </c>
      <c r="AX40" s="166">
        <v>71.352199999999996</v>
      </c>
      <c r="AY40" s="166">
        <v>73.3001</v>
      </c>
      <c r="AZ40" s="166">
        <v>-9.7042999999999999</v>
      </c>
      <c r="BA40" s="166">
        <v>-15.7567</v>
      </c>
      <c r="BB40" s="166">
        <v>-426.39499999999998</v>
      </c>
      <c r="BC40" s="166">
        <v>29.032800000000002</v>
      </c>
      <c r="BD40" s="166">
        <v>-14.3</v>
      </c>
      <c r="BE40" s="166">
        <v>-14.3</v>
      </c>
      <c r="BF40" s="166">
        <v>69.498099999999994</v>
      </c>
      <c r="BG40" s="166">
        <v>2.6046999999999998</v>
      </c>
      <c r="BH40" s="166">
        <v>-6.6388999999999996</v>
      </c>
      <c r="BI40" s="167"/>
      <c r="BJ40" s="166">
        <v>-26.7455</v>
      </c>
      <c r="BK40" s="166">
        <v>13.0242</v>
      </c>
      <c r="BL40" s="166">
        <v>8.2307000000000006</v>
      </c>
      <c r="BM40" s="166">
        <v>5.5949</v>
      </c>
      <c r="BN40" s="166">
        <v>455.36649999999997</v>
      </c>
      <c r="BO40" s="167"/>
      <c r="BP40" s="166">
        <v>262.6422</v>
      </c>
      <c r="BQ40" s="166">
        <v>-377.75349999999997</v>
      </c>
      <c r="BR40" s="166">
        <v>595.17259999999999</v>
      </c>
      <c r="BS40" s="167"/>
      <c r="BT40" s="166">
        <v>-32.868000000000002</v>
      </c>
      <c r="BU40" s="166">
        <v>33.686999999999998</v>
      </c>
      <c r="BV40" s="166">
        <v>114.0164</v>
      </c>
      <c r="BW40" s="166">
        <v>32.880000000000003</v>
      </c>
      <c r="BX40" s="166">
        <v>32</v>
      </c>
      <c r="BY40" s="166">
        <v>71.260000000000005</v>
      </c>
      <c r="BZ40" s="166">
        <v>92.96</v>
      </c>
      <c r="CA40" s="166">
        <v>-118.146</v>
      </c>
      <c r="CB40" s="166">
        <v>-117.20829999999999</v>
      </c>
      <c r="CC40" s="166">
        <v>167.08529999999999</v>
      </c>
      <c r="CD40" s="166">
        <v>167.77330000000001</v>
      </c>
      <c r="CE40" s="166">
        <v>2.2610000000000001</v>
      </c>
      <c r="CF40" s="166">
        <v>-102.649</v>
      </c>
      <c r="CG40" s="166">
        <v>-101.5222</v>
      </c>
      <c r="CH40" s="166">
        <v>10.972799999999999</v>
      </c>
      <c r="CI40" s="166">
        <v>-68.3339</v>
      </c>
      <c r="CJ40" s="167"/>
      <c r="CK40" s="167"/>
      <c r="CL40" s="166">
        <v>160.69999999999999</v>
      </c>
      <c r="CM40" s="166">
        <v>136.1</v>
      </c>
      <c r="CN40" s="166">
        <v>-21.27</v>
      </c>
      <c r="CO40" s="166">
        <v>72.828299999999999</v>
      </c>
      <c r="CP40" s="166">
        <v>72.322100000000006</v>
      </c>
      <c r="CQ40" s="166">
        <v>73.096299999999999</v>
      </c>
      <c r="CR40" s="166">
        <v>21.471599999999999</v>
      </c>
      <c r="CS40" s="166">
        <v>22.007000000000001</v>
      </c>
      <c r="CT40" s="166">
        <v>-15.988200000000001</v>
      </c>
      <c r="CU40" s="166">
        <v>-67.369200000000006</v>
      </c>
      <c r="CV40" s="166">
        <v>-10.1434</v>
      </c>
      <c r="CW40" s="166">
        <v>14.823700000000001</v>
      </c>
      <c r="CX40" s="166">
        <v>81.2</v>
      </c>
      <c r="CY40" s="166">
        <v>43.51</v>
      </c>
      <c r="CZ40" s="166">
        <v>65.397900000000007</v>
      </c>
      <c r="DA40" s="166">
        <v>61.674500000000002</v>
      </c>
      <c r="DB40" s="166">
        <v>-30.55</v>
      </c>
      <c r="DC40" s="167"/>
      <c r="DD40" s="166">
        <v>69.134900000000002</v>
      </c>
      <c r="DE40" s="166">
        <v>67.7089</v>
      </c>
      <c r="DF40" s="166">
        <v>-70.465999999999994</v>
      </c>
      <c r="DG40" s="167"/>
      <c r="DH40" s="166">
        <v>-31.304099999999998</v>
      </c>
      <c r="DI40" s="166">
        <v>-128.1</v>
      </c>
      <c r="DJ40" s="166">
        <v>-125.8</v>
      </c>
      <c r="DK40" s="166">
        <v>29.297799999999999</v>
      </c>
      <c r="DL40" s="166">
        <v>89.950599999999994</v>
      </c>
      <c r="DM40" s="166">
        <v>76.566999999999993</v>
      </c>
      <c r="DN40" s="166">
        <v>126.5808</v>
      </c>
      <c r="DO40" s="166">
        <v>89.69</v>
      </c>
      <c r="DP40" s="166">
        <v>-9.18</v>
      </c>
      <c r="DQ40" s="166">
        <v>68.262</v>
      </c>
      <c r="DR40" s="166">
        <v>70.239000000000004</v>
      </c>
      <c r="DS40" s="166">
        <v>-22.97</v>
      </c>
      <c r="DT40" s="166">
        <v>-23.2</v>
      </c>
      <c r="DU40" s="166">
        <v>116.67</v>
      </c>
      <c r="DV40" s="166">
        <v>88.89</v>
      </c>
      <c r="DW40" s="166">
        <v>70.709100000000007</v>
      </c>
      <c r="DX40" s="166">
        <v>69.345500000000001</v>
      </c>
      <c r="DY40" s="166">
        <v>-107.93470000000001</v>
      </c>
      <c r="DZ40" s="166">
        <v>-106.0909</v>
      </c>
      <c r="EA40" s="166">
        <v>205.71129999999999</v>
      </c>
      <c r="EB40" s="166">
        <v>149.78829999999999</v>
      </c>
      <c r="EC40" s="166">
        <v>146.77510000000001</v>
      </c>
      <c r="ED40" s="166">
        <v>148.25380000000001</v>
      </c>
      <c r="EE40" s="166">
        <v>39.828800000000001</v>
      </c>
      <c r="EF40" s="166">
        <v>18.5791</v>
      </c>
      <c r="EG40" s="166">
        <v>-34.856000000000002</v>
      </c>
      <c r="EH40" s="166">
        <v>386.45479999999998</v>
      </c>
      <c r="EI40" s="166">
        <v>-247.4692</v>
      </c>
      <c r="EJ40" s="167"/>
      <c r="EK40" s="166">
        <v>-39.458799999999997</v>
      </c>
      <c r="EL40" s="166">
        <v>-35.861499999999999</v>
      </c>
      <c r="EM40" s="166">
        <v>60.932899999999997</v>
      </c>
      <c r="EN40" s="166">
        <v>-7.4718999999999998</v>
      </c>
      <c r="EO40" s="166">
        <v>-7.2023999999999999</v>
      </c>
      <c r="EP40" s="166">
        <v>43.055999999999997</v>
      </c>
      <c r="EQ40" s="166">
        <v>-97.187600000000003</v>
      </c>
      <c r="ER40" s="166">
        <v>-98.467200000000005</v>
      </c>
      <c r="ES40" s="166">
        <v>22.793700000000001</v>
      </c>
      <c r="ET40" s="166">
        <v>0</v>
      </c>
      <c r="EU40" s="166">
        <v>-13.25</v>
      </c>
      <c r="EV40" s="167"/>
      <c r="EW40" s="166">
        <v>23.925999999999998</v>
      </c>
      <c r="EX40" s="166">
        <v>-111.07129999999999</v>
      </c>
      <c r="EY40" s="166">
        <v>-36.668199999999999</v>
      </c>
      <c r="EZ40" s="166">
        <v>-36.107399999999998</v>
      </c>
      <c r="FA40" s="166">
        <v>12.6625</v>
      </c>
      <c r="FB40" s="166">
        <v>-16.967199999999998</v>
      </c>
      <c r="FC40" s="166">
        <v>-18.159099999999999</v>
      </c>
      <c r="FD40" s="166">
        <v>20.7102</v>
      </c>
      <c r="FE40" s="167"/>
      <c r="FF40" s="166">
        <v>20.427099999999999</v>
      </c>
      <c r="FG40" s="166">
        <v>41.514800000000001</v>
      </c>
      <c r="FH40" s="166">
        <v>41.759</v>
      </c>
      <c r="FI40" s="166">
        <v>39.844900000000003</v>
      </c>
      <c r="FJ40" s="166">
        <v>119.06140000000001</v>
      </c>
      <c r="FK40" s="166">
        <v>118.5591</v>
      </c>
      <c r="FL40" s="166">
        <v>-124.2526</v>
      </c>
      <c r="FM40" s="166">
        <v>111.2111</v>
      </c>
      <c r="FN40" s="166">
        <v>111.1139</v>
      </c>
      <c r="FO40" s="166">
        <v>-109.3456</v>
      </c>
      <c r="FP40" s="166">
        <v>-100.92959999999999</v>
      </c>
      <c r="FQ40" s="166">
        <v>-22.352</v>
      </c>
      <c r="FR40" s="166">
        <v>-42.81</v>
      </c>
      <c r="FS40" s="166">
        <v>9.3537999999999997</v>
      </c>
      <c r="FT40" s="166">
        <v>0.96220000000000006</v>
      </c>
      <c r="FU40" s="166">
        <v>-5.48</v>
      </c>
      <c r="FV40" s="166">
        <v>18.579999999999998</v>
      </c>
      <c r="FW40" s="166">
        <v>-22.522500000000001</v>
      </c>
      <c r="FX40" s="167"/>
      <c r="FY40" s="167"/>
      <c r="FZ40" s="166">
        <v>4.2619999999999996</v>
      </c>
      <c r="GA40" s="167"/>
      <c r="GB40" s="166">
        <v>32.9</v>
      </c>
      <c r="GC40" s="166">
        <v>100.992</v>
      </c>
      <c r="GD40" s="166">
        <v>112.5445</v>
      </c>
      <c r="GE40" s="166">
        <v>14.34</v>
      </c>
      <c r="GF40" s="166">
        <v>85.916200000000003</v>
      </c>
      <c r="GG40" s="166">
        <v>22.7</v>
      </c>
      <c r="GH40" s="166">
        <v>-17.834099999999999</v>
      </c>
      <c r="GI40" s="166">
        <v>3.5831</v>
      </c>
      <c r="GJ40" s="166">
        <v>3.7808000000000002</v>
      </c>
      <c r="GK40" s="166">
        <v>2.1095000000000002</v>
      </c>
      <c r="GL40" s="167"/>
      <c r="GM40" s="167"/>
      <c r="GN40" s="166">
        <v>-14.102</v>
      </c>
      <c r="GO40" s="166">
        <v>-36.115400000000001</v>
      </c>
      <c r="GP40" s="166">
        <v>20.329899999999999</v>
      </c>
      <c r="GQ40" s="166">
        <v>37.860199999999999</v>
      </c>
      <c r="GR40" s="166">
        <v>10.9194</v>
      </c>
      <c r="GS40" s="166">
        <v>11.1031</v>
      </c>
      <c r="GT40" s="166">
        <v>-142.803</v>
      </c>
      <c r="GU40" s="166">
        <v>-32.651299999999999</v>
      </c>
      <c r="GV40" s="166">
        <v>30.400500000000001</v>
      </c>
      <c r="GW40" s="166">
        <v>-63.201700000000002</v>
      </c>
      <c r="GX40" s="167"/>
      <c r="GY40" s="166">
        <v>12.102399999999999</v>
      </c>
      <c r="GZ40" s="166">
        <v>11.636200000000001</v>
      </c>
      <c r="HA40" s="167"/>
      <c r="HB40" s="166">
        <v>137.9802</v>
      </c>
      <c r="HC40" s="167">
        <v>0</v>
      </c>
      <c r="HD40" s="166">
        <v>277.39999999999998</v>
      </c>
      <c r="HE40" s="166">
        <v>-275.28739999999999</v>
      </c>
      <c r="HF40" s="166">
        <v>-471.0874</v>
      </c>
      <c r="HG40" s="166">
        <v>468.113</v>
      </c>
      <c r="HH40" s="166">
        <v>39.537500000000001</v>
      </c>
      <c r="HI40" s="166">
        <v>-131.9512</v>
      </c>
      <c r="HJ40" s="167">
        <v>0</v>
      </c>
      <c r="HK40" s="166">
        <v>-61.325000000000003</v>
      </c>
      <c r="HL40" s="166">
        <v>-52.356900000000003</v>
      </c>
      <c r="HM40" s="166">
        <v>82.312700000000007</v>
      </c>
      <c r="HN40" s="166">
        <v>81.190600000000003</v>
      </c>
      <c r="HO40" s="167"/>
      <c r="HP40" s="167"/>
      <c r="HQ40" s="166">
        <v>14.7906</v>
      </c>
      <c r="HR40" s="166">
        <v>13.9336</v>
      </c>
      <c r="HS40" s="166">
        <v>-0.33019999999999999</v>
      </c>
      <c r="HT40" s="166">
        <v>0.29060000000000002</v>
      </c>
      <c r="HU40" s="166">
        <v>35.090000000000003</v>
      </c>
      <c r="HV40" s="166">
        <v>33.36</v>
      </c>
      <c r="HW40" s="166">
        <v>12.5</v>
      </c>
      <c r="HX40" s="166">
        <v>13</v>
      </c>
      <c r="HY40" s="166">
        <v>21.617899999999999</v>
      </c>
      <c r="HZ40" s="166">
        <v>-50</v>
      </c>
      <c r="IA40" s="166">
        <v>-316.56900000000002</v>
      </c>
      <c r="IB40" s="166">
        <v>84.826400000000007</v>
      </c>
      <c r="IC40" s="166">
        <v>83.879900000000006</v>
      </c>
      <c r="ID40" s="166">
        <v>13.4</v>
      </c>
      <c r="IE40" s="166">
        <v>-31.9</v>
      </c>
      <c r="IF40" s="166">
        <v>-13.9</v>
      </c>
      <c r="IG40" s="166">
        <v>-15.3</v>
      </c>
      <c r="IH40" s="166">
        <v>1.4028</v>
      </c>
      <c r="II40" s="167"/>
      <c r="IJ40" s="166">
        <v>-34.976100000000002</v>
      </c>
      <c r="IK40" s="166">
        <v>265.6318</v>
      </c>
      <c r="IL40" s="166">
        <v>86.207700000000003</v>
      </c>
      <c r="IM40" s="166">
        <v>57.921300000000002</v>
      </c>
      <c r="IN40" s="166">
        <v>143.13589999999999</v>
      </c>
      <c r="IO40" s="166">
        <v>-58.653700000000001</v>
      </c>
      <c r="IP40" s="166">
        <v>51.079300000000003</v>
      </c>
      <c r="IQ40" s="166">
        <v>-150.24459999999999</v>
      </c>
      <c r="IR40" s="166">
        <v>0</v>
      </c>
      <c r="IS40" s="166">
        <v>-50.493000000000002</v>
      </c>
      <c r="IT40" s="166">
        <v>162.87819999999999</v>
      </c>
      <c r="IU40" s="166">
        <v>164.20189999999999</v>
      </c>
      <c r="IV40" s="166">
        <v>154.2791</v>
      </c>
      <c r="IW40" s="166">
        <v>-78.353800000000007</v>
      </c>
      <c r="IX40" s="166">
        <v>6.5247000000000002</v>
      </c>
      <c r="IY40" s="166">
        <v>-68.024199999999993</v>
      </c>
      <c r="IZ40" s="166">
        <v>66.480500000000006</v>
      </c>
      <c r="JA40" s="166">
        <v>-10.597799999999999</v>
      </c>
      <c r="JB40" s="166">
        <v>14.52</v>
      </c>
      <c r="JC40" s="166">
        <v>21.6</v>
      </c>
      <c r="JD40" s="166">
        <v>5.673</v>
      </c>
      <c r="JE40" s="166">
        <v>5.6289999999999996</v>
      </c>
      <c r="JF40" s="166">
        <v>-20.8</v>
      </c>
      <c r="JG40" s="166">
        <v>-4.08</v>
      </c>
      <c r="JH40" s="167"/>
      <c r="JI40" s="166">
        <v>4.1917</v>
      </c>
      <c r="JJ40" s="166">
        <v>-12.5078</v>
      </c>
      <c r="JK40" s="166">
        <v>-36.681199999999997</v>
      </c>
      <c r="JL40" s="166">
        <v>17.2</v>
      </c>
      <c r="JM40" s="166">
        <v>48.558</v>
      </c>
      <c r="JN40" s="166">
        <v>47.18</v>
      </c>
      <c r="JO40" s="166">
        <v>11.4839</v>
      </c>
      <c r="JP40" s="166">
        <v>13.7661</v>
      </c>
      <c r="JQ40" s="166">
        <v>52.819200000000002</v>
      </c>
      <c r="JR40" s="166">
        <v>53.106000000000002</v>
      </c>
      <c r="JS40" s="166">
        <v>52.620199999999997</v>
      </c>
      <c r="JT40" s="167"/>
      <c r="JU40" s="166">
        <v>34.200000000000003</v>
      </c>
      <c r="JV40" s="166">
        <v>12.887499999999999</v>
      </c>
      <c r="JW40" s="166">
        <v>8.44</v>
      </c>
      <c r="JX40" s="167"/>
      <c r="JY40" s="166">
        <v>-53.394100000000002</v>
      </c>
      <c r="JZ40" s="166">
        <v>81.160700000000006</v>
      </c>
      <c r="KA40" s="166">
        <v>61.994500000000002</v>
      </c>
      <c r="KB40" s="166">
        <v>-52.516500000000001</v>
      </c>
      <c r="KC40" s="166">
        <v>-78.710400000000007</v>
      </c>
      <c r="KD40" s="166">
        <v>51.070900000000002</v>
      </c>
      <c r="KE40" s="166">
        <v>27.1996</v>
      </c>
      <c r="KF40" s="166">
        <v>-44.3</v>
      </c>
      <c r="KG40" s="166">
        <v>44.9</v>
      </c>
      <c r="KH40" s="166">
        <v>-422.33339999999998</v>
      </c>
      <c r="KI40" s="166">
        <v>555.4896</v>
      </c>
    </row>
    <row r="41" spans="1:295" ht="18" customHeight="1" x14ac:dyDescent="0.3">
      <c r="A41" s="161" t="s">
        <v>81</v>
      </c>
      <c r="B41" s="161" t="s">
        <v>852</v>
      </c>
      <c r="C41" s="162">
        <v>0</v>
      </c>
      <c r="D41" s="162">
        <v>19.2926</v>
      </c>
      <c r="E41" s="162">
        <v>-26.9727</v>
      </c>
      <c r="F41" s="162">
        <v>-31.644300000000001</v>
      </c>
      <c r="G41" s="162">
        <v>23.044</v>
      </c>
      <c r="H41" s="163"/>
      <c r="I41" s="162">
        <v>55.800800000000002</v>
      </c>
      <c r="J41" s="162">
        <v>-82.847200000000001</v>
      </c>
      <c r="K41" s="162">
        <v>71.357299999999995</v>
      </c>
      <c r="L41" s="162">
        <v>35.968899999999998</v>
      </c>
      <c r="M41" s="162">
        <v>35.614699999999999</v>
      </c>
      <c r="N41" s="162">
        <v>-15.54</v>
      </c>
      <c r="O41" s="162">
        <v>-68.850999999999999</v>
      </c>
      <c r="P41" s="162">
        <v>63.8</v>
      </c>
      <c r="Q41" s="162">
        <v>19.044</v>
      </c>
      <c r="R41" s="162">
        <v>-61.6</v>
      </c>
      <c r="S41" s="162">
        <v>13.1759</v>
      </c>
      <c r="T41" s="162">
        <v>46.234200000000001</v>
      </c>
      <c r="U41" s="162">
        <v>13.899800000000001</v>
      </c>
      <c r="V41" s="162">
        <v>14.0631</v>
      </c>
      <c r="W41" s="162">
        <v>23.329799999999999</v>
      </c>
      <c r="X41" s="162">
        <v>16.704799999999999</v>
      </c>
      <c r="Y41" s="162">
        <v>4.6487999999999996</v>
      </c>
      <c r="Z41" s="162">
        <v>2.7738999999999998</v>
      </c>
      <c r="AA41" s="163"/>
      <c r="AB41" s="163"/>
      <c r="AC41" s="162">
        <v>-80.11</v>
      </c>
      <c r="AD41" s="162">
        <v>-80.09</v>
      </c>
      <c r="AE41" s="163"/>
      <c r="AF41" s="162">
        <v>15.54</v>
      </c>
      <c r="AG41" s="162">
        <v>68.2</v>
      </c>
      <c r="AH41" s="162">
        <v>8.9890000000000008</v>
      </c>
      <c r="AI41" s="162">
        <v>0.17899999999999999</v>
      </c>
      <c r="AJ41" s="163">
        <v>0</v>
      </c>
      <c r="AK41" s="162">
        <v>-70.41</v>
      </c>
      <c r="AL41" s="162">
        <v>-63.44</v>
      </c>
      <c r="AM41" s="162">
        <v>70.52</v>
      </c>
      <c r="AN41" s="162">
        <v>70.81</v>
      </c>
      <c r="AO41" s="162">
        <v>15.988200000000001</v>
      </c>
      <c r="AP41" s="162">
        <v>9.6347000000000005</v>
      </c>
      <c r="AQ41" s="162">
        <v>79.744799999999998</v>
      </c>
      <c r="AR41" s="162">
        <v>81.9465</v>
      </c>
      <c r="AS41" s="162">
        <v>36.883000000000003</v>
      </c>
      <c r="AT41" s="162">
        <v>-68.830200000000005</v>
      </c>
      <c r="AU41" s="163">
        <v>0</v>
      </c>
      <c r="AV41" s="162">
        <v>27.041699999999999</v>
      </c>
      <c r="AW41" s="162">
        <v>34.671300000000002</v>
      </c>
      <c r="AX41" s="162">
        <v>72.310900000000004</v>
      </c>
      <c r="AY41" s="162">
        <v>76.8887</v>
      </c>
      <c r="AZ41" s="162">
        <v>-7.0174000000000003</v>
      </c>
      <c r="BA41" s="162">
        <v>-15.682700000000001</v>
      </c>
      <c r="BB41" s="162">
        <v>-419.86709999999999</v>
      </c>
      <c r="BC41" s="162">
        <v>28.995100000000001</v>
      </c>
      <c r="BD41" s="162">
        <v>-14.3</v>
      </c>
      <c r="BE41" s="162">
        <v>-14.4</v>
      </c>
      <c r="BF41" s="162">
        <v>71.105800000000002</v>
      </c>
      <c r="BG41" s="162">
        <v>2.7227000000000001</v>
      </c>
      <c r="BH41" s="162">
        <v>-6.4265999999999996</v>
      </c>
      <c r="BI41" s="163"/>
      <c r="BJ41" s="162">
        <v>-26.698399999999999</v>
      </c>
      <c r="BK41" s="162">
        <v>12.1882</v>
      </c>
      <c r="BL41" s="162">
        <v>7.6033999999999997</v>
      </c>
      <c r="BM41" s="162">
        <v>5.3666</v>
      </c>
      <c r="BN41" s="162">
        <v>447.06549999999999</v>
      </c>
      <c r="BO41" s="163"/>
      <c r="BP41" s="162">
        <v>245.46029999999999</v>
      </c>
      <c r="BQ41" s="162">
        <v>-369.07740000000001</v>
      </c>
      <c r="BR41" s="162">
        <v>582.81399999999996</v>
      </c>
      <c r="BS41" s="163"/>
      <c r="BT41" s="162">
        <v>-41.738799999999998</v>
      </c>
      <c r="BU41" s="162">
        <v>43.436999999999998</v>
      </c>
      <c r="BV41" s="162">
        <v>114.0164</v>
      </c>
      <c r="BW41" s="162">
        <v>32.58</v>
      </c>
      <c r="BX41" s="162">
        <v>31.23</v>
      </c>
      <c r="BY41" s="162">
        <v>71.260000000000005</v>
      </c>
      <c r="BZ41" s="162">
        <v>91.87</v>
      </c>
      <c r="CA41" s="162">
        <v>-115.46680000000001</v>
      </c>
      <c r="CB41" s="162">
        <v>-113.9933</v>
      </c>
      <c r="CC41" s="162">
        <v>167.1969</v>
      </c>
      <c r="CD41" s="162">
        <v>168.33969999999999</v>
      </c>
      <c r="CE41" s="162">
        <v>3.3277999999999999</v>
      </c>
      <c r="CF41" s="162">
        <v>-102.8443</v>
      </c>
      <c r="CG41" s="162">
        <v>-102.6223</v>
      </c>
      <c r="CH41" s="162">
        <v>9.7498000000000005</v>
      </c>
      <c r="CI41" s="162">
        <v>-69.11</v>
      </c>
      <c r="CJ41" s="163"/>
      <c r="CK41" s="163"/>
      <c r="CL41" s="162">
        <v>159</v>
      </c>
      <c r="CM41" s="162">
        <v>139.1</v>
      </c>
      <c r="CN41" s="162">
        <v>-21.53</v>
      </c>
      <c r="CO41" s="162">
        <v>73.461299999999994</v>
      </c>
      <c r="CP41" s="162">
        <v>71.795400000000001</v>
      </c>
      <c r="CQ41" s="162">
        <v>73.0364</v>
      </c>
      <c r="CR41" s="162">
        <v>20.759399999999999</v>
      </c>
      <c r="CS41" s="162">
        <v>20.588200000000001</v>
      </c>
      <c r="CT41" s="162">
        <v>-17.493099999999998</v>
      </c>
      <c r="CU41" s="162">
        <v>-62.706400000000002</v>
      </c>
      <c r="CV41" s="162">
        <v>-12.877000000000001</v>
      </c>
      <c r="CW41" s="162">
        <v>15.208</v>
      </c>
      <c r="CX41" s="162">
        <v>83.08</v>
      </c>
      <c r="CY41" s="162">
        <v>44.48</v>
      </c>
      <c r="CZ41" s="163"/>
      <c r="DA41" s="163"/>
      <c r="DB41" s="162">
        <v>-30.51</v>
      </c>
      <c r="DC41" s="163"/>
      <c r="DD41" s="162">
        <v>69.735600000000005</v>
      </c>
      <c r="DE41" s="162">
        <v>68.993200000000002</v>
      </c>
      <c r="DF41" s="162">
        <v>-72.798599999999993</v>
      </c>
      <c r="DG41" s="163"/>
      <c r="DH41" s="162">
        <v>-31.594799999999999</v>
      </c>
      <c r="DI41" s="162">
        <v>-122.5</v>
      </c>
      <c r="DJ41" s="162">
        <v>-121.8</v>
      </c>
      <c r="DK41" s="162">
        <v>29.297799999999999</v>
      </c>
      <c r="DL41" s="162">
        <v>88.778700000000001</v>
      </c>
      <c r="DM41" s="162">
        <v>74.688400000000001</v>
      </c>
      <c r="DN41" s="162">
        <v>124.82299999999999</v>
      </c>
      <c r="DO41" s="163"/>
      <c r="DP41" s="162">
        <v>-8.99</v>
      </c>
      <c r="DQ41" s="162">
        <v>68.494500000000002</v>
      </c>
      <c r="DR41" s="162">
        <v>72.364099999999993</v>
      </c>
      <c r="DS41" s="162">
        <v>-22.91</v>
      </c>
      <c r="DT41" s="162">
        <v>-23.19</v>
      </c>
      <c r="DU41" s="162">
        <v>113.83</v>
      </c>
      <c r="DV41" s="162">
        <v>87.99</v>
      </c>
      <c r="DW41" s="162">
        <v>73.181799999999996</v>
      </c>
      <c r="DX41" s="162">
        <v>70.872699999999995</v>
      </c>
      <c r="DY41" s="162">
        <v>-106.3074</v>
      </c>
      <c r="DZ41" s="162">
        <v>-103.98180000000001</v>
      </c>
      <c r="EA41" s="162">
        <v>205.7062</v>
      </c>
      <c r="EB41" s="162">
        <v>150.4675</v>
      </c>
      <c r="EC41" s="162">
        <v>146.3167</v>
      </c>
      <c r="ED41" s="162">
        <v>148.32669999999999</v>
      </c>
      <c r="EE41" s="162">
        <v>37.964100000000002</v>
      </c>
      <c r="EF41" s="162">
        <v>17.8215</v>
      </c>
      <c r="EG41" s="162">
        <v>-34.463000000000001</v>
      </c>
      <c r="EH41" s="162">
        <v>376.6936</v>
      </c>
      <c r="EI41" s="162">
        <v>-193.53469999999999</v>
      </c>
      <c r="EJ41" s="163"/>
      <c r="EK41" s="162">
        <v>-41.6995</v>
      </c>
      <c r="EL41" s="162">
        <v>-38.547899999999998</v>
      </c>
      <c r="EM41" s="162">
        <v>58.2136</v>
      </c>
      <c r="EN41" s="162">
        <v>-8.6660000000000004</v>
      </c>
      <c r="EO41" s="162">
        <v>-8.6507000000000005</v>
      </c>
      <c r="EP41" s="162">
        <v>27.696000000000002</v>
      </c>
      <c r="EQ41" s="162">
        <v>-91.253500000000003</v>
      </c>
      <c r="ER41" s="162">
        <v>-93.0137</v>
      </c>
      <c r="ES41" s="162">
        <v>22.590399999999999</v>
      </c>
      <c r="ET41" s="162">
        <v>0</v>
      </c>
      <c r="EU41" s="162">
        <v>-3.6</v>
      </c>
      <c r="EV41" s="162">
        <v>1</v>
      </c>
      <c r="EW41" s="162">
        <v>23.6462</v>
      </c>
      <c r="EX41" s="162">
        <v>-111.3038</v>
      </c>
      <c r="EY41" s="162">
        <v>-34.221600000000002</v>
      </c>
      <c r="EZ41" s="162">
        <v>-33.381</v>
      </c>
      <c r="FA41" s="162">
        <v>8.3293999999999997</v>
      </c>
      <c r="FB41" s="162">
        <v>-15.9068</v>
      </c>
      <c r="FC41" s="162">
        <v>-17.845500000000001</v>
      </c>
      <c r="FD41" s="162">
        <v>20.727399999999999</v>
      </c>
      <c r="FE41" s="163"/>
      <c r="FF41" s="162">
        <v>20.046099999999999</v>
      </c>
      <c r="FG41" s="162">
        <v>40.266300000000001</v>
      </c>
      <c r="FH41" s="162">
        <v>41.789900000000003</v>
      </c>
      <c r="FI41" s="162">
        <v>39.983699999999999</v>
      </c>
      <c r="FJ41" s="162">
        <v>116.38209999999999</v>
      </c>
      <c r="FK41" s="162">
        <v>114.7076</v>
      </c>
      <c r="FL41" s="162">
        <v>-134.63489999999999</v>
      </c>
      <c r="FM41" s="162">
        <v>109.2248</v>
      </c>
      <c r="FN41" s="162">
        <v>109.1846</v>
      </c>
      <c r="FO41" s="162">
        <v>-113.4697</v>
      </c>
      <c r="FP41" s="162">
        <v>-101.1223</v>
      </c>
      <c r="FQ41" s="162">
        <v>-30.782299999999999</v>
      </c>
      <c r="FR41" s="162">
        <v>-39.85</v>
      </c>
      <c r="FS41" s="162">
        <v>12.6571</v>
      </c>
      <c r="FT41" s="162">
        <v>1.0562</v>
      </c>
      <c r="FU41" s="162">
        <v>-7.23</v>
      </c>
      <c r="FV41" s="162">
        <v>18.260000000000002</v>
      </c>
      <c r="FW41" s="162">
        <v>-30.658799999999999</v>
      </c>
      <c r="FX41" s="163"/>
      <c r="FY41" s="163"/>
      <c r="FZ41" s="162">
        <v>4.4130000000000003</v>
      </c>
      <c r="GA41" s="163"/>
      <c r="GB41" s="162">
        <v>32.39</v>
      </c>
      <c r="GC41" s="162">
        <v>103.7666</v>
      </c>
      <c r="GD41" s="162">
        <v>114.8284</v>
      </c>
      <c r="GE41" s="162">
        <v>14.13</v>
      </c>
      <c r="GF41" s="162">
        <v>86.700599999999994</v>
      </c>
      <c r="GG41" s="162">
        <v>22.8</v>
      </c>
      <c r="GH41" s="162">
        <v>-17.905999999999999</v>
      </c>
      <c r="GI41" s="162">
        <v>3.3980000000000001</v>
      </c>
      <c r="GJ41" s="162">
        <v>3.7073</v>
      </c>
      <c r="GK41" s="162">
        <v>2.0762999999999998</v>
      </c>
      <c r="GL41" s="163"/>
      <c r="GM41" s="163"/>
      <c r="GN41" s="162">
        <v>-16.051100000000002</v>
      </c>
      <c r="GO41" s="162">
        <v>-36.026200000000003</v>
      </c>
      <c r="GP41" s="162">
        <v>21.529499999999999</v>
      </c>
      <c r="GQ41" s="162">
        <v>37.194400000000002</v>
      </c>
      <c r="GR41" s="162">
        <v>13.4412</v>
      </c>
      <c r="GS41" s="162">
        <v>10.278499999999999</v>
      </c>
      <c r="GT41" s="162">
        <v>-143.35400000000001</v>
      </c>
      <c r="GU41" s="162">
        <v>-32.6434</v>
      </c>
      <c r="GV41" s="162">
        <v>30.5123</v>
      </c>
      <c r="GW41" s="162">
        <v>-63.0901</v>
      </c>
      <c r="GX41" s="162">
        <v>12.551</v>
      </c>
      <c r="GY41" s="162">
        <v>11.9559</v>
      </c>
      <c r="GZ41" s="162">
        <v>11.6257</v>
      </c>
      <c r="HA41" s="162">
        <v>13.9282</v>
      </c>
      <c r="HB41" s="162">
        <v>171.203</v>
      </c>
      <c r="HC41" s="163">
        <v>0</v>
      </c>
      <c r="HD41" s="162">
        <v>270.3</v>
      </c>
      <c r="HE41" s="162">
        <v>-275.37060000000002</v>
      </c>
      <c r="HF41" s="162">
        <v>-478.00360000000001</v>
      </c>
      <c r="HG41" s="162">
        <v>480.99560000000002</v>
      </c>
      <c r="HH41" s="162">
        <v>95.471800000000002</v>
      </c>
      <c r="HI41" s="162">
        <v>-162.5821</v>
      </c>
      <c r="HJ41" s="163">
        <v>0</v>
      </c>
      <c r="HK41" s="162">
        <v>-59.914000000000001</v>
      </c>
      <c r="HL41" s="162">
        <v>-50.5366</v>
      </c>
      <c r="HM41" s="162">
        <v>83.061400000000006</v>
      </c>
      <c r="HN41" s="162">
        <v>83.531199999999998</v>
      </c>
      <c r="HO41" s="162">
        <v>-23.050799999999999</v>
      </c>
      <c r="HP41" s="162">
        <v>-24.341100000000001</v>
      </c>
      <c r="HQ41" s="162">
        <v>21.635200000000001</v>
      </c>
      <c r="HR41" s="162">
        <v>21.569199999999999</v>
      </c>
      <c r="HS41" s="162">
        <v>-5.9450000000000003</v>
      </c>
      <c r="HT41" s="162">
        <v>-4.2331000000000003</v>
      </c>
      <c r="HU41" s="162">
        <v>41.6</v>
      </c>
      <c r="HV41" s="162">
        <v>39.36</v>
      </c>
      <c r="HW41" s="162">
        <v>16.100000000000001</v>
      </c>
      <c r="HX41" s="162">
        <v>16.399999999999999</v>
      </c>
      <c r="HY41" s="162">
        <v>19.834099999999999</v>
      </c>
      <c r="HZ41" s="162">
        <v>-39.04</v>
      </c>
      <c r="IA41" s="162">
        <v>-296.25380000000001</v>
      </c>
      <c r="IB41" s="162">
        <v>81.668400000000005</v>
      </c>
      <c r="IC41" s="162">
        <v>81.453999999999994</v>
      </c>
      <c r="ID41" s="162">
        <v>13.4</v>
      </c>
      <c r="IE41" s="162">
        <v>-32.4</v>
      </c>
      <c r="IF41" s="162">
        <v>-20.8</v>
      </c>
      <c r="IG41" s="162">
        <v>-22.8</v>
      </c>
      <c r="IH41" s="163"/>
      <c r="II41" s="163"/>
      <c r="IJ41" s="162">
        <v>-90.315200000000004</v>
      </c>
      <c r="IK41" s="162">
        <v>215.2576</v>
      </c>
      <c r="IL41" s="162">
        <v>149.4768</v>
      </c>
      <c r="IM41" s="162">
        <v>110.60760000000001</v>
      </c>
      <c r="IN41" s="162">
        <v>143.548</v>
      </c>
      <c r="IO41" s="162">
        <v>-107.8057</v>
      </c>
      <c r="IP41" s="162">
        <v>101.22450000000001</v>
      </c>
      <c r="IQ41" s="162">
        <v>-171.7107</v>
      </c>
      <c r="IR41" s="162">
        <v>-45.569400000000002</v>
      </c>
      <c r="IS41" s="162">
        <v>-98.987499999999997</v>
      </c>
      <c r="IT41" s="162">
        <v>161.2321</v>
      </c>
      <c r="IU41" s="162">
        <v>159.45439999999999</v>
      </c>
      <c r="IV41" s="162">
        <v>176.9819</v>
      </c>
      <c r="IW41" s="162">
        <v>-139.91730000000001</v>
      </c>
      <c r="IX41" s="162">
        <v>48.957599999999999</v>
      </c>
      <c r="IY41" s="162">
        <v>-84.972399999999993</v>
      </c>
      <c r="IZ41" s="162">
        <v>88.153700000000001</v>
      </c>
      <c r="JA41" s="162">
        <v>-10.8368</v>
      </c>
      <c r="JB41" s="162">
        <v>16.242000000000001</v>
      </c>
      <c r="JC41" s="162">
        <v>20.8</v>
      </c>
      <c r="JD41" s="162">
        <v>6.4660000000000002</v>
      </c>
      <c r="JE41" s="162">
        <v>6.5170000000000003</v>
      </c>
      <c r="JF41" s="162">
        <v>-20.64</v>
      </c>
      <c r="JG41" s="162">
        <v>-4.4000000000000004</v>
      </c>
      <c r="JH41" s="163"/>
      <c r="JI41" s="162">
        <v>5.0705999999999998</v>
      </c>
      <c r="JJ41" s="162">
        <v>-14.238200000000001</v>
      </c>
      <c r="JK41" s="162">
        <v>-36.241700000000002</v>
      </c>
      <c r="JL41" s="162">
        <v>18.899999999999999</v>
      </c>
      <c r="JM41" s="162">
        <v>48.529000000000003</v>
      </c>
      <c r="JN41" s="162">
        <v>49.914999999999999</v>
      </c>
      <c r="JO41" s="162">
        <v>11.519399999999999</v>
      </c>
      <c r="JP41" s="162">
        <v>13.8034</v>
      </c>
      <c r="JQ41" s="162">
        <v>54.309600000000003</v>
      </c>
      <c r="JR41" s="162">
        <v>53.1554</v>
      </c>
      <c r="JS41" s="162">
        <v>53.065199999999997</v>
      </c>
      <c r="JT41" s="163"/>
      <c r="JU41" s="162">
        <v>33.4</v>
      </c>
      <c r="JV41" s="162">
        <v>13.611700000000001</v>
      </c>
      <c r="JW41" s="162">
        <v>8.42</v>
      </c>
      <c r="JX41" s="163"/>
      <c r="JY41" s="162">
        <v>-51.161000000000001</v>
      </c>
      <c r="JZ41" s="162">
        <v>81.232600000000005</v>
      </c>
      <c r="KA41" s="162">
        <v>61.9435</v>
      </c>
      <c r="KB41" s="162">
        <v>-50.672800000000002</v>
      </c>
      <c r="KC41" s="162">
        <v>-79.437200000000004</v>
      </c>
      <c r="KD41" s="162">
        <v>50.543500000000002</v>
      </c>
      <c r="KE41" s="162">
        <v>28.3706</v>
      </c>
      <c r="KF41" s="162">
        <v>-43.9</v>
      </c>
      <c r="KG41" s="162">
        <v>44.4</v>
      </c>
      <c r="KH41" s="162">
        <v>-379.49579999999997</v>
      </c>
      <c r="KI41" s="162">
        <v>525.6884</v>
      </c>
    </row>
    <row r="42" spans="1:295" ht="18" customHeight="1" x14ac:dyDescent="0.3">
      <c r="A42" s="161" t="s">
        <v>81</v>
      </c>
      <c r="B42" s="161" t="s">
        <v>853</v>
      </c>
      <c r="C42" s="164">
        <v>0</v>
      </c>
      <c r="D42" s="165"/>
      <c r="E42" s="165"/>
      <c r="F42" s="164">
        <v>-32.3048</v>
      </c>
      <c r="G42" s="164">
        <v>23.099299999999999</v>
      </c>
      <c r="H42" s="165"/>
      <c r="I42" s="164">
        <v>54.747599999999998</v>
      </c>
      <c r="J42" s="164">
        <v>-84.811099999999996</v>
      </c>
      <c r="K42" s="164">
        <v>70.476100000000002</v>
      </c>
      <c r="L42" s="164">
        <v>35.5749</v>
      </c>
      <c r="M42" s="164">
        <v>35.143599999999999</v>
      </c>
      <c r="N42" s="164">
        <v>-15.54</v>
      </c>
      <c r="O42" s="164">
        <v>-70.748999999999995</v>
      </c>
      <c r="P42" s="164">
        <v>61.6</v>
      </c>
      <c r="Q42" s="164">
        <v>18.216000000000001</v>
      </c>
      <c r="R42" s="164">
        <v>-61.6</v>
      </c>
      <c r="S42" s="164">
        <v>13.015599999999999</v>
      </c>
      <c r="T42" s="164">
        <v>46.866999999999997</v>
      </c>
      <c r="U42" s="164">
        <v>13.2455</v>
      </c>
      <c r="V42" s="164">
        <v>13.2334</v>
      </c>
      <c r="W42" s="164">
        <v>22.001000000000001</v>
      </c>
      <c r="X42" s="164">
        <v>16.927</v>
      </c>
      <c r="Y42" s="164">
        <v>2.0051000000000001</v>
      </c>
      <c r="Z42" s="164">
        <v>4.0970000000000004</v>
      </c>
      <c r="AA42" s="165"/>
      <c r="AB42" s="165"/>
      <c r="AC42" s="164">
        <v>-80.72</v>
      </c>
      <c r="AD42" s="164">
        <v>-80.67</v>
      </c>
      <c r="AE42" s="165"/>
      <c r="AF42" s="164">
        <v>15.54</v>
      </c>
      <c r="AG42" s="164">
        <v>68.2</v>
      </c>
      <c r="AH42" s="164">
        <v>8.2799999999999994</v>
      </c>
      <c r="AI42" s="164">
        <v>0.17799999999999999</v>
      </c>
      <c r="AJ42" s="165">
        <v>0</v>
      </c>
      <c r="AK42" s="164">
        <v>-70.98</v>
      </c>
      <c r="AL42" s="164">
        <v>-63.28</v>
      </c>
      <c r="AM42" s="164">
        <v>71.709999999999994</v>
      </c>
      <c r="AN42" s="164">
        <v>71.97</v>
      </c>
      <c r="AO42" s="164">
        <v>15.438000000000001</v>
      </c>
      <c r="AP42" s="164">
        <v>9.8733000000000004</v>
      </c>
      <c r="AQ42" s="164">
        <v>76.907799999999995</v>
      </c>
      <c r="AR42" s="164">
        <v>79.474199999999996</v>
      </c>
      <c r="AS42" s="164">
        <v>38.384399999999999</v>
      </c>
      <c r="AT42" s="164">
        <v>-70.507800000000003</v>
      </c>
      <c r="AU42" s="165">
        <v>0</v>
      </c>
      <c r="AV42" s="164">
        <v>25.722000000000001</v>
      </c>
      <c r="AW42" s="164">
        <v>25.869499999999999</v>
      </c>
      <c r="AX42" s="164">
        <v>75.160899999999998</v>
      </c>
      <c r="AY42" s="164">
        <v>72.544399999999996</v>
      </c>
      <c r="AZ42" s="164">
        <v>-7.0980999999999996</v>
      </c>
      <c r="BA42" s="164">
        <v>-32.9895</v>
      </c>
      <c r="BB42" s="164">
        <v>-408.71409999999997</v>
      </c>
      <c r="BC42" s="164">
        <v>31.372900000000001</v>
      </c>
      <c r="BD42" s="164">
        <v>-16.2</v>
      </c>
      <c r="BE42" s="164">
        <v>-15.6</v>
      </c>
      <c r="BF42" s="164">
        <v>74.805700000000002</v>
      </c>
      <c r="BG42" s="164">
        <v>2.8233000000000001</v>
      </c>
      <c r="BH42" s="164">
        <v>-6.2854999999999999</v>
      </c>
      <c r="BI42" s="165"/>
      <c r="BJ42" s="164">
        <v>-30.3475</v>
      </c>
      <c r="BK42" s="164">
        <v>11.378500000000001</v>
      </c>
      <c r="BL42" s="164">
        <v>8.0159000000000002</v>
      </c>
      <c r="BM42" s="164">
        <v>5.4211999999999998</v>
      </c>
      <c r="BN42" s="164">
        <v>422.8338</v>
      </c>
      <c r="BO42" s="164">
        <v>161.0461</v>
      </c>
      <c r="BP42" s="164">
        <v>160.64940000000001</v>
      </c>
      <c r="BQ42" s="164">
        <v>-358.87419999999997</v>
      </c>
      <c r="BR42" s="164">
        <v>627.77829999999994</v>
      </c>
      <c r="BS42" s="165"/>
      <c r="BT42" s="164">
        <v>-47.911299999999997</v>
      </c>
      <c r="BU42" s="164">
        <v>48.290799999999997</v>
      </c>
      <c r="BV42" s="164">
        <v>114.9744</v>
      </c>
      <c r="BW42" s="164">
        <v>30.03</v>
      </c>
      <c r="BX42" s="164">
        <v>30.56</v>
      </c>
      <c r="BY42" s="164">
        <v>77.400000000000006</v>
      </c>
      <c r="BZ42" s="164">
        <v>92.77</v>
      </c>
      <c r="CA42" s="164">
        <v>-109.1709</v>
      </c>
      <c r="CB42" s="164">
        <v>-110.37649999999999</v>
      </c>
      <c r="CC42" s="164">
        <v>161.297</v>
      </c>
      <c r="CD42" s="164">
        <v>161.63800000000001</v>
      </c>
      <c r="CE42" s="164">
        <v>-3.2601</v>
      </c>
      <c r="CF42" s="164">
        <v>-80.671599999999998</v>
      </c>
      <c r="CG42" s="164">
        <v>-80.893600000000006</v>
      </c>
      <c r="CH42" s="164">
        <v>7.3596000000000004</v>
      </c>
      <c r="CI42" s="164">
        <v>-53.642200000000003</v>
      </c>
      <c r="CJ42" s="165"/>
      <c r="CK42" s="165"/>
      <c r="CL42" s="164">
        <v>159.9</v>
      </c>
      <c r="CM42" s="164">
        <v>105.3</v>
      </c>
      <c r="CN42" s="164">
        <v>-20.77</v>
      </c>
      <c r="CO42" s="164">
        <v>79.790899999999993</v>
      </c>
      <c r="CP42" s="164">
        <v>78.496200000000002</v>
      </c>
      <c r="CQ42" s="164">
        <v>79.182000000000002</v>
      </c>
      <c r="CR42" s="164">
        <v>35.414299999999997</v>
      </c>
      <c r="CS42" s="164">
        <v>35.796100000000003</v>
      </c>
      <c r="CT42" s="164">
        <v>-10.7987</v>
      </c>
      <c r="CU42" s="164">
        <v>-87.314700000000002</v>
      </c>
      <c r="CV42" s="164">
        <v>-5.7377000000000002</v>
      </c>
      <c r="CW42" s="164">
        <v>14.9693</v>
      </c>
      <c r="CX42" s="164">
        <v>78.55</v>
      </c>
      <c r="CY42" s="164">
        <v>42.7</v>
      </c>
      <c r="CZ42" s="164">
        <v>64.694800000000001</v>
      </c>
      <c r="DA42" s="164">
        <v>60.942100000000003</v>
      </c>
      <c r="DB42" s="164">
        <v>-30.57</v>
      </c>
      <c r="DC42" s="165"/>
      <c r="DD42" s="164">
        <v>53.972000000000001</v>
      </c>
      <c r="DE42" s="164">
        <v>53.303100000000001</v>
      </c>
      <c r="DF42" s="164">
        <v>-60.071199999999997</v>
      </c>
      <c r="DG42" s="165"/>
      <c r="DH42" s="164">
        <v>-31.104299999999999</v>
      </c>
      <c r="DI42" s="164">
        <v>-132.9</v>
      </c>
      <c r="DJ42" s="164">
        <v>-131.9</v>
      </c>
      <c r="DK42" s="164">
        <v>28.682600000000001</v>
      </c>
      <c r="DL42" s="164">
        <v>86.727900000000005</v>
      </c>
      <c r="DM42" s="164">
        <v>71.870500000000007</v>
      </c>
      <c r="DN42" s="164">
        <v>123.0652</v>
      </c>
      <c r="DO42" s="164">
        <v>86.91</v>
      </c>
      <c r="DP42" s="164">
        <v>-8.4600000000000009</v>
      </c>
      <c r="DQ42" s="164">
        <v>66.975499999999997</v>
      </c>
      <c r="DR42" s="164">
        <v>58.395800000000001</v>
      </c>
      <c r="DS42" s="164">
        <v>-22.44</v>
      </c>
      <c r="DT42" s="164">
        <v>-22.9</v>
      </c>
      <c r="DU42" s="164">
        <v>117.73</v>
      </c>
      <c r="DV42" s="164">
        <v>87.1</v>
      </c>
      <c r="DW42" s="164">
        <v>59.2</v>
      </c>
      <c r="DX42" s="164">
        <v>57.509099999999997</v>
      </c>
      <c r="DY42" s="164">
        <v>-104.0279</v>
      </c>
      <c r="DZ42" s="164">
        <v>-100.8545</v>
      </c>
      <c r="EA42" s="164">
        <v>196.10329999999999</v>
      </c>
      <c r="EB42" s="164">
        <v>141.51759999999999</v>
      </c>
      <c r="EC42" s="164">
        <v>139.55119999999999</v>
      </c>
      <c r="ED42" s="164">
        <v>140.97239999999999</v>
      </c>
      <c r="EE42" s="164">
        <v>42.800800000000002</v>
      </c>
      <c r="EF42" s="164">
        <v>23.5046</v>
      </c>
      <c r="EG42" s="164">
        <v>-33.369999999999997</v>
      </c>
      <c r="EH42" s="164">
        <v>370.48390000000001</v>
      </c>
      <c r="EI42" s="164">
        <v>-186.74940000000001</v>
      </c>
      <c r="EJ42" s="165"/>
      <c r="EK42" s="164">
        <v>-40.827399999999997</v>
      </c>
      <c r="EL42" s="164">
        <v>-38.058199999999999</v>
      </c>
      <c r="EM42" s="164">
        <v>54.759300000000003</v>
      </c>
      <c r="EN42" s="164">
        <v>-9.0749999999999993</v>
      </c>
      <c r="EO42" s="164">
        <v>-8.5413999999999994</v>
      </c>
      <c r="EP42" s="164">
        <v>53.808</v>
      </c>
      <c r="EQ42" s="164">
        <v>-92.8797</v>
      </c>
      <c r="ER42" s="164">
        <v>-94.129499999999993</v>
      </c>
      <c r="ES42" s="164">
        <v>15.446300000000001</v>
      </c>
      <c r="ET42" s="164">
        <v>19.350000000000001</v>
      </c>
      <c r="EU42" s="164">
        <v>-3.57</v>
      </c>
      <c r="EV42" s="165"/>
      <c r="EW42" s="164">
        <v>23.097300000000001</v>
      </c>
      <c r="EX42" s="164">
        <v>-110.1662</v>
      </c>
      <c r="EY42" s="164">
        <v>-35.177599999999998</v>
      </c>
      <c r="EZ42" s="164">
        <v>-34.057400000000001</v>
      </c>
      <c r="FA42" s="164">
        <v>8.1516999999999999</v>
      </c>
      <c r="FB42" s="164">
        <v>-21.666399999999999</v>
      </c>
      <c r="FC42" s="164">
        <v>-13.054</v>
      </c>
      <c r="FD42" s="164">
        <v>21.1067</v>
      </c>
      <c r="FE42" s="165"/>
      <c r="FF42" s="164">
        <v>20.540299999999998</v>
      </c>
      <c r="FG42" s="164">
        <v>40.115200000000002</v>
      </c>
      <c r="FH42" s="164">
        <v>40.331099999999999</v>
      </c>
      <c r="FI42" s="164">
        <v>38.891800000000003</v>
      </c>
      <c r="FJ42" s="164">
        <v>109.5164</v>
      </c>
      <c r="FK42" s="164">
        <v>109.85129999999999</v>
      </c>
      <c r="FL42" s="164">
        <v>-132.62540000000001</v>
      </c>
      <c r="FM42" s="164">
        <v>105.9378</v>
      </c>
      <c r="FN42" s="164">
        <v>106.1264</v>
      </c>
      <c r="FO42" s="164">
        <v>-111.8747</v>
      </c>
      <c r="FP42" s="164">
        <v>-101.2375</v>
      </c>
      <c r="FQ42" s="164">
        <v>-24.812999999999999</v>
      </c>
      <c r="FR42" s="164">
        <v>-42.36</v>
      </c>
      <c r="FS42" s="164">
        <v>10.271800000000001</v>
      </c>
      <c r="FT42" s="164">
        <v>1.1856</v>
      </c>
      <c r="FU42" s="164">
        <v>-6.31</v>
      </c>
      <c r="FV42" s="164">
        <v>17.32</v>
      </c>
      <c r="FW42" s="164">
        <v>-26.622599999999998</v>
      </c>
      <c r="FX42" s="165"/>
      <c r="FY42" s="165"/>
      <c r="FZ42" s="164">
        <v>4.1470000000000002</v>
      </c>
      <c r="GA42" s="165"/>
      <c r="GB42" s="164">
        <v>33.1</v>
      </c>
      <c r="GC42" s="164">
        <v>103.2651</v>
      </c>
      <c r="GD42" s="164">
        <v>112.7641</v>
      </c>
      <c r="GE42" s="164">
        <v>15.28</v>
      </c>
      <c r="GF42" s="164">
        <v>87.220600000000005</v>
      </c>
      <c r="GG42" s="164">
        <v>21.8</v>
      </c>
      <c r="GH42" s="164">
        <v>-16.990500000000001</v>
      </c>
      <c r="GI42" s="164">
        <v>3.4826000000000001</v>
      </c>
      <c r="GJ42" s="164">
        <v>3.6280000000000001</v>
      </c>
      <c r="GK42" s="164">
        <v>2.1013999999999999</v>
      </c>
      <c r="GL42" s="165"/>
      <c r="GM42" s="165"/>
      <c r="GN42" s="164">
        <v>-15.2966</v>
      </c>
      <c r="GO42" s="164">
        <v>-35.345799999999997</v>
      </c>
      <c r="GP42" s="164">
        <v>21.546399999999998</v>
      </c>
      <c r="GQ42" s="164">
        <v>37.199399999999997</v>
      </c>
      <c r="GR42" s="164">
        <v>11.540900000000001</v>
      </c>
      <c r="GS42" s="164">
        <v>11.3003</v>
      </c>
      <c r="GT42" s="164">
        <v>-139.91419999999999</v>
      </c>
      <c r="GU42" s="164">
        <v>-31.289899999999999</v>
      </c>
      <c r="GV42" s="164">
        <v>29.6328</v>
      </c>
      <c r="GW42" s="164">
        <v>-61.414999999999999</v>
      </c>
      <c r="GX42" s="165"/>
      <c r="GY42" s="164">
        <v>11.9657</v>
      </c>
      <c r="GZ42" s="164">
        <v>11.5413</v>
      </c>
      <c r="HA42" s="165"/>
      <c r="HB42" s="164">
        <v>175.36189999999999</v>
      </c>
      <c r="HC42" s="165">
        <v>0</v>
      </c>
      <c r="HD42" s="164">
        <v>276.2</v>
      </c>
      <c r="HE42" s="164">
        <v>-275.48770000000002</v>
      </c>
      <c r="HF42" s="164">
        <v>-480.35680000000002</v>
      </c>
      <c r="HG42" s="164">
        <v>481.39280000000002</v>
      </c>
      <c r="HH42" s="164">
        <v>102.5236</v>
      </c>
      <c r="HI42" s="164">
        <v>-164.0145</v>
      </c>
      <c r="HJ42" s="165">
        <v>0</v>
      </c>
      <c r="HK42" s="164">
        <v>-58.884599999999999</v>
      </c>
      <c r="HL42" s="164">
        <v>-49.850900000000003</v>
      </c>
      <c r="HM42" s="164">
        <v>83.7376</v>
      </c>
      <c r="HN42" s="164">
        <v>84.4405</v>
      </c>
      <c r="HO42" s="164">
        <v>-37.843000000000004</v>
      </c>
      <c r="HP42" s="164">
        <v>-37.9679</v>
      </c>
      <c r="HQ42" s="164">
        <v>18.372199999999999</v>
      </c>
      <c r="HR42" s="164">
        <v>17.614100000000001</v>
      </c>
      <c r="HS42" s="164">
        <v>-10.7364</v>
      </c>
      <c r="HT42" s="164">
        <v>-11.435499999999999</v>
      </c>
      <c r="HU42" s="164">
        <v>48.35</v>
      </c>
      <c r="HV42" s="164">
        <v>47.66</v>
      </c>
      <c r="HW42" s="164">
        <v>8.3000000000000007</v>
      </c>
      <c r="HX42" s="164">
        <v>8.8000000000000007</v>
      </c>
      <c r="HY42" s="164">
        <v>19.812799999999999</v>
      </c>
      <c r="HZ42" s="164">
        <v>-22.8</v>
      </c>
      <c r="IA42" s="164">
        <v>-277.79500000000002</v>
      </c>
      <c r="IB42" s="164">
        <v>70.180199999999999</v>
      </c>
      <c r="IC42" s="164">
        <v>69.989599999999996</v>
      </c>
      <c r="ID42" s="164">
        <v>14.5</v>
      </c>
      <c r="IE42" s="164">
        <v>-39.299999999999997</v>
      </c>
      <c r="IF42" s="164">
        <v>-16.5</v>
      </c>
      <c r="IG42" s="164">
        <v>-18.3</v>
      </c>
      <c r="IH42" s="165"/>
      <c r="II42" s="165"/>
      <c r="IJ42" s="164">
        <v>-93.727599999999995</v>
      </c>
      <c r="IK42" s="164">
        <v>207.79089999999999</v>
      </c>
      <c r="IL42" s="164">
        <v>154.09440000000001</v>
      </c>
      <c r="IM42" s="164">
        <v>115.1431</v>
      </c>
      <c r="IN42" s="164">
        <v>143.21469999999999</v>
      </c>
      <c r="IO42" s="164">
        <v>-112.6814</v>
      </c>
      <c r="IP42" s="164">
        <v>102.7702</v>
      </c>
      <c r="IQ42" s="164">
        <v>-149.88140000000001</v>
      </c>
      <c r="IR42" s="164">
        <v>-48.090800000000002</v>
      </c>
      <c r="IS42" s="164">
        <v>-109.7807</v>
      </c>
      <c r="IT42" s="164">
        <v>150.6234</v>
      </c>
      <c r="IU42" s="164">
        <v>151.36240000000001</v>
      </c>
      <c r="IV42" s="164">
        <v>150.11760000000001</v>
      </c>
      <c r="IW42" s="164">
        <v>-144.45099999999999</v>
      </c>
      <c r="IX42" s="164">
        <v>47.786200000000001</v>
      </c>
      <c r="IY42" s="164">
        <v>-88.971000000000004</v>
      </c>
      <c r="IZ42" s="164">
        <v>94.2988</v>
      </c>
      <c r="JA42" s="164">
        <v>-9.8618000000000006</v>
      </c>
      <c r="JB42" s="164">
        <v>18.423999999999999</v>
      </c>
      <c r="JC42" s="164">
        <v>17.04</v>
      </c>
      <c r="JD42" s="164">
        <v>6.6150000000000002</v>
      </c>
      <c r="JE42" s="164">
        <v>6.6639999999999997</v>
      </c>
      <c r="JF42" s="164">
        <v>-15.28</v>
      </c>
      <c r="JG42" s="164">
        <v>-8.7200000000000006</v>
      </c>
      <c r="JH42" s="165"/>
      <c r="JI42" s="164">
        <v>7.2679</v>
      </c>
      <c r="JJ42" s="164">
        <v>-12.4224</v>
      </c>
      <c r="JK42" s="164">
        <v>-35.860199999999999</v>
      </c>
      <c r="JL42" s="164">
        <v>14.7</v>
      </c>
      <c r="JM42" s="164">
        <v>47.805999999999997</v>
      </c>
      <c r="JN42" s="164">
        <v>47.834000000000003</v>
      </c>
      <c r="JO42" s="164">
        <v>11.4717</v>
      </c>
      <c r="JP42" s="164">
        <v>13.7563</v>
      </c>
      <c r="JQ42" s="164">
        <v>55.008000000000003</v>
      </c>
      <c r="JR42" s="164">
        <v>55.132599999999996</v>
      </c>
      <c r="JS42" s="164">
        <v>55.691099999999999</v>
      </c>
      <c r="JT42" s="165"/>
      <c r="JU42" s="164">
        <v>37.299999999999997</v>
      </c>
      <c r="JV42" s="164">
        <v>14.142200000000001</v>
      </c>
      <c r="JW42" s="164">
        <v>8.3699999999999992</v>
      </c>
      <c r="JX42" s="165"/>
      <c r="JY42" s="164">
        <v>-50.327800000000003</v>
      </c>
      <c r="JZ42" s="164">
        <v>79.756500000000003</v>
      </c>
      <c r="KA42" s="164">
        <v>59.662799999999997</v>
      </c>
      <c r="KB42" s="164">
        <v>-49.918900000000001</v>
      </c>
      <c r="KC42" s="164">
        <v>-78.925600000000003</v>
      </c>
      <c r="KD42" s="164">
        <v>49.894300000000001</v>
      </c>
      <c r="KE42" s="164">
        <v>27.702300000000001</v>
      </c>
      <c r="KF42" s="164">
        <v>-47.9</v>
      </c>
      <c r="KG42" s="164">
        <v>47.1</v>
      </c>
      <c r="KH42" s="164">
        <v>-376.44799999999998</v>
      </c>
      <c r="KI42" s="164">
        <v>522.71749999999997</v>
      </c>
    </row>
    <row r="43" spans="1:295" ht="18" customHeight="1" x14ac:dyDescent="0.3">
      <c r="A43" s="161" t="s">
        <v>81</v>
      </c>
      <c r="B43" s="161" t="s">
        <v>854</v>
      </c>
      <c r="C43" s="164">
        <v>0</v>
      </c>
      <c r="D43" s="164">
        <v>18.720700000000001</v>
      </c>
      <c r="E43" s="164">
        <v>-26.409700000000001</v>
      </c>
      <c r="F43" s="164">
        <v>-33.530099999999997</v>
      </c>
      <c r="G43" s="164">
        <v>22.333200000000001</v>
      </c>
      <c r="H43" s="165"/>
      <c r="I43" s="164">
        <v>52.622300000000003</v>
      </c>
      <c r="J43" s="164">
        <v>-80.277699999999996</v>
      </c>
      <c r="K43" s="164">
        <v>70.222499999999997</v>
      </c>
      <c r="L43" s="164">
        <v>34.796900000000001</v>
      </c>
      <c r="M43" s="164">
        <v>34.6218</v>
      </c>
      <c r="N43" s="164">
        <v>-15.54</v>
      </c>
      <c r="O43" s="164">
        <v>-64.355999999999995</v>
      </c>
      <c r="P43" s="164">
        <v>57.2</v>
      </c>
      <c r="Q43" s="164">
        <v>14.904</v>
      </c>
      <c r="R43" s="164">
        <v>-57.2</v>
      </c>
      <c r="S43" s="164">
        <v>13.057700000000001</v>
      </c>
      <c r="T43" s="164">
        <v>44.880400000000002</v>
      </c>
      <c r="U43" s="164">
        <v>14.112399999999999</v>
      </c>
      <c r="V43" s="164">
        <v>14.4122</v>
      </c>
      <c r="W43" s="164">
        <v>23.5991</v>
      </c>
      <c r="X43" s="164">
        <v>18.438500000000001</v>
      </c>
      <c r="Y43" s="164">
        <v>5.1921999999999997</v>
      </c>
      <c r="Z43" s="164">
        <v>4.4824999999999999</v>
      </c>
      <c r="AA43" s="165"/>
      <c r="AB43" s="165"/>
      <c r="AC43" s="164">
        <v>-80.260000000000005</v>
      </c>
      <c r="AD43" s="164">
        <v>-80.02</v>
      </c>
      <c r="AE43" s="165"/>
      <c r="AF43" s="164">
        <v>15.54</v>
      </c>
      <c r="AG43" s="164">
        <v>63.8</v>
      </c>
      <c r="AH43" s="164">
        <v>8.6489999999999991</v>
      </c>
      <c r="AI43" s="164">
        <v>0.184</v>
      </c>
      <c r="AJ43" s="165">
        <v>0</v>
      </c>
      <c r="AK43" s="164">
        <v>-67.790000000000006</v>
      </c>
      <c r="AL43" s="164">
        <v>-66.91</v>
      </c>
      <c r="AM43" s="164">
        <v>69.260000000000005</v>
      </c>
      <c r="AN43" s="164">
        <v>69.459999999999994</v>
      </c>
      <c r="AO43" s="164">
        <v>14.8726</v>
      </c>
      <c r="AP43" s="164">
        <v>10.2241</v>
      </c>
      <c r="AQ43" s="164">
        <v>77.217200000000005</v>
      </c>
      <c r="AR43" s="164">
        <v>79.928100000000001</v>
      </c>
      <c r="AS43" s="164">
        <v>38.700400000000002</v>
      </c>
      <c r="AT43" s="164">
        <v>-68.671199999999999</v>
      </c>
      <c r="AU43" s="164">
        <v>0</v>
      </c>
      <c r="AV43" s="164">
        <v>10.266999999999999</v>
      </c>
      <c r="AW43" s="164">
        <v>9.9332999999999991</v>
      </c>
      <c r="AX43" s="164">
        <v>73.236699999999999</v>
      </c>
      <c r="AY43" s="164">
        <v>75.442099999999996</v>
      </c>
      <c r="AZ43" s="164">
        <v>-30.515499999999999</v>
      </c>
      <c r="BA43" s="164">
        <v>-33.354300000000002</v>
      </c>
      <c r="BB43" s="164">
        <v>-375.37299999999999</v>
      </c>
      <c r="BC43" s="164">
        <v>17.674900000000001</v>
      </c>
      <c r="BD43" s="164">
        <v>-8.8000000000000007</v>
      </c>
      <c r="BE43" s="164">
        <v>-8.8000000000000007</v>
      </c>
      <c r="BF43" s="164">
        <v>74.146299999999997</v>
      </c>
      <c r="BG43" s="164">
        <v>2.6640000000000001</v>
      </c>
      <c r="BH43" s="164">
        <v>-5.9706000000000001</v>
      </c>
      <c r="BI43" s="165"/>
      <c r="BJ43" s="164">
        <v>-25.126200000000001</v>
      </c>
      <c r="BK43" s="164">
        <v>11.456099999999999</v>
      </c>
      <c r="BL43" s="164">
        <v>6.4622000000000002</v>
      </c>
      <c r="BM43" s="164">
        <v>4.2897999999999996</v>
      </c>
      <c r="BN43" s="164">
        <v>400.1891</v>
      </c>
      <c r="BO43" s="164">
        <v>137.5164</v>
      </c>
      <c r="BP43" s="164">
        <v>137.1807</v>
      </c>
      <c r="BQ43" s="164">
        <v>-331.34179999999998</v>
      </c>
      <c r="BR43" s="164">
        <v>565.38350000000003</v>
      </c>
      <c r="BS43" s="165"/>
      <c r="BT43" s="164">
        <v>-71.271699999999996</v>
      </c>
      <c r="BU43" s="164">
        <v>72.348100000000002</v>
      </c>
      <c r="BV43" s="164">
        <v>112.9087</v>
      </c>
      <c r="BW43" s="164">
        <v>29.98</v>
      </c>
      <c r="BX43" s="164">
        <v>29.95</v>
      </c>
      <c r="BY43" s="164">
        <v>76.569999999999993</v>
      </c>
      <c r="BZ43" s="164">
        <v>90.85</v>
      </c>
      <c r="CA43" s="164">
        <v>-101.13339999999999</v>
      </c>
      <c r="CB43" s="164">
        <v>-100.3297</v>
      </c>
      <c r="CC43" s="164">
        <v>159.30279999999999</v>
      </c>
      <c r="CD43" s="164">
        <v>159.5539</v>
      </c>
      <c r="CE43" s="164">
        <v>-0.15859999999999999</v>
      </c>
      <c r="CF43" s="164">
        <v>-84.229100000000003</v>
      </c>
      <c r="CG43" s="164">
        <v>-84.068899999999999</v>
      </c>
      <c r="CH43" s="164">
        <v>-2.0973999999999999</v>
      </c>
      <c r="CI43" s="164">
        <v>-58.537100000000002</v>
      </c>
      <c r="CJ43" s="165"/>
      <c r="CK43" s="165"/>
      <c r="CL43" s="164">
        <v>152.9</v>
      </c>
      <c r="CM43" s="164">
        <v>116</v>
      </c>
      <c r="CN43" s="164">
        <v>-19.579999999999998</v>
      </c>
      <c r="CO43" s="164">
        <v>76.551900000000003</v>
      </c>
      <c r="CP43" s="164">
        <v>75.478700000000003</v>
      </c>
      <c r="CQ43" s="164">
        <v>75.331599999999995</v>
      </c>
      <c r="CR43" s="164">
        <v>28.7395</v>
      </c>
      <c r="CS43" s="164">
        <v>29.3582</v>
      </c>
      <c r="CT43" s="164">
        <v>-20.4343</v>
      </c>
      <c r="CU43" s="164">
        <v>-67.750699999999995</v>
      </c>
      <c r="CV43" s="164">
        <v>-15.4239</v>
      </c>
      <c r="CW43" s="164">
        <v>14.776999999999999</v>
      </c>
      <c r="CX43" s="164">
        <v>75.28</v>
      </c>
      <c r="CY43" s="164">
        <v>41.5</v>
      </c>
      <c r="CZ43" s="164">
        <v>62.5854</v>
      </c>
      <c r="DA43" s="164">
        <v>59.477200000000003</v>
      </c>
      <c r="DB43" s="164">
        <v>-29.97</v>
      </c>
      <c r="DC43" s="165"/>
      <c r="DD43" s="164">
        <v>58.688400000000001</v>
      </c>
      <c r="DE43" s="164">
        <v>58.214700000000001</v>
      </c>
      <c r="DF43" s="164">
        <v>-66.701800000000006</v>
      </c>
      <c r="DG43" s="165"/>
      <c r="DH43" s="164">
        <v>-30.891999999999999</v>
      </c>
      <c r="DI43" s="164">
        <v>-126.4</v>
      </c>
      <c r="DJ43" s="164">
        <v>-126.2</v>
      </c>
      <c r="DK43" s="164">
        <v>27.6553</v>
      </c>
      <c r="DL43" s="164">
        <v>84.970100000000002</v>
      </c>
      <c r="DM43" s="164">
        <v>69.522300000000001</v>
      </c>
      <c r="DN43" s="164">
        <v>119.5496</v>
      </c>
      <c r="DO43" s="164">
        <v>84.22</v>
      </c>
      <c r="DP43" s="164">
        <v>-7.84</v>
      </c>
      <c r="DQ43" s="164">
        <v>63.720500000000001</v>
      </c>
      <c r="DR43" s="164">
        <v>65.568700000000007</v>
      </c>
      <c r="DS43" s="164">
        <v>-17.75</v>
      </c>
      <c r="DT43" s="164">
        <v>-17.27</v>
      </c>
      <c r="DU43" s="164">
        <v>105.8</v>
      </c>
      <c r="DV43" s="164">
        <v>83.2</v>
      </c>
      <c r="DW43" s="164">
        <v>66.9636</v>
      </c>
      <c r="DX43" s="164">
        <v>66.236400000000003</v>
      </c>
      <c r="DY43" s="164">
        <v>-95.897000000000006</v>
      </c>
      <c r="DZ43" s="164">
        <v>-93.7727</v>
      </c>
      <c r="EA43" s="164">
        <v>195.23560000000001</v>
      </c>
      <c r="EB43" s="164">
        <v>143.89410000000001</v>
      </c>
      <c r="EC43" s="164">
        <v>139.91669999999999</v>
      </c>
      <c r="ED43" s="164">
        <v>141.30950000000001</v>
      </c>
      <c r="EE43" s="164">
        <v>35.512099999999997</v>
      </c>
      <c r="EF43" s="164">
        <v>16.912500000000001</v>
      </c>
      <c r="EG43" s="164">
        <v>-33.113</v>
      </c>
      <c r="EH43" s="164">
        <v>340.15170000000001</v>
      </c>
      <c r="EI43" s="164">
        <v>-57.526299999999999</v>
      </c>
      <c r="EJ43" s="165"/>
      <c r="EK43" s="164">
        <v>-36.014699999999998</v>
      </c>
      <c r="EL43" s="164">
        <v>-32.588500000000003</v>
      </c>
      <c r="EM43" s="164">
        <v>56.933999999999997</v>
      </c>
      <c r="EN43" s="164">
        <v>-14.838100000000001</v>
      </c>
      <c r="EO43" s="164">
        <v>-13.6327</v>
      </c>
      <c r="EP43" s="164">
        <v>27.696000000000002</v>
      </c>
      <c r="EQ43" s="164">
        <v>-77.528800000000004</v>
      </c>
      <c r="ER43" s="164">
        <v>-78.581400000000002</v>
      </c>
      <c r="ES43" s="164">
        <v>21.397600000000001</v>
      </c>
      <c r="ET43" s="164">
        <v>0</v>
      </c>
      <c r="EU43" s="164">
        <v>-3.57</v>
      </c>
      <c r="EV43" s="165"/>
      <c r="EW43" s="164">
        <v>20.460999999999999</v>
      </c>
      <c r="EX43" s="164">
        <v>-110.49079999999999</v>
      </c>
      <c r="EY43" s="164">
        <v>-36.345500000000001</v>
      </c>
      <c r="EZ43" s="164">
        <v>-35.450899999999997</v>
      </c>
      <c r="FA43" s="164">
        <v>8.8416999999999994</v>
      </c>
      <c r="FB43" s="164">
        <v>-14.762</v>
      </c>
      <c r="FC43" s="164">
        <v>-19.504799999999999</v>
      </c>
      <c r="FD43" s="164">
        <v>21.956</v>
      </c>
      <c r="FE43" s="165"/>
      <c r="FF43" s="164">
        <v>21.744599999999998</v>
      </c>
      <c r="FG43" s="164">
        <v>40.212200000000003</v>
      </c>
      <c r="FH43" s="164">
        <v>40.544400000000003</v>
      </c>
      <c r="FI43" s="164">
        <v>39.4011</v>
      </c>
      <c r="FJ43" s="164">
        <v>102.1484</v>
      </c>
      <c r="FK43" s="164">
        <v>102.1484</v>
      </c>
      <c r="FL43" s="164">
        <v>-150.20830000000001</v>
      </c>
      <c r="FM43" s="164">
        <v>98.492699999999999</v>
      </c>
      <c r="FN43" s="164">
        <v>98.140199999999993</v>
      </c>
      <c r="FO43" s="164">
        <v>-121.3216</v>
      </c>
      <c r="FP43" s="164">
        <v>-108.89109999999999</v>
      </c>
      <c r="FQ43" s="164">
        <v>-37.073900000000002</v>
      </c>
      <c r="FR43" s="164">
        <v>-40.89</v>
      </c>
      <c r="FS43" s="164">
        <v>14.1805</v>
      </c>
      <c r="FT43" s="164">
        <v>1.2918000000000001</v>
      </c>
      <c r="FU43" s="164">
        <v>-8.93</v>
      </c>
      <c r="FV43" s="164">
        <v>16.5</v>
      </c>
      <c r="FW43" s="164">
        <v>-37.847499999999997</v>
      </c>
      <c r="FX43" s="165"/>
      <c r="FY43" s="164">
        <v>-14.478999999999999</v>
      </c>
      <c r="FZ43" s="164">
        <v>3.0640000000000001</v>
      </c>
      <c r="GA43" s="165"/>
      <c r="GB43" s="164">
        <v>30.44</v>
      </c>
      <c r="GC43" s="164">
        <v>110.1855</v>
      </c>
      <c r="GD43" s="164">
        <v>123.9006</v>
      </c>
      <c r="GE43" s="164">
        <v>15.08</v>
      </c>
      <c r="GF43" s="164">
        <v>86.088200000000001</v>
      </c>
      <c r="GG43" s="164">
        <v>20.8</v>
      </c>
      <c r="GH43" s="164">
        <v>-15.105499999999999</v>
      </c>
      <c r="GI43" s="164">
        <v>3.4653999999999998</v>
      </c>
      <c r="GJ43" s="164">
        <v>3.9325000000000001</v>
      </c>
      <c r="GK43" s="164">
        <v>2.1941000000000002</v>
      </c>
      <c r="GL43" s="165"/>
      <c r="GM43" s="165"/>
      <c r="GN43" s="164">
        <v>-17.106200000000001</v>
      </c>
      <c r="GO43" s="164">
        <v>-33.570599999999999</v>
      </c>
      <c r="GP43" s="164">
        <v>22.4801</v>
      </c>
      <c r="GQ43" s="164">
        <v>35.171799999999998</v>
      </c>
      <c r="GR43" s="164">
        <v>12.76</v>
      </c>
      <c r="GS43" s="164">
        <v>12.945</v>
      </c>
      <c r="GT43" s="164">
        <v>-135.13249999999999</v>
      </c>
      <c r="GU43" s="164">
        <v>-30.395299999999999</v>
      </c>
      <c r="GV43" s="164">
        <v>26.823</v>
      </c>
      <c r="GW43" s="164">
        <v>-57.942500000000003</v>
      </c>
      <c r="GX43" s="165"/>
      <c r="GY43" s="164">
        <v>13.0009</v>
      </c>
      <c r="GZ43" s="164">
        <v>12.5433</v>
      </c>
      <c r="HA43" s="164">
        <v>15</v>
      </c>
      <c r="HB43" s="164">
        <v>242.16550000000001</v>
      </c>
      <c r="HC43" s="165">
        <v>0</v>
      </c>
      <c r="HD43" s="165"/>
      <c r="HE43" s="165"/>
      <c r="HF43" s="164">
        <v>-503.13029999999998</v>
      </c>
      <c r="HG43" s="164">
        <v>505.14400000000001</v>
      </c>
      <c r="HH43" s="164">
        <v>225.3194</v>
      </c>
      <c r="HI43" s="164">
        <v>-226.44220000000001</v>
      </c>
      <c r="HJ43" s="165">
        <v>0</v>
      </c>
      <c r="HK43" s="164">
        <v>-57.160699999999999</v>
      </c>
      <c r="HL43" s="164">
        <v>-47.369300000000003</v>
      </c>
      <c r="HM43" s="164">
        <v>79.729399999999998</v>
      </c>
      <c r="HN43" s="164">
        <v>80.576499999999996</v>
      </c>
      <c r="HO43" s="164">
        <v>-64.139300000000006</v>
      </c>
      <c r="HP43" s="164">
        <v>-65.229799999999997</v>
      </c>
      <c r="HQ43" s="164">
        <v>27.710699999999999</v>
      </c>
      <c r="HR43" s="164">
        <v>27.633800000000001</v>
      </c>
      <c r="HS43" s="164">
        <v>-26.883099999999999</v>
      </c>
      <c r="HT43" s="164">
        <v>-28.267700000000001</v>
      </c>
      <c r="HU43" s="164">
        <v>74.040000000000006</v>
      </c>
      <c r="HV43" s="164">
        <v>73.84</v>
      </c>
      <c r="HW43" s="164">
        <v>15.2</v>
      </c>
      <c r="HX43" s="164">
        <v>15.4</v>
      </c>
      <c r="HY43" s="164">
        <v>19.791399999999999</v>
      </c>
      <c r="HZ43" s="164">
        <v>9.2799999999999994</v>
      </c>
      <c r="IA43" s="164">
        <v>-302.13639999999998</v>
      </c>
      <c r="IB43" s="164">
        <v>85.277000000000001</v>
      </c>
      <c r="IC43" s="164">
        <v>85.058800000000005</v>
      </c>
      <c r="ID43" s="164">
        <v>15</v>
      </c>
      <c r="IE43" s="164">
        <v>-35.9</v>
      </c>
      <c r="IF43" s="164">
        <v>-25.9</v>
      </c>
      <c r="IG43" s="164">
        <v>-29.3</v>
      </c>
      <c r="IH43" s="164">
        <v>1.3420000000000001</v>
      </c>
      <c r="II43" s="164">
        <v>1.1641999999999999</v>
      </c>
      <c r="IJ43" s="164">
        <v>-217.8896</v>
      </c>
      <c r="IK43" s="164">
        <v>81.698400000000007</v>
      </c>
      <c r="IL43" s="164">
        <v>284.14710000000002</v>
      </c>
      <c r="IM43" s="164">
        <v>228.78829999999999</v>
      </c>
      <c r="IN43" s="164">
        <v>142.8399</v>
      </c>
      <c r="IO43" s="164">
        <v>-224.9271</v>
      </c>
      <c r="IP43" s="164">
        <v>221.30590000000001</v>
      </c>
      <c r="IQ43" s="164">
        <v>-163.0558</v>
      </c>
      <c r="IR43" s="164">
        <v>-128.7868</v>
      </c>
      <c r="IS43" s="164">
        <v>-218.334</v>
      </c>
      <c r="IT43" s="164">
        <v>129.7208</v>
      </c>
      <c r="IU43" s="164">
        <v>129.74299999999999</v>
      </c>
      <c r="IV43" s="164">
        <v>163.20529999999999</v>
      </c>
      <c r="IW43" s="164">
        <v>-275.24529999999999</v>
      </c>
      <c r="IX43" s="164">
        <v>133.7079</v>
      </c>
      <c r="IY43" s="164">
        <v>-139.69579999999999</v>
      </c>
      <c r="IZ43" s="164">
        <v>140.79169999999999</v>
      </c>
      <c r="JA43" s="164">
        <v>-11.152699999999999</v>
      </c>
      <c r="JB43" s="164">
        <v>18.513000000000002</v>
      </c>
      <c r="JC43" s="164">
        <v>17.12</v>
      </c>
      <c r="JD43" s="164">
        <v>6.61</v>
      </c>
      <c r="JE43" s="165"/>
      <c r="JF43" s="164">
        <v>-17.2</v>
      </c>
      <c r="JG43" s="164">
        <v>-7.2</v>
      </c>
      <c r="JH43" s="165"/>
      <c r="JI43" s="164">
        <v>7.2374000000000001</v>
      </c>
      <c r="JJ43" s="164">
        <v>-18.4863</v>
      </c>
      <c r="JK43" s="164">
        <v>-34.688299999999998</v>
      </c>
      <c r="JL43" s="164">
        <v>19.7</v>
      </c>
      <c r="JM43" s="164">
        <v>51.585000000000001</v>
      </c>
      <c r="JN43" s="164">
        <v>49.031999999999996</v>
      </c>
      <c r="JO43" s="164">
        <v>11.412800000000001</v>
      </c>
      <c r="JP43" s="164">
        <v>13.7484</v>
      </c>
      <c r="JQ43" s="164">
        <v>52.391500000000001</v>
      </c>
      <c r="JR43" s="164">
        <v>52.437100000000001</v>
      </c>
      <c r="JS43" s="164">
        <v>52.1203</v>
      </c>
      <c r="JT43" s="165"/>
      <c r="JU43" s="164">
        <v>35.299999999999997</v>
      </c>
      <c r="JV43" s="164">
        <v>14.429600000000001</v>
      </c>
      <c r="JW43" s="164">
        <v>8.35</v>
      </c>
      <c r="JX43" s="165"/>
      <c r="JY43" s="164">
        <v>-46.915199999999999</v>
      </c>
      <c r="JZ43" s="164">
        <v>78.006900000000002</v>
      </c>
      <c r="KA43" s="164">
        <v>57.781599999999997</v>
      </c>
      <c r="KB43" s="164">
        <v>-46.044499999999999</v>
      </c>
      <c r="KC43" s="164">
        <v>-77.183499999999995</v>
      </c>
      <c r="KD43" s="164">
        <v>46.739100000000001</v>
      </c>
      <c r="KE43" s="164">
        <v>29.303799999999999</v>
      </c>
      <c r="KF43" s="164">
        <v>-46.6</v>
      </c>
      <c r="KG43" s="164">
        <v>45</v>
      </c>
      <c r="KH43" s="164">
        <v>-274.4307</v>
      </c>
      <c r="KI43" s="164">
        <v>442.65339999999998</v>
      </c>
    </row>
    <row r="44" spans="1:295" ht="18" customHeight="1" x14ac:dyDescent="0.3">
      <c r="A44" s="161" t="s">
        <v>81</v>
      </c>
      <c r="B44" s="161" t="s">
        <v>855</v>
      </c>
      <c r="C44" s="164">
        <v>0</v>
      </c>
      <c r="D44" s="164">
        <v>18.514199999999999</v>
      </c>
      <c r="E44" s="164">
        <v>-25.997499999999999</v>
      </c>
      <c r="F44" s="164">
        <v>-33.817100000000003</v>
      </c>
      <c r="G44" s="164">
        <v>24.652799999999999</v>
      </c>
      <c r="H44" s="165"/>
      <c r="I44" s="164">
        <v>50.126300000000001</v>
      </c>
      <c r="J44" s="164">
        <v>-78.713499999999996</v>
      </c>
      <c r="K44" s="164">
        <v>65.049800000000005</v>
      </c>
      <c r="L44" s="164">
        <v>32.637</v>
      </c>
      <c r="M44" s="164">
        <v>32.492800000000003</v>
      </c>
      <c r="N44" s="164">
        <v>-11.1</v>
      </c>
      <c r="O44" s="164">
        <v>-63.234000000000002</v>
      </c>
      <c r="P44" s="164">
        <v>55</v>
      </c>
      <c r="Q44" s="164">
        <v>14.076000000000001</v>
      </c>
      <c r="R44" s="164">
        <v>-55</v>
      </c>
      <c r="S44" s="164">
        <v>13.110200000000001</v>
      </c>
      <c r="T44" s="164">
        <v>44.965000000000003</v>
      </c>
      <c r="U44" s="164">
        <v>12.3851</v>
      </c>
      <c r="V44" s="164">
        <v>12.4795</v>
      </c>
      <c r="W44" s="164">
        <v>20.3689</v>
      </c>
      <c r="X44" s="164">
        <v>11.4171</v>
      </c>
      <c r="Y44" s="164">
        <v>5.2064000000000004</v>
      </c>
      <c r="Z44" s="164">
        <v>7.8209999999999997</v>
      </c>
      <c r="AA44" s="165"/>
      <c r="AB44" s="165"/>
      <c r="AC44" s="164">
        <v>-79.08</v>
      </c>
      <c r="AD44" s="164">
        <v>-79.08</v>
      </c>
      <c r="AE44" s="165"/>
      <c r="AF44" s="164">
        <v>11.1</v>
      </c>
      <c r="AG44" s="164">
        <v>59.4</v>
      </c>
      <c r="AH44" s="164">
        <v>9.2230000000000008</v>
      </c>
      <c r="AI44" s="164">
        <v>0.189</v>
      </c>
      <c r="AJ44" s="165">
        <v>0</v>
      </c>
      <c r="AK44" s="164">
        <v>-67.66</v>
      </c>
      <c r="AL44" s="164">
        <v>-68.400000000000006</v>
      </c>
      <c r="AM44" s="164">
        <v>68.16</v>
      </c>
      <c r="AN44" s="164">
        <v>68.13</v>
      </c>
      <c r="AO44" s="164">
        <v>14.484500000000001</v>
      </c>
      <c r="AP44" s="164">
        <v>10.2951</v>
      </c>
      <c r="AQ44" s="164">
        <v>75.502600000000001</v>
      </c>
      <c r="AR44" s="164">
        <v>78.438800000000001</v>
      </c>
      <c r="AS44" s="164">
        <v>36.5899</v>
      </c>
      <c r="AT44" s="164">
        <v>-69.9148</v>
      </c>
      <c r="AU44" s="164">
        <v>0</v>
      </c>
      <c r="AV44" s="164">
        <v>8.6608000000000001</v>
      </c>
      <c r="AW44" s="164">
        <v>8.3008000000000006</v>
      </c>
      <c r="AX44" s="164">
        <v>71.898700000000005</v>
      </c>
      <c r="AY44" s="164">
        <v>73.635400000000004</v>
      </c>
      <c r="AZ44" s="164">
        <v>-32.6235</v>
      </c>
      <c r="BA44" s="164">
        <v>-34.8048</v>
      </c>
      <c r="BB44" s="164">
        <v>-352.96589999999998</v>
      </c>
      <c r="BC44" s="164">
        <v>12.3569</v>
      </c>
      <c r="BD44" s="164">
        <v>-5.9</v>
      </c>
      <c r="BE44" s="164">
        <v>-5.8</v>
      </c>
      <c r="BF44" s="164">
        <v>75.612200000000001</v>
      </c>
      <c r="BG44" s="164">
        <v>2.8698000000000001</v>
      </c>
      <c r="BH44" s="164">
        <v>-5.7142999999999997</v>
      </c>
      <c r="BI44" s="165"/>
      <c r="BJ44" s="164">
        <v>-21.986499999999999</v>
      </c>
      <c r="BK44" s="164">
        <v>10.6494</v>
      </c>
      <c r="BL44" s="164">
        <v>5.5753000000000004</v>
      </c>
      <c r="BM44" s="164">
        <v>3.7294</v>
      </c>
      <c r="BN44" s="164">
        <v>381.14550000000003</v>
      </c>
      <c r="BO44" s="164">
        <v>120.7007</v>
      </c>
      <c r="BP44" s="164">
        <v>120.7617</v>
      </c>
      <c r="BQ44" s="164">
        <v>-308.52999999999997</v>
      </c>
      <c r="BR44" s="164">
        <v>536.63329999999996</v>
      </c>
      <c r="BS44" s="165"/>
      <c r="BT44" s="164">
        <v>-85.577100000000002</v>
      </c>
      <c r="BU44" s="164">
        <v>87.457999999999998</v>
      </c>
      <c r="BV44" s="164">
        <v>108.348</v>
      </c>
      <c r="BW44" s="164">
        <v>28.98</v>
      </c>
      <c r="BX44" s="164">
        <v>28.8</v>
      </c>
      <c r="BY44" s="165"/>
      <c r="BZ44" s="164">
        <v>89.92</v>
      </c>
      <c r="CA44" s="164">
        <v>-96.578900000000004</v>
      </c>
      <c r="CB44" s="164">
        <v>-97.382599999999996</v>
      </c>
      <c r="CC44" s="164">
        <v>158.02940000000001</v>
      </c>
      <c r="CD44" s="164">
        <v>158.64519999999999</v>
      </c>
      <c r="CE44" s="164">
        <v>1.7136</v>
      </c>
      <c r="CF44" s="164">
        <v>-86.194999999999993</v>
      </c>
      <c r="CG44" s="164">
        <v>-86.121099999999998</v>
      </c>
      <c r="CH44" s="164">
        <v>-3.3081</v>
      </c>
      <c r="CI44" s="164">
        <v>-61.855200000000004</v>
      </c>
      <c r="CJ44" s="165"/>
      <c r="CK44" s="165"/>
      <c r="CL44" s="164">
        <v>150.6</v>
      </c>
      <c r="CM44" s="164">
        <v>124.7</v>
      </c>
      <c r="CN44" s="164">
        <v>-18.87</v>
      </c>
      <c r="CO44" s="164">
        <v>73.5214</v>
      </c>
      <c r="CP44" s="164">
        <v>73.181200000000004</v>
      </c>
      <c r="CQ44" s="164">
        <v>73.103499999999997</v>
      </c>
      <c r="CR44" s="164">
        <v>20.263200000000001</v>
      </c>
      <c r="CS44" s="164">
        <v>20.810199999999998</v>
      </c>
      <c r="CT44" s="164">
        <v>-24.324400000000001</v>
      </c>
      <c r="CU44" s="164">
        <v>-53.029400000000003</v>
      </c>
      <c r="CV44" s="164">
        <v>-21.787099999999999</v>
      </c>
      <c r="CW44" s="164">
        <v>15.054500000000001</v>
      </c>
      <c r="CX44" s="164">
        <v>76.400000000000006</v>
      </c>
      <c r="CY44" s="164">
        <v>41.21</v>
      </c>
      <c r="CZ44" s="164">
        <v>61.179200000000002</v>
      </c>
      <c r="DA44" s="164">
        <v>58.0124</v>
      </c>
      <c r="DB44" s="164">
        <v>-29.7</v>
      </c>
      <c r="DC44" s="165"/>
      <c r="DD44" s="164">
        <v>62.271999999999998</v>
      </c>
      <c r="DE44" s="164">
        <v>62.205599999999997</v>
      </c>
      <c r="DF44" s="164">
        <v>-74.387200000000007</v>
      </c>
      <c r="DG44" s="165"/>
      <c r="DH44" s="164">
        <v>-30.5031</v>
      </c>
      <c r="DI44" s="164">
        <v>-119.6</v>
      </c>
      <c r="DJ44" s="164">
        <v>-120.5</v>
      </c>
      <c r="DK44" s="164">
        <v>26.611599999999999</v>
      </c>
      <c r="DL44" s="164">
        <v>82.333399999999997</v>
      </c>
      <c r="DM44" s="164">
        <v>68.582999999999998</v>
      </c>
      <c r="DN44" s="164">
        <v>116.0339</v>
      </c>
      <c r="DO44" s="164">
        <v>81.55</v>
      </c>
      <c r="DP44" s="164">
        <v>-7.41</v>
      </c>
      <c r="DQ44" s="164">
        <v>61.240499999999997</v>
      </c>
      <c r="DR44" s="164">
        <v>72.929100000000005</v>
      </c>
      <c r="DS44" s="164">
        <v>-2.06</v>
      </c>
      <c r="DT44" s="164">
        <v>-2.0099999999999998</v>
      </c>
      <c r="DU44" s="164">
        <v>73.73</v>
      </c>
      <c r="DV44" s="164">
        <v>82.3</v>
      </c>
      <c r="DW44" s="164">
        <v>73.490899999999996</v>
      </c>
      <c r="DX44" s="164">
        <v>72.327299999999994</v>
      </c>
      <c r="DY44" s="164">
        <v>-91.476500000000001</v>
      </c>
      <c r="DZ44" s="164">
        <v>-87.363600000000005</v>
      </c>
      <c r="EA44" s="164">
        <v>193.23410000000001</v>
      </c>
      <c r="EB44" s="164">
        <v>138.83529999999999</v>
      </c>
      <c r="EC44" s="164">
        <v>135.06319999999999</v>
      </c>
      <c r="ED44" s="164">
        <v>136.68450000000001</v>
      </c>
      <c r="EE44" s="164">
        <v>37.080800000000004</v>
      </c>
      <c r="EF44" s="164">
        <v>18.603400000000001</v>
      </c>
      <c r="EG44" s="164">
        <v>-32.396000000000001</v>
      </c>
      <c r="EH44" s="164">
        <v>317.75170000000003</v>
      </c>
      <c r="EI44" s="164">
        <v>24.325600000000001</v>
      </c>
      <c r="EJ44" s="165"/>
      <c r="EK44" s="164">
        <v>-27.974599999999999</v>
      </c>
      <c r="EL44" s="164">
        <v>-25.1111</v>
      </c>
      <c r="EM44" s="164">
        <v>52.9039</v>
      </c>
      <c r="EN44" s="164">
        <v>-9.5207999999999995</v>
      </c>
      <c r="EO44" s="164">
        <v>-8.2870000000000008</v>
      </c>
      <c r="EP44" s="164">
        <v>29.231999999999999</v>
      </c>
      <c r="EQ44" s="164">
        <v>-69.8095</v>
      </c>
      <c r="ER44" s="164">
        <v>-71.561599999999999</v>
      </c>
      <c r="ES44" s="164">
        <v>18.674800000000001</v>
      </c>
      <c r="ET44" s="165"/>
      <c r="EU44" s="164">
        <v>-3.86</v>
      </c>
      <c r="EV44" s="165"/>
      <c r="EW44" s="164">
        <v>18.420300000000001</v>
      </c>
      <c r="EX44" s="164">
        <v>-92.608500000000006</v>
      </c>
      <c r="EY44" s="164">
        <v>-35.334499999999998</v>
      </c>
      <c r="EZ44" s="164">
        <v>-34.386000000000003</v>
      </c>
      <c r="FA44" s="164">
        <v>8.5642999999999994</v>
      </c>
      <c r="FB44" s="164">
        <v>-16.582899999999999</v>
      </c>
      <c r="FC44" s="164">
        <v>-16.236599999999999</v>
      </c>
      <c r="FD44" s="164">
        <v>22.051300000000001</v>
      </c>
      <c r="FE44" s="165"/>
      <c r="FF44" s="164">
        <v>21.418299999999999</v>
      </c>
      <c r="FG44" s="164">
        <v>40.652099999999997</v>
      </c>
      <c r="FH44" s="164">
        <v>40.0852</v>
      </c>
      <c r="FI44" s="164">
        <v>39.696899999999999</v>
      </c>
      <c r="FJ44" s="164">
        <v>97.292100000000005</v>
      </c>
      <c r="FK44" s="164">
        <v>97.626999999999995</v>
      </c>
      <c r="FL44" s="164">
        <v>-167.4563</v>
      </c>
      <c r="FM44" s="164">
        <v>92.258099999999999</v>
      </c>
      <c r="FN44" s="164">
        <v>91.966899999999995</v>
      </c>
      <c r="FO44" s="164">
        <v>-128.65260000000001</v>
      </c>
      <c r="FP44" s="164">
        <v>-114.63249999999999</v>
      </c>
      <c r="FQ44" s="164">
        <v>-47.7821</v>
      </c>
      <c r="FR44" s="164">
        <v>-41.32</v>
      </c>
      <c r="FS44" s="164">
        <v>15.9701</v>
      </c>
      <c r="FT44" s="164">
        <v>1.3735999999999999</v>
      </c>
      <c r="FU44" s="164">
        <v>-10.31</v>
      </c>
      <c r="FV44" s="164">
        <v>14.33</v>
      </c>
      <c r="FW44" s="164">
        <v>-48.718400000000003</v>
      </c>
      <c r="FX44" s="165"/>
      <c r="FY44" s="165"/>
      <c r="FZ44" s="164">
        <v>1.2989999999999999</v>
      </c>
      <c r="GA44" s="165"/>
      <c r="GB44" s="164">
        <v>26.88</v>
      </c>
      <c r="GC44" s="164">
        <v>117.7205</v>
      </c>
      <c r="GD44" s="164">
        <v>130.3509</v>
      </c>
      <c r="GE44" s="165"/>
      <c r="GF44" s="164">
        <v>83.475899999999996</v>
      </c>
      <c r="GG44" s="164">
        <v>20.399999999999999</v>
      </c>
      <c r="GH44" s="164">
        <v>-12.671200000000001</v>
      </c>
      <c r="GI44" s="164">
        <v>3.6463999999999999</v>
      </c>
      <c r="GJ44" s="164">
        <v>4.0827</v>
      </c>
      <c r="GK44" s="164">
        <v>2.3917999999999999</v>
      </c>
      <c r="GL44" s="165"/>
      <c r="GM44" s="165"/>
      <c r="GN44" s="164">
        <v>-17.3645</v>
      </c>
      <c r="GO44" s="164">
        <v>-33.302999999999997</v>
      </c>
      <c r="GP44" s="164">
        <v>20.347100000000001</v>
      </c>
      <c r="GQ44" s="164">
        <v>34.543900000000001</v>
      </c>
      <c r="GR44" s="164">
        <v>12.7912</v>
      </c>
      <c r="GS44" s="164">
        <v>13.0143</v>
      </c>
      <c r="GT44" s="164">
        <v>-132.0258</v>
      </c>
      <c r="GU44" s="164">
        <v>-28.701799999999999</v>
      </c>
      <c r="GV44" s="164">
        <v>24.116399999999999</v>
      </c>
      <c r="GW44" s="164">
        <v>-54.273099999999999</v>
      </c>
      <c r="GX44" s="164">
        <v>11.8192</v>
      </c>
      <c r="GY44" s="164">
        <v>12.8056</v>
      </c>
      <c r="GZ44" s="164">
        <v>12.3429</v>
      </c>
      <c r="HA44" s="164">
        <v>13</v>
      </c>
      <c r="HB44" s="164">
        <v>292.16649999999998</v>
      </c>
      <c r="HC44" s="165">
        <v>0</v>
      </c>
      <c r="HD44" s="164">
        <v>279.5</v>
      </c>
      <c r="HE44" s="165"/>
      <c r="HF44" s="164">
        <v>-514.15859999999998</v>
      </c>
      <c r="HG44" s="164">
        <v>518.16549999999995</v>
      </c>
      <c r="HH44" s="164">
        <v>304.66410000000002</v>
      </c>
      <c r="HI44" s="164">
        <v>-266.22890000000001</v>
      </c>
      <c r="HJ44" s="165">
        <v>0</v>
      </c>
      <c r="HK44" s="164">
        <v>-56.2532</v>
      </c>
      <c r="HL44" s="164">
        <v>-47.133899999999997</v>
      </c>
      <c r="HM44" s="164">
        <v>88.4602</v>
      </c>
      <c r="HN44" s="164">
        <v>86.694599999999994</v>
      </c>
      <c r="HO44" s="164">
        <v>-82.740200000000002</v>
      </c>
      <c r="HP44" s="164">
        <v>-85.986500000000007</v>
      </c>
      <c r="HQ44" s="164">
        <v>31.962499999999999</v>
      </c>
      <c r="HR44" s="164">
        <v>31.457100000000001</v>
      </c>
      <c r="HS44" s="164">
        <v>-38.697400000000002</v>
      </c>
      <c r="HT44" s="164">
        <v>-37.886400000000002</v>
      </c>
      <c r="HU44" s="164">
        <v>93.55</v>
      </c>
      <c r="HV44" s="164">
        <v>94.87</v>
      </c>
      <c r="HW44" s="164">
        <v>17.3</v>
      </c>
      <c r="HX44" s="164">
        <v>18</v>
      </c>
      <c r="HY44" s="164">
        <v>19.526499999999999</v>
      </c>
      <c r="HZ44" s="164">
        <v>29.36</v>
      </c>
      <c r="IA44" s="164">
        <v>-333.03820000000002</v>
      </c>
      <c r="IB44" s="164">
        <v>98.003100000000003</v>
      </c>
      <c r="IC44" s="164">
        <v>97.799499999999995</v>
      </c>
      <c r="ID44" s="164">
        <v>15.6</v>
      </c>
      <c r="IE44" s="164">
        <v>-34.700000000000003</v>
      </c>
      <c r="IF44" s="164">
        <v>-31</v>
      </c>
      <c r="IG44" s="164">
        <v>-34.799999999999997</v>
      </c>
      <c r="IH44" s="164">
        <v>1.4686999999999999</v>
      </c>
      <c r="II44" s="165"/>
      <c r="IJ44" s="164">
        <v>-300.12200000000001</v>
      </c>
      <c r="IK44" s="164">
        <v>-6.9250999999999996</v>
      </c>
      <c r="IL44" s="164">
        <v>383.3922</v>
      </c>
      <c r="IM44" s="164">
        <v>311.60669999999999</v>
      </c>
      <c r="IN44" s="164">
        <v>148.42750000000001</v>
      </c>
      <c r="IO44" s="164">
        <v>-307.45420000000001</v>
      </c>
      <c r="IP44" s="164">
        <v>305.15300000000002</v>
      </c>
      <c r="IQ44" s="164">
        <v>-150.79060000000001</v>
      </c>
      <c r="IR44" s="164">
        <v>-183.3064</v>
      </c>
      <c r="IS44" s="164">
        <v>-296.71629999999999</v>
      </c>
      <c r="IT44" s="164">
        <v>104.8152</v>
      </c>
      <c r="IU44" s="164">
        <v>103.9211</v>
      </c>
      <c r="IV44" s="164">
        <v>151.03059999999999</v>
      </c>
      <c r="IW44" s="164">
        <v>-362.87580000000003</v>
      </c>
      <c r="IX44" s="164">
        <v>187.7936</v>
      </c>
      <c r="IY44" s="164">
        <v>-179.911</v>
      </c>
      <c r="IZ44" s="164">
        <v>178.23699999999999</v>
      </c>
      <c r="JA44" s="164">
        <v>-11.4163</v>
      </c>
      <c r="JB44" s="164">
        <v>22.734000000000002</v>
      </c>
      <c r="JC44" s="164">
        <v>15.28</v>
      </c>
      <c r="JD44" s="165"/>
      <c r="JE44" s="164">
        <v>6.7889999999999997</v>
      </c>
      <c r="JF44" s="164">
        <v>-15.04</v>
      </c>
      <c r="JG44" s="164">
        <v>-7.52</v>
      </c>
      <c r="JH44" s="165"/>
      <c r="JI44" s="164">
        <v>8.0582999999999991</v>
      </c>
      <c r="JJ44" s="164">
        <v>-22.148499999999999</v>
      </c>
      <c r="JK44" s="164">
        <v>-33.867400000000004</v>
      </c>
      <c r="JL44" s="164">
        <v>21.3</v>
      </c>
      <c r="JM44" s="164">
        <v>50.106000000000002</v>
      </c>
      <c r="JN44" s="164">
        <v>50.631999999999998</v>
      </c>
      <c r="JO44" s="164">
        <v>11.5603</v>
      </c>
      <c r="JP44" s="165"/>
      <c r="JQ44" s="164">
        <v>55.485799999999998</v>
      </c>
      <c r="JR44" s="164">
        <v>55.163499999999999</v>
      </c>
      <c r="JS44" s="164">
        <v>54.285899999999998</v>
      </c>
      <c r="JT44" s="165"/>
      <c r="JU44" s="164">
        <v>36.799999999999997</v>
      </c>
      <c r="JV44" s="164">
        <v>14.506600000000001</v>
      </c>
      <c r="JW44" s="164">
        <v>8.41</v>
      </c>
      <c r="JX44" s="165"/>
      <c r="JY44" s="164">
        <v>-45.5154</v>
      </c>
      <c r="JZ44" s="164">
        <v>79.769499999999994</v>
      </c>
      <c r="KA44" s="164">
        <v>57.958399999999997</v>
      </c>
      <c r="KB44" s="164">
        <v>-45.503399999999999</v>
      </c>
      <c r="KC44" s="164">
        <v>-77.640799999999999</v>
      </c>
      <c r="KD44" s="164">
        <v>46.659799999999997</v>
      </c>
      <c r="KE44" s="164">
        <v>29.3949</v>
      </c>
      <c r="KF44" s="164">
        <v>-43.3</v>
      </c>
      <c r="KG44" s="164">
        <v>43.5</v>
      </c>
      <c r="KH44" s="164">
        <v>-203.9546</v>
      </c>
      <c r="KI44" s="164">
        <v>393.99220000000003</v>
      </c>
    </row>
    <row r="45" spans="1:295" ht="18" customHeight="1" x14ac:dyDescent="0.3">
      <c r="A45" s="161" t="s">
        <v>81</v>
      </c>
      <c r="B45" s="161" t="s">
        <v>856</v>
      </c>
      <c r="C45" s="164">
        <v>0</v>
      </c>
      <c r="D45" s="164">
        <v>18.799800000000001</v>
      </c>
      <c r="E45" s="164">
        <v>-26.703399999999998</v>
      </c>
      <c r="F45" s="164">
        <v>-33.191499999999998</v>
      </c>
      <c r="G45" s="164">
        <v>20.201899999999998</v>
      </c>
      <c r="H45" s="165"/>
      <c r="I45" s="164">
        <v>49.603499999999997</v>
      </c>
      <c r="J45" s="164">
        <v>-77.361400000000003</v>
      </c>
      <c r="K45" s="164">
        <v>66.370500000000007</v>
      </c>
      <c r="L45" s="164">
        <v>33.295000000000002</v>
      </c>
      <c r="M45" s="164">
        <v>33.127000000000002</v>
      </c>
      <c r="N45" s="164">
        <v>-13.32</v>
      </c>
      <c r="O45" s="164">
        <v>-69.977000000000004</v>
      </c>
      <c r="P45" s="164">
        <v>61.6</v>
      </c>
      <c r="Q45" s="164">
        <v>15.731999999999999</v>
      </c>
      <c r="R45" s="164">
        <v>-61.6</v>
      </c>
      <c r="S45" s="164">
        <v>14.2523</v>
      </c>
      <c r="T45" s="164">
        <v>42.611800000000002</v>
      </c>
      <c r="U45" s="164">
        <v>13.132199999999999</v>
      </c>
      <c r="V45" s="164">
        <v>13.165699999999999</v>
      </c>
      <c r="W45" s="164">
        <v>21.708600000000001</v>
      </c>
      <c r="X45" s="164">
        <v>10.254300000000001</v>
      </c>
      <c r="Y45" s="164">
        <v>5.2050000000000001</v>
      </c>
      <c r="Z45" s="164">
        <v>8.1744000000000003</v>
      </c>
      <c r="AA45" s="165"/>
      <c r="AB45" s="165"/>
      <c r="AC45" s="164">
        <v>-82.56</v>
      </c>
      <c r="AD45" s="164">
        <v>-81.77</v>
      </c>
      <c r="AE45" s="165"/>
      <c r="AF45" s="164">
        <v>13.32</v>
      </c>
      <c r="AG45" s="164">
        <v>68.2</v>
      </c>
      <c r="AH45" s="164">
        <v>11.37</v>
      </c>
      <c r="AI45" s="164">
        <v>0.20399999999999999</v>
      </c>
      <c r="AJ45" s="165">
        <v>0</v>
      </c>
      <c r="AK45" s="164">
        <v>-70.36</v>
      </c>
      <c r="AL45" s="164">
        <v>-70.42</v>
      </c>
      <c r="AM45" s="164">
        <v>70.67</v>
      </c>
      <c r="AN45" s="164">
        <v>70.86</v>
      </c>
      <c r="AO45" s="164">
        <v>13.5832</v>
      </c>
      <c r="AP45" s="164">
        <v>10.2319</v>
      </c>
      <c r="AQ45" s="164">
        <v>75.461699999999993</v>
      </c>
      <c r="AR45" s="164">
        <v>78.2834</v>
      </c>
      <c r="AS45" s="164">
        <v>38.288499999999999</v>
      </c>
      <c r="AT45" s="164">
        <v>-71.188100000000006</v>
      </c>
      <c r="AU45" s="165">
        <v>0</v>
      </c>
      <c r="AV45" s="164">
        <v>8.8870000000000005</v>
      </c>
      <c r="AW45" s="164">
        <v>8.6895000000000007</v>
      </c>
      <c r="AX45" s="164">
        <v>72.956100000000006</v>
      </c>
      <c r="AY45" s="164">
        <v>74.954599999999999</v>
      </c>
      <c r="AZ45" s="164">
        <v>-31.502700000000001</v>
      </c>
      <c r="BA45" s="164">
        <v>-34.133499999999998</v>
      </c>
      <c r="BB45" s="164">
        <v>-359.62849999999997</v>
      </c>
      <c r="BC45" s="164">
        <v>14.6922</v>
      </c>
      <c r="BD45" s="164">
        <v>-7</v>
      </c>
      <c r="BE45" s="164">
        <v>-7.1</v>
      </c>
      <c r="BF45" s="164">
        <v>76.448899999999995</v>
      </c>
      <c r="BG45" s="164">
        <v>3.0070999999999999</v>
      </c>
      <c r="BH45" s="164">
        <v>-5.4847999999999999</v>
      </c>
      <c r="BI45" s="165"/>
      <c r="BJ45" s="164">
        <v>-24.997699999999998</v>
      </c>
      <c r="BK45" s="164">
        <v>10.3743</v>
      </c>
      <c r="BL45" s="164">
        <v>0</v>
      </c>
      <c r="BM45" s="164">
        <v>3.7906</v>
      </c>
      <c r="BN45" s="164">
        <v>390.88099999999997</v>
      </c>
      <c r="BO45" s="164">
        <v>112.0029</v>
      </c>
      <c r="BP45" s="164">
        <v>112.2165</v>
      </c>
      <c r="BQ45" s="164">
        <v>-326.48610000000002</v>
      </c>
      <c r="BR45" s="164">
        <v>514.81679999999994</v>
      </c>
      <c r="BS45" s="165"/>
      <c r="BT45" s="164">
        <v>-69.934299999999993</v>
      </c>
      <c r="BU45" s="164">
        <v>72.359700000000004</v>
      </c>
      <c r="BV45" s="164">
        <v>106.2323</v>
      </c>
      <c r="BW45" s="164">
        <v>27.46</v>
      </c>
      <c r="BX45" s="164">
        <v>30.54</v>
      </c>
      <c r="BY45" s="164">
        <v>74.19</v>
      </c>
      <c r="BZ45" s="164">
        <v>87.07</v>
      </c>
      <c r="CA45" s="164">
        <v>-93.363900000000001</v>
      </c>
      <c r="CB45" s="164">
        <v>-93.23</v>
      </c>
      <c r="CC45" s="164">
        <v>149.5301</v>
      </c>
      <c r="CD45" s="164">
        <v>151.08600000000001</v>
      </c>
      <c r="CE45" s="164">
        <v>1.5741000000000001</v>
      </c>
      <c r="CF45" s="164">
        <v>-82.226500000000001</v>
      </c>
      <c r="CG45" s="164">
        <v>-83.172499999999999</v>
      </c>
      <c r="CH45" s="164">
        <v>-4.0960000000000001</v>
      </c>
      <c r="CI45" s="164">
        <v>-69.408100000000005</v>
      </c>
      <c r="CJ45" s="165"/>
      <c r="CK45" s="165"/>
      <c r="CL45" s="164">
        <v>141.80000000000001</v>
      </c>
      <c r="CM45" s="164">
        <v>140.6</v>
      </c>
      <c r="CN45" s="164">
        <v>-17.78</v>
      </c>
      <c r="CO45" s="164">
        <v>71.272400000000005</v>
      </c>
      <c r="CP45" s="164">
        <v>70.4208</v>
      </c>
      <c r="CQ45" s="164">
        <v>70.080699999999993</v>
      </c>
      <c r="CR45" s="164">
        <v>12.8391</v>
      </c>
      <c r="CS45" s="164">
        <v>13.161899999999999</v>
      </c>
      <c r="CT45" s="164">
        <v>-18.572900000000001</v>
      </c>
      <c r="CU45" s="164">
        <v>-49.4514</v>
      </c>
      <c r="CV45" s="164">
        <v>-15.4337</v>
      </c>
      <c r="CW45" s="164">
        <v>16.563700000000001</v>
      </c>
      <c r="CX45" s="164">
        <v>72.83</v>
      </c>
      <c r="CY45" s="164">
        <v>39.770000000000003</v>
      </c>
      <c r="CZ45" s="164">
        <v>61.179200000000002</v>
      </c>
      <c r="DA45" s="164">
        <v>58.451799999999999</v>
      </c>
      <c r="DB45" s="164">
        <v>-30.21</v>
      </c>
      <c r="DC45" s="165"/>
      <c r="DD45" s="164">
        <v>70.551699999999997</v>
      </c>
      <c r="DE45" s="164">
        <v>68.806799999999996</v>
      </c>
      <c r="DF45" s="164">
        <v>-98.809799999999996</v>
      </c>
      <c r="DG45" s="165"/>
      <c r="DH45" s="164">
        <v>-31.091000000000001</v>
      </c>
      <c r="DI45" s="164">
        <v>-113.5</v>
      </c>
      <c r="DJ45" s="164">
        <v>-113.8</v>
      </c>
      <c r="DK45" s="165"/>
      <c r="DL45" s="164">
        <v>79.696700000000007</v>
      </c>
      <c r="DM45" s="164">
        <v>71.400899999999993</v>
      </c>
      <c r="DN45" s="164">
        <v>112.5183</v>
      </c>
      <c r="DO45" s="164">
        <v>79.05</v>
      </c>
      <c r="DP45" s="164">
        <v>-8.5</v>
      </c>
      <c r="DQ45" s="164">
        <v>61.984499999999997</v>
      </c>
      <c r="DR45" s="164">
        <v>97.870599999999996</v>
      </c>
      <c r="DS45" s="164">
        <v>-2.19</v>
      </c>
      <c r="DT45" s="164">
        <v>-2.15</v>
      </c>
      <c r="DU45" s="164">
        <v>82.72</v>
      </c>
      <c r="DV45" s="164">
        <v>77.959999999999994</v>
      </c>
      <c r="DW45" s="164">
        <v>100.3091</v>
      </c>
      <c r="DX45" s="164">
        <v>99.909099999999995</v>
      </c>
      <c r="DY45" s="164">
        <v>-77.889200000000002</v>
      </c>
      <c r="DZ45" s="164">
        <v>-75.263599999999997</v>
      </c>
      <c r="EA45" s="164">
        <v>206.08860000000001</v>
      </c>
      <c r="EB45" s="164">
        <v>156.1566</v>
      </c>
      <c r="EC45" s="164">
        <v>153.13120000000001</v>
      </c>
      <c r="ED45" s="164">
        <v>153.15479999999999</v>
      </c>
      <c r="EE45" s="164">
        <v>36.341099999999997</v>
      </c>
      <c r="EF45" s="164">
        <v>15.7249</v>
      </c>
      <c r="EG45" s="164">
        <v>-33.203000000000003</v>
      </c>
      <c r="EH45" s="164">
        <v>335.63319999999999</v>
      </c>
      <c r="EI45" s="164">
        <v>104.57250000000001</v>
      </c>
      <c r="EJ45" s="165"/>
      <c r="EK45" s="164">
        <v>-27.472300000000001</v>
      </c>
      <c r="EL45" s="164">
        <v>-24.331299999999999</v>
      </c>
      <c r="EM45" s="164">
        <v>54.953499999999998</v>
      </c>
      <c r="EN45" s="164">
        <v>-27.6342</v>
      </c>
      <c r="EO45" s="164">
        <v>-26.383099999999999</v>
      </c>
      <c r="EP45" s="164">
        <v>27.696000000000002</v>
      </c>
      <c r="EQ45" s="164">
        <v>-55.6021</v>
      </c>
      <c r="ER45" s="164">
        <v>-57.334600000000002</v>
      </c>
      <c r="ES45" s="164">
        <v>22.506499999999999</v>
      </c>
      <c r="ET45" s="165"/>
      <c r="EU45" s="164">
        <v>-3.73</v>
      </c>
      <c r="EV45" s="165"/>
      <c r="EW45" s="164">
        <v>18.2669</v>
      </c>
      <c r="EX45" s="164">
        <v>-126.8553</v>
      </c>
      <c r="EY45" s="164">
        <v>-35.458199999999998</v>
      </c>
      <c r="EZ45" s="164">
        <v>-34.570999999999998</v>
      </c>
      <c r="FA45" s="164">
        <v>9.7279999999999998</v>
      </c>
      <c r="FB45" s="164">
        <v>-13.280900000000001</v>
      </c>
      <c r="FC45" s="164">
        <v>-18.833400000000001</v>
      </c>
      <c r="FD45" s="164">
        <v>21.090900000000001</v>
      </c>
      <c r="FE45" s="165"/>
      <c r="FF45" s="164">
        <v>20.6828</v>
      </c>
      <c r="FG45" s="164">
        <v>41.282200000000003</v>
      </c>
      <c r="FH45" s="164">
        <v>41.237400000000001</v>
      </c>
      <c r="FI45" s="164">
        <v>39.386699999999998</v>
      </c>
      <c r="FJ45" s="164">
        <v>93.775499999999994</v>
      </c>
      <c r="FK45" s="164">
        <v>93.105699999999999</v>
      </c>
      <c r="FL45" s="164">
        <v>-162.76750000000001</v>
      </c>
      <c r="FM45" s="164">
        <v>79.288499999999999</v>
      </c>
      <c r="FN45" s="164">
        <v>79.131600000000006</v>
      </c>
      <c r="FO45" s="164">
        <v>-123.1939</v>
      </c>
      <c r="FP45" s="164">
        <v>-111.1258</v>
      </c>
      <c r="FQ45" s="164">
        <v>-45.240600000000001</v>
      </c>
      <c r="FR45" s="164">
        <v>-41.87</v>
      </c>
      <c r="FS45" s="164">
        <v>13.6629</v>
      </c>
      <c r="FT45" s="164">
        <v>1.3748</v>
      </c>
      <c r="FU45" s="164">
        <v>-8.98</v>
      </c>
      <c r="FV45" s="164">
        <v>12.43</v>
      </c>
      <c r="FW45" s="164">
        <v>-47.2089</v>
      </c>
      <c r="FX45" s="165"/>
      <c r="FY45" s="164">
        <v>-13.459</v>
      </c>
      <c r="FZ45" s="164">
        <v>1.2689999999999999</v>
      </c>
      <c r="GA45" s="165"/>
      <c r="GB45" s="164">
        <v>27.07</v>
      </c>
      <c r="GC45" s="164">
        <v>112.9522</v>
      </c>
      <c r="GD45" s="164">
        <v>123.4988</v>
      </c>
      <c r="GE45" s="165"/>
      <c r="GF45" s="164">
        <v>82.778000000000006</v>
      </c>
      <c r="GG45" s="164">
        <v>17.8</v>
      </c>
      <c r="GH45" s="164">
        <v>-14.886900000000001</v>
      </c>
      <c r="GI45" s="164">
        <v>2.9542000000000002</v>
      </c>
      <c r="GJ45" s="164">
        <v>3.3329</v>
      </c>
      <c r="GK45" s="164">
        <v>2.6659000000000002</v>
      </c>
      <c r="GL45" s="165"/>
      <c r="GM45" s="165"/>
      <c r="GN45" s="164">
        <v>-17.188800000000001</v>
      </c>
      <c r="GO45" s="164">
        <v>-37.530700000000003</v>
      </c>
      <c r="GP45" s="164">
        <v>19.842500000000001</v>
      </c>
      <c r="GQ45" s="164">
        <v>38.840600000000002</v>
      </c>
      <c r="GR45" s="164">
        <v>10.980700000000001</v>
      </c>
      <c r="GS45" s="164">
        <v>11.0533</v>
      </c>
      <c r="GT45" s="164">
        <v>-134.6644</v>
      </c>
      <c r="GU45" s="164">
        <v>-30.343900000000001</v>
      </c>
      <c r="GV45" s="164">
        <v>26.288799999999998</v>
      </c>
      <c r="GW45" s="164">
        <v>-59.990699999999997</v>
      </c>
      <c r="GX45" s="164">
        <v>11.7095</v>
      </c>
      <c r="GY45" s="164">
        <v>13.0106</v>
      </c>
      <c r="GZ45" s="164">
        <v>12.6065</v>
      </c>
      <c r="HA45" s="164">
        <v>13.774100000000001</v>
      </c>
      <c r="HB45" s="164">
        <v>299.29270000000002</v>
      </c>
      <c r="HC45" s="165">
        <v>0</v>
      </c>
      <c r="HD45" s="165"/>
      <c r="HE45" s="164">
        <v>-276.05599999999998</v>
      </c>
      <c r="HF45" s="164">
        <v>-529.60360000000003</v>
      </c>
      <c r="HG45" s="164">
        <v>531.30190000000005</v>
      </c>
      <c r="HH45" s="164">
        <v>368.01799999999997</v>
      </c>
      <c r="HI45" s="164">
        <v>-292.61079999999998</v>
      </c>
      <c r="HJ45" s="165">
        <v>0</v>
      </c>
      <c r="HK45" s="164">
        <v>-56.610399999999998</v>
      </c>
      <c r="HL45" s="164">
        <v>-47.765099999999997</v>
      </c>
      <c r="HM45" s="164">
        <v>78.203299999999999</v>
      </c>
      <c r="HN45" s="164">
        <v>77.954400000000007</v>
      </c>
      <c r="HO45" s="165"/>
      <c r="HP45" s="164">
        <v>-105.7598</v>
      </c>
      <c r="HQ45" s="164">
        <v>38.708199999999998</v>
      </c>
      <c r="HR45" s="164">
        <v>37.840200000000003</v>
      </c>
      <c r="HS45" s="164">
        <v>-44.395800000000001</v>
      </c>
      <c r="HT45" s="164">
        <v>-44.029699999999998</v>
      </c>
      <c r="HU45" s="164">
        <v>103.85</v>
      </c>
      <c r="HV45" s="164">
        <v>103.19</v>
      </c>
      <c r="HW45" s="164">
        <v>19.8</v>
      </c>
      <c r="HX45" s="164">
        <v>20.399999999999999</v>
      </c>
      <c r="HY45" s="164">
        <v>19.750800000000002</v>
      </c>
      <c r="HZ45" s="164">
        <v>39.04</v>
      </c>
      <c r="IA45" s="164">
        <v>-348.43150000000003</v>
      </c>
      <c r="IB45" s="164">
        <v>110.2533</v>
      </c>
      <c r="IC45" s="164">
        <v>109.2504</v>
      </c>
      <c r="ID45" s="164">
        <v>17.899999999999999</v>
      </c>
      <c r="IE45" s="164">
        <v>-30.2</v>
      </c>
      <c r="IF45" s="164">
        <v>-36.1</v>
      </c>
      <c r="IG45" s="164">
        <v>-43.3</v>
      </c>
      <c r="IH45" s="165"/>
      <c r="II45" s="165"/>
      <c r="IJ45" s="164">
        <v>-363.75279999999998</v>
      </c>
      <c r="IK45" s="164">
        <v>-78.887699999999995</v>
      </c>
      <c r="IL45" s="164">
        <v>435.32389999999998</v>
      </c>
      <c r="IM45" s="164">
        <v>365.37920000000003</v>
      </c>
      <c r="IN45" s="164">
        <v>138.88310000000001</v>
      </c>
      <c r="IO45" s="164">
        <v>-358.63479999999998</v>
      </c>
      <c r="IP45" s="164">
        <v>354.51310000000001</v>
      </c>
      <c r="IQ45" s="164">
        <v>-155.49959999999999</v>
      </c>
      <c r="IR45" s="164">
        <v>-218.08580000000001</v>
      </c>
      <c r="IS45" s="164">
        <v>-349.96409999999997</v>
      </c>
      <c r="IT45" s="164">
        <v>96.656000000000006</v>
      </c>
      <c r="IU45" s="164">
        <v>95.418999999999997</v>
      </c>
      <c r="IV45" s="164">
        <v>157.88499999999999</v>
      </c>
      <c r="IW45" s="164">
        <v>-422.18169999999998</v>
      </c>
      <c r="IX45" s="164">
        <v>224.72880000000001</v>
      </c>
      <c r="IY45" s="164">
        <v>-199.46260000000001</v>
      </c>
      <c r="IZ45" s="164">
        <v>196.6335</v>
      </c>
      <c r="JA45" s="164">
        <v>-10.8368</v>
      </c>
      <c r="JB45" s="164">
        <v>18.716000000000001</v>
      </c>
      <c r="JC45" s="164">
        <v>15.76</v>
      </c>
      <c r="JD45" s="164">
        <v>6.548</v>
      </c>
      <c r="JE45" s="164">
        <v>6.5750000000000002</v>
      </c>
      <c r="JF45" s="164">
        <v>-14.8</v>
      </c>
      <c r="JG45" s="164">
        <v>-7.52</v>
      </c>
      <c r="JH45" s="165"/>
      <c r="JI45" s="164">
        <v>7.2099000000000002</v>
      </c>
      <c r="JJ45" s="164">
        <v>-26.396599999999999</v>
      </c>
      <c r="JK45" s="164">
        <v>-30.205200000000001</v>
      </c>
      <c r="JL45" s="164">
        <v>22.2</v>
      </c>
      <c r="JM45" s="164">
        <v>51.402999999999999</v>
      </c>
      <c r="JN45" s="164">
        <v>50.921999999999997</v>
      </c>
      <c r="JO45" s="164">
        <v>0</v>
      </c>
      <c r="JP45" s="164">
        <v>0</v>
      </c>
      <c r="JQ45" s="164">
        <v>51.3765</v>
      </c>
      <c r="JR45" s="164">
        <v>50.649799999999999</v>
      </c>
      <c r="JS45" s="164">
        <v>51.026899999999998</v>
      </c>
      <c r="JT45" s="165"/>
      <c r="JU45" s="164">
        <v>31.1</v>
      </c>
      <c r="JV45" s="164">
        <v>11.728300000000001</v>
      </c>
      <c r="JW45" s="164">
        <v>9.1199999999999992</v>
      </c>
      <c r="JX45" s="165"/>
      <c r="JY45" s="164">
        <v>-45.158099999999997</v>
      </c>
      <c r="JZ45" s="164">
        <v>77.554900000000004</v>
      </c>
      <c r="KA45" s="164">
        <v>57.012900000000002</v>
      </c>
      <c r="KB45" s="164">
        <v>-44.852400000000003</v>
      </c>
      <c r="KC45" s="164">
        <v>-75.853399999999993</v>
      </c>
      <c r="KD45" s="164">
        <v>46.7791</v>
      </c>
      <c r="KE45" s="164">
        <v>28.987100000000002</v>
      </c>
      <c r="KF45" s="164">
        <v>-40.299999999999997</v>
      </c>
      <c r="KG45" s="164">
        <v>40</v>
      </c>
      <c r="KH45" s="164">
        <v>-154.02979999999999</v>
      </c>
      <c r="KI45" s="164">
        <v>337.99939999999998</v>
      </c>
    </row>
    <row r="46" spans="1:295" ht="18" customHeight="1" x14ac:dyDescent="0.3">
      <c r="A46" s="161" t="s">
        <v>81</v>
      </c>
      <c r="B46" s="161" t="s">
        <v>857</v>
      </c>
      <c r="C46" s="164">
        <v>0</v>
      </c>
      <c r="D46" s="164">
        <v>20.171099999999999</v>
      </c>
      <c r="E46" s="164">
        <v>-29.015799999999999</v>
      </c>
      <c r="F46" s="164">
        <v>-32.110300000000002</v>
      </c>
      <c r="G46" s="164">
        <v>23.120799999999999</v>
      </c>
      <c r="H46" s="165"/>
      <c r="I46" s="164">
        <v>54.853400000000001</v>
      </c>
      <c r="J46" s="164">
        <v>-89.009</v>
      </c>
      <c r="K46" s="164">
        <v>68.625</v>
      </c>
      <c r="L46" s="164">
        <v>34.858899999999998</v>
      </c>
      <c r="M46" s="164">
        <v>34.706499999999998</v>
      </c>
      <c r="N46" s="164">
        <v>-22.2</v>
      </c>
      <c r="O46" s="164">
        <v>-76.94</v>
      </c>
      <c r="P46" s="164">
        <v>68.2</v>
      </c>
      <c r="Q46" s="164">
        <v>19.044</v>
      </c>
      <c r="R46" s="164">
        <v>-68.2</v>
      </c>
      <c r="S46" s="164">
        <v>13.4457</v>
      </c>
      <c r="T46" s="164">
        <v>49.484200000000001</v>
      </c>
      <c r="U46" s="164">
        <v>14.756399999999999</v>
      </c>
      <c r="V46" s="164">
        <v>14.918100000000001</v>
      </c>
      <c r="W46" s="164">
        <v>24.757899999999999</v>
      </c>
      <c r="X46" s="164">
        <v>10.1851</v>
      </c>
      <c r="Y46" s="164">
        <v>4.952</v>
      </c>
      <c r="Z46" s="164">
        <v>7.7201000000000004</v>
      </c>
      <c r="AA46" s="165"/>
      <c r="AB46" s="165"/>
      <c r="AC46" s="164">
        <v>-89.86</v>
      </c>
      <c r="AD46" s="164">
        <v>-89.76</v>
      </c>
      <c r="AE46" s="165"/>
      <c r="AF46" s="164">
        <v>22.2</v>
      </c>
      <c r="AG46" s="164">
        <v>74.8</v>
      </c>
      <c r="AH46" s="164">
        <v>12.894</v>
      </c>
      <c r="AI46" s="164">
        <v>0.218</v>
      </c>
      <c r="AJ46" s="165">
        <v>0</v>
      </c>
      <c r="AK46" s="164">
        <v>-78.650000000000006</v>
      </c>
      <c r="AL46" s="164">
        <v>-69.400000000000006</v>
      </c>
      <c r="AM46" s="164">
        <v>80.430000000000007</v>
      </c>
      <c r="AN46" s="164">
        <v>79.8</v>
      </c>
      <c r="AO46" s="164">
        <v>16.7621</v>
      </c>
      <c r="AP46" s="164">
        <v>8.1574000000000009</v>
      </c>
      <c r="AQ46" s="164">
        <v>79.627399999999994</v>
      </c>
      <c r="AR46" s="164">
        <v>82.126099999999994</v>
      </c>
      <c r="AS46" s="164">
        <v>46.1663</v>
      </c>
      <c r="AT46" s="164">
        <v>-78.277100000000004</v>
      </c>
      <c r="AU46" s="165">
        <v>0</v>
      </c>
      <c r="AV46" s="164">
        <v>6.0892999999999997</v>
      </c>
      <c r="AW46" s="164">
        <v>6.4255000000000004</v>
      </c>
      <c r="AX46" s="164">
        <v>80.408799999999999</v>
      </c>
      <c r="AY46" s="164">
        <v>82.395099999999999</v>
      </c>
      <c r="AZ46" s="164">
        <v>-27.979399999999998</v>
      </c>
      <c r="BA46" s="164">
        <v>-30.5154</v>
      </c>
      <c r="BB46" s="164">
        <v>-421.59739999999999</v>
      </c>
      <c r="BC46" s="164">
        <v>13.805300000000001</v>
      </c>
      <c r="BD46" s="164">
        <v>-6.8</v>
      </c>
      <c r="BE46" s="164">
        <v>-6.8</v>
      </c>
      <c r="BF46" s="164">
        <v>84.316800000000001</v>
      </c>
      <c r="BG46" s="164">
        <v>2.8538999999999999</v>
      </c>
      <c r="BH46" s="164">
        <v>-5.9501999999999997</v>
      </c>
      <c r="BI46" s="165"/>
      <c r="BJ46" s="164">
        <v>-31.933</v>
      </c>
      <c r="BK46" s="164">
        <v>11.2959</v>
      </c>
      <c r="BL46" s="164">
        <v>6.3093000000000004</v>
      </c>
      <c r="BM46" s="164">
        <v>4.3868</v>
      </c>
      <c r="BN46" s="164">
        <v>451.4907</v>
      </c>
      <c r="BO46" s="164">
        <v>112.0029</v>
      </c>
      <c r="BP46" s="164">
        <v>111.8198</v>
      </c>
      <c r="BQ46" s="164">
        <v>-337.35899999999998</v>
      </c>
      <c r="BR46" s="164">
        <v>559.71950000000004</v>
      </c>
      <c r="BS46" s="165"/>
      <c r="BT46" s="164">
        <v>-93.116200000000006</v>
      </c>
      <c r="BU46" s="164">
        <v>95.196700000000007</v>
      </c>
      <c r="BV46" s="164">
        <v>113.6172</v>
      </c>
      <c r="BW46" s="164">
        <v>31.26</v>
      </c>
      <c r="BX46" s="164">
        <v>35.840000000000003</v>
      </c>
      <c r="BY46" s="164">
        <v>79.87</v>
      </c>
      <c r="BZ46" s="164">
        <v>91.85</v>
      </c>
      <c r="CA46" s="164">
        <v>-89.613100000000003</v>
      </c>
      <c r="CB46" s="164">
        <v>-85.728399999999993</v>
      </c>
      <c r="CC46" s="164">
        <v>146.5703</v>
      </c>
      <c r="CD46" s="164">
        <v>148.3415</v>
      </c>
      <c r="CE46" s="164">
        <v>-2.2305000000000001</v>
      </c>
      <c r="CF46" s="164">
        <v>-115.56100000000001</v>
      </c>
      <c r="CG46" s="164">
        <v>-114.3758</v>
      </c>
      <c r="CH46" s="164">
        <v>2.7679999999999998</v>
      </c>
      <c r="CI46" s="164">
        <v>-80.700100000000006</v>
      </c>
      <c r="CJ46" s="165"/>
      <c r="CK46" s="165"/>
      <c r="CL46" s="164">
        <v>150.1</v>
      </c>
      <c r="CM46" s="164">
        <v>161</v>
      </c>
      <c r="CN46" s="164">
        <v>-19</v>
      </c>
      <c r="CO46" s="164">
        <v>62.073599999999999</v>
      </c>
      <c r="CP46" s="164">
        <v>61.590699999999998</v>
      </c>
      <c r="CQ46" s="164">
        <v>61.694000000000003</v>
      </c>
      <c r="CR46" s="164">
        <v>-0.52839999999999998</v>
      </c>
      <c r="CS46" s="164">
        <v>-8.9200000000000002E-2</v>
      </c>
      <c r="CT46" s="164">
        <v>-11.9884</v>
      </c>
      <c r="CU46" s="164">
        <v>-47.702800000000003</v>
      </c>
      <c r="CV46" s="164">
        <v>-6.8026999999999997</v>
      </c>
      <c r="CW46" s="164">
        <v>18.1891</v>
      </c>
      <c r="CX46" s="164">
        <v>79.099999999999994</v>
      </c>
      <c r="CY46" s="164">
        <v>42.54</v>
      </c>
      <c r="CZ46" s="164">
        <v>63.991700000000002</v>
      </c>
      <c r="DA46" s="164">
        <v>60.502600000000001</v>
      </c>
      <c r="DB46" s="164">
        <v>-32.19</v>
      </c>
      <c r="DC46" s="164">
        <v>-2.6265999999999998</v>
      </c>
      <c r="DD46" s="164">
        <v>80.959299999999999</v>
      </c>
      <c r="DE46" s="164">
        <v>80.625299999999996</v>
      </c>
      <c r="DF46" s="164">
        <v>-95.274799999999999</v>
      </c>
      <c r="DG46" s="165"/>
      <c r="DH46" s="164">
        <v>-32.804400000000001</v>
      </c>
      <c r="DI46" s="164">
        <v>-112.4</v>
      </c>
      <c r="DJ46" s="164">
        <v>-111.5</v>
      </c>
      <c r="DK46" s="164">
        <v>27.5839</v>
      </c>
      <c r="DL46" s="165"/>
      <c r="DM46" s="164">
        <v>77.975899999999996</v>
      </c>
      <c r="DN46" s="164">
        <v>112.5183</v>
      </c>
      <c r="DO46" s="165"/>
      <c r="DP46" s="164">
        <v>-9.49</v>
      </c>
      <c r="DQ46" s="164">
        <v>62.666499999999999</v>
      </c>
      <c r="DR46" s="164">
        <v>93.767799999999994</v>
      </c>
      <c r="DS46" s="164">
        <v>-1.99</v>
      </c>
      <c r="DT46" s="164">
        <v>-1.98</v>
      </c>
      <c r="DU46" s="164">
        <v>86.63</v>
      </c>
      <c r="DV46" s="164">
        <v>79.84</v>
      </c>
      <c r="DW46" s="164">
        <v>95.018199999999993</v>
      </c>
      <c r="DX46" s="164">
        <v>93.872699999999995</v>
      </c>
      <c r="DY46" s="164">
        <v>-75.813900000000004</v>
      </c>
      <c r="DZ46" s="164">
        <v>-73.509100000000004</v>
      </c>
      <c r="EA46" s="164">
        <v>208.23159999999999</v>
      </c>
      <c r="EB46" s="164">
        <v>159.6026</v>
      </c>
      <c r="EC46" s="164">
        <v>154.4359</v>
      </c>
      <c r="ED46" s="164">
        <v>156.64349999999999</v>
      </c>
      <c r="EE46" s="164">
        <v>40.411999999999999</v>
      </c>
      <c r="EF46" s="164">
        <v>17.285399999999999</v>
      </c>
      <c r="EG46" s="164">
        <v>-34.64</v>
      </c>
      <c r="EH46" s="164">
        <v>346.11360000000002</v>
      </c>
      <c r="EI46" s="164">
        <v>116.6751</v>
      </c>
      <c r="EJ46" s="165"/>
      <c r="EK46" s="164">
        <v>-25.5504</v>
      </c>
      <c r="EL46" s="164">
        <v>-22.497699999999998</v>
      </c>
      <c r="EM46" s="164">
        <v>56.806100000000001</v>
      </c>
      <c r="EN46" s="164">
        <v>-27.007000000000001</v>
      </c>
      <c r="EO46" s="164">
        <v>-25.582100000000001</v>
      </c>
      <c r="EP46" s="164">
        <v>23.088000000000001</v>
      </c>
      <c r="EQ46" s="164">
        <v>-52.158900000000003</v>
      </c>
      <c r="ER46" s="164">
        <v>-53.280500000000004</v>
      </c>
      <c r="ES46" s="164">
        <v>22.9819</v>
      </c>
      <c r="ET46" s="165"/>
      <c r="EU46" s="164">
        <v>-4.04</v>
      </c>
      <c r="EV46" s="165"/>
      <c r="EW46" s="164">
        <v>17.975899999999999</v>
      </c>
      <c r="EX46" s="164">
        <v>-126.1927</v>
      </c>
      <c r="EY46" s="164">
        <v>-36.412599999999998</v>
      </c>
      <c r="EZ46" s="164">
        <v>-35.627299999999998</v>
      </c>
      <c r="FA46" s="164">
        <v>9.7309999999999999</v>
      </c>
      <c r="FB46" s="164">
        <v>-15.106999999999999</v>
      </c>
      <c r="FC46" s="164">
        <v>-16.553899999999999</v>
      </c>
      <c r="FD46" s="164">
        <v>21.955500000000001</v>
      </c>
      <c r="FE46" s="165"/>
      <c r="FF46" s="164">
        <v>21.835999999999999</v>
      </c>
      <c r="FG46" s="164">
        <v>40.478000000000002</v>
      </c>
      <c r="FH46" s="164">
        <v>40.891399999999997</v>
      </c>
      <c r="FI46" s="164">
        <v>39.805500000000002</v>
      </c>
      <c r="FJ46" s="164">
        <v>86.24</v>
      </c>
      <c r="FK46" s="164">
        <v>86.5749</v>
      </c>
      <c r="FL46" s="164">
        <v>-157.57640000000001</v>
      </c>
      <c r="FM46" s="164">
        <v>77.437899999999999</v>
      </c>
      <c r="FN46" s="164">
        <v>77.198999999999998</v>
      </c>
      <c r="FO46" s="164">
        <v>-115.38</v>
      </c>
      <c r="FP46" s="164">
        <v>-101.59699999999999</v>
      </c>
      <c r="FQ46" s="164">
        <v>-49.8476</v>
      </c>
      <c r="FR46" s="164">
        <v>-36.54</v>
      </c>
      <c r="FS46" s="164">
        <v>16.182500000000001</v>
      </c>
      <c r="FT46" s="164">
        <v>1.4785999999999999</v>
      </c>
      <c r="FU46" s="164">
        <v>-10.27</v>
      </c>
      <c r="FV46" s="164">
        <v>11.97</v>
      </c>
      <c r="FW46" s="164">
        <v>-50.388100000000001</v>
      </c>
      <c r="FX46" s="164">
        <v>8.6130999999999993</v>
      </c>
      <c r="FY46" s="164">
        <v>-12.81</v>
      </c>
      <c r="FZ46" s="164">
        <v>1.294</v>
      </c>
      <c r="GA46" s="165"/>
      <c r="GB46" s="164">
        <v>27.63</v>
      </c>
      <c r="GC46" s="164">
        <v>104.4256</v>
      </c>
      <c r="GD46" s="164">
        <v>118.32470000000001</v>
      </c>
      <c r="GE46" s="164">
        <v>15.89</v>
      </c>
      <c r="GF46" s="164">
        <v>85.305700000000002</v>
      </c>
      <c r="GG46" s="164">
        <v>18.899999999999999</v>
      </c>
      <c r="GH46" s="164">
        <v>-17.6706</v>
      </c>
      <c r="GI46" s="164">
        <v>2.2549000000000001</v>
      </c>
      <c r="GJ46" s="164">
        <v>2.5312000000000001</v>
      </c>
      <c r="GK46" s="164">
        <v>2.8153999999999999</v>
      </c>
      <c r="GL46" s="165"/>
      <c r="GM46" s="165"/>
      <c r="GN46" s="164">
        <v>-16.844000000000001</v>
      </c>
      <c r="GO46" s="164">
        <v>-41.898800000000001</v>
      </c>
      <c r="GP46" s="164">
        <v>19.713000000000001</v>
      </c>
      <c r="GQ46" s="164">
        <v>43.407699999999998</v>
      </c>
      <c r="GR46" s="164">
        <v>13.870699999999999</v>
      </c>
      <c r="GS46" s="164">
        <v>11.228999999999999</v>
      </c>
      <c r="GT46" s="164">
        <v>-144.61840000000001</v>
      </c>
      <c r="GU46" s="164">
        <v>-32.046100000000003</v>
      </c>
      <c r="GV46" s="164">
        <v>30.124199999999998</v>
      </c>
      <c r="GW46" s="164">
        <v>-64.736000000000004</v>
      </c>
      <c r="GX46" s="164">
        <v>12.345000000000001</v>
      </c>
      <c r="GY46" s="164">
        <v>15.4826</v>
      </c>
      <c r="GZ46" s="164">
        <v>15.021800000000001</v>
      </c>
      <c r="HA46" s="164">
        <v>14.666399999999999</v>
      </c>
      <c r="HB46" s="165">
        <v>299.29270000000002</v>
      </c>
      <c r="HC46" s="165">
        <v>0</v>
      </c>
      <c r="HD46" s="164">
        <v>282</v>
      </c>
      <c r="HE46" s="165"/>
      <c r="HF46" s="165"/>
      <c r="HG46" s="164">
        <v>537.66880000000003</v>
      </c>
      <c r="HH46" s="164">
        <v>387.23790000000002</v>
      </c>
      <c r="HI46" s="164">
        <v>-306.90359999999998</v>
      </c>
      <c r="HJ46" s="165">
        <v>0</v>
      </c>
      <c r="HK46" s="164">
        <v>-53.0443</v>
      </c>
      <c r="HL46" s="164">
        <v>-43.289099999999998</v>
      </c>
      <c r="HM46" s="164">
        <v>84.805400000000006</v>
      </c>
      <c r="HN46" s="164">
        <v>80.949100000000001</v>
      </c>
      <c r="HO46" s="165"/>
      <c r="HP46" s="165"/>
      <c r="HQ46" s="164">
        <v>36.774500000000003</v>
      </c>
      <c r="HR46" s="164">
        <v>36.313099999999999</v>
      </c>
      <c r="HS46" s="164">
        <v>-54.4955</v>
      </c>
      <c r="HT46" s="164">
        <v>-54.634399999999999</v>
      </c>
      <c r="HU46" s="164">
        <v>100.66</v>
      </c>
      <c r="HV46" s="164">
        <v>99.72</v>
      </c>
      <c r="HW46" s="164">
        <v>19.600000000000001</v>
      </c>
      <c r="HX46" s="164">
        <v>20.2</v>
      </c>
      <c r="HY46" s="164">
        <v>19.772200000000002</v>
      </c>
      <c r="HZ46" s="164">
        <v>44</v>
      </c>
      <c r="IA46" s="164">
        <v>-348.64210000000003</v>
      </c>
      <c r="IB46" s="164">
        <v>108.2428</v>
      </c>
      <c r="IC46" s="164">
        <v>105.6134</v>
      </c>
      <c r="ID46" s="164">
        <v>20.2</v>
      </c>
      <c r="IE46" s="164">
        <v>-29.5</v>
      </c>
      <c r="IF46" s="164">
        <v>-35.200000000000003</v>
      </c>
      <c r="IG46" s="164">
        <v>-44.2</v>
      </c>
      <c r="IH46" s="165"/>
      <c r="II46" s="164">
        <v>1.3161</v>
      </c>
      <c r="IJ46" s="164">
        <v>-378.39080000000001</v>
      </c>
      <c r="IK46" s="164">
        <v>-94.655100000000004</v>
      </c>
      <c r="IL46" s="164">
        <v>454.75150000000002</v>
      </c>
      <c r="IM46" s="164">
        <v>374.12670000000003</v>
      </c>
      <c r="IN46" s="164">
        <v>138.6516</v>
      </c>
      <c r="IO46" s="164">
        <v>-370.65600000000001</v>
      </c>
      <c r="IP46" s="164">
        <v>364.1114</v>
      </c>
      <c r="IQ46" s="164">
        <v>-158.49979999999999</v>
      </c>
      <c r="IR46" s="164">
        <v>-225.3399</v>
      </c>
      <c r="IS46" s="164">
        <v>-359.59769999999997</v>
      </c>
      <c r="IT46" s="164">
        <v>98.171400000000006</v>
      </c>
      <c r="IU46" s="164">
        <v>98.122500000000002</v>
      </c>
      <c r="IV46" s="164">
        <v>158.51240000000001</v>
      </c>
      <c r="IW46" s="164">
        <v>-440.05599999999998</v>
      </c>
      <c r="IX46" s="164">
        <v>230.9512</v>
      </c>
      <c r="IY46" s="164">
        <v>-213.77760000000001</v>
      </c>
      <c r="IZ46" s="164">
        <v>212.15350000000001</v>
      </c>
      <c r="JA46" s="164">
        <v>-9.7299000000000007</v>
      </c>
      <c r="JB46" s="164">
        <v>18.681999999999999</v>
      </c>
      <c r="JC46" s="164">
        <v>15.44</v>
      </c>
      <c r="JD46" s="164">
        <v>5.7249999999999996</v>
      </c>
      <c r="JE46" s="164">
        <v>5.6920000000000002</v>
      </c>
      <c r="JF46" s="164">
        <v>-15.44</v>
      </c>
      <c r="JG46" s="164">
        <v>-8.4</v>
      </c>
      <c r="JH46" s="165"/>
      <c r="JI46" s="164">
        <v>8.6167999999999996</v>
      </c>
      <c r="JJ46" s="164">
        <v>-24.315200000000001</v>
      </c>
      <c r="JK46" s="164">
        <v>-31.465599999999998</v>
      </c>
      <c r="JL46" s="164">
        <v>18.100000000000001</v>
      </c>
      <c r="JM46" s="164">
        <v>48.460999999999999</v>
      </c>
      <c r="JN46" s="164">
        <v>47.811</v>
      </c>
      <c r="JO46" s="165"/>
      <c r="JP46" s="165"/>
      <c r="JQ46" s="164">
        <v>52.795000000000002</v>
      </c>
      <c r="JR46" s="164">
        <v>55.728000000000002</v>
      </c>
      <c r="JS46" s="164">
        <v>53.4193</v>
      </c>
      <c r="JT46" s="165"/>
      <c r="JU46" s="164">
        <v>31.1</v>
      </c>
      <c r="JV46" s="164">
        <v>12.748699999999999</v>
      </c>
      <c r="JW46" s="164">
        <v>10.45</v>
      </c>
      <c r="JX46" s="165"/>
      <c r="JY46" s="164">
        <v>-41.799900000000001</v>
      </c>
      <c r="JZ46" s="164">
        <v>77.165499999999994</v>
      </c>
      <c r="KA46" s="164">
        <v>54.039200000000001</v>
      </c>
      <c r="KB46" s="164">
        <v>-41.621299999999998</v>
      </c>
      <c r="KC46" s="164">
        <v>-76.5959</v>
      </c>
      <c r="KD46" s="164">
        <v>42.225299999999997</v>
      </c>
      <c r="KE46" s="164">
        <v>33.725299999999997</v>
      </c>
      <c r="KF46" s="164">
        <v>-39.200000000000003</v>
      </c>
      <c r="KG46" s="164">
        <v>39.299999999999997</v>
      </c>
      <c r="KH46" s="164">
        <v>-145.44820000000001</v>
      </c>
      <c r="KI46" s="164">
        <v>338.03309999999999</v>
      </c>
    </row>
    <row r="47" spans="1:295" ht="18" customHeight="1" x14ac:dyDescent="0.3">
      <c r="A47" s="161" t="s">
        <v>81</v>
      </c>
      <c r="B47" s="161" t="s">
        <v>858</v>
      </c>
      <c r="C47" s="164">
        <v>0</v>
      </c>
      <c r="D47" s="164">
        <v>21.1753</v>
      </c>
      <c r="E47" s="164">
        <v>-30.649000000000001</v>
      </c>
      <c r="F47" s="164">
        <v>-31.746300000000002</v>
      </c>
      <c r="G47" s="164">
        <v>26.370999999999999</v>
      </c>
      <c r="H47" s="165"/>
      <c r="I47" s="164">
        <v>56.224400000000003</v>
      </c>
      <c r="J47" s="164">
        <v>-95.738699999999994</v>
      </c>
      <c r="K47" s="164">
        <v>71.599100000000007</v>
      </c>
      <c r="L47" s="164">
        <v>35.710900000000002</v>
      </c>
      <c r="M47" s="164">
        <v>35.481400000000001</v>
      </c>
      <c r="N47" s="164">
        <v>-26.64</v>
      </c>
      <c r="O47" s="164">
        <v>-78.680000000000007</v>
      </c>
      <c r="P47" s="164">
        <v>68.2</v>
      </c>
      <c r="Q47" s="164">
        <v>19.872</v>
      </c>
      <c r="R47" s="165"/>
      <c r="S47" s="164">
        <v>12.7592</v>
      </c>
      <c r="T47" s="164">
        <v>52.192399999999999</v>
      </c>
      <c r="U47" s="164">
        <v>15.2065</v>
      </c>
      <c r="V47" s="164">
        <v>15.769</v>
      </c>
      <c r="W47" s="164">
        <v>25.872499999999999</v>
      </c>
      <c r="X47" s="164">
        <v>9.5602999999999998</v>
      </c>
      <c r="Y47" s="164">
        <v>5.1871</v>
      </c>
      <c r="Z47" s="164">
        <v>7.9023000000000003</v>
      </c>
      <c r="AA47" s="165"/>
      <c r="AB47" s="165"/>
      <c r="AC47" s="164">
        <v>-91.88</v>
      </c>
      <c r="AD47" s="164">
        <v>-91.73</v>
      </c>
      <c r="AE47" s="165"/>
      <c r="AF47" s="164">
        <v>28.86</v>
      </c>
      <c r="AG47" s="164">
        <v>77</v>
      </c>
      <c r="AH47" s="164">
        <v>12.568</v>
      </c>
      <c r="AI47" s="164">
        <v>0.214</v>
      </c>
      <c r="AJ47" s="165">
        <v>0</v>
      </c>
      <c r="AK47" s="164">
        <v>-82.77</v>
      </c>
      <c r="AL47" s="164">
        <v>-66.64</v>
      </c>
      <c r="AM47" s="164">
        <v>83.92</v>
      </c>
      <c r="AN47" s="164">
        <v>84.15</v>
      </c>
      <c r="AO47" s="164">
        <v>18.177800000000001</v>
      </c>
      <c r="AP47" s="164">
        <v>7.2683999999999997</v>
      </c>
      <c r="AQ47" s="164">
        <v>81.368300000000005</v>
      </c>
      <c r="AR47" s="164">
        <v>84.126099999999994</v>
      </c>
      <c r="AS47" s="164">
        <v>51.217700000000001</v>
      </c>
      <c r="AT47" s="164">
        <v>-82.899600000000007</v>
      </c>
      <c r="AU47" s="165">
        <v>0</v>
      </c>
      <c r="AV47" s="164">
        <v>5.7466999999999997</v>
      </c>
      <c r="AW47" s="164">
        <v>5.2885</v>
      </c>
      <c r="AX47" s="164">
        <v>84.315200000000004</v>
      </c>
      <c r="AY47" s="164">
        <v>86.090400000000002</v>
      </c>
      <c r="AZ47" s="164">
        <v>-25.5261</v>
      </c>
      <c r="BA47" s="164">
        <v>-27.7685</v>
      </c>
      <c r="BB47" s="164">
        <v>-455.6377</v>
      </c>
      <c r="BC47" s="164">
        <v>14.5913</v>
      </c>
      <c r="BD47" s="164">
        <v>-7.1</v>
      </c>
      <c r="BE47" s="164">
        <v>-6.6</v>
      </c>
      <c r="BF47" s="164">
        <v>89.025199999999998</v>
      </c>
      <c r="BG47" s="165"/>
      <c r="BH47" s="164">
        <v>-6.2454000000000001</v>
      </c>
      <c r="BI47" s="165"/>
      <c r="BJ47" s="164">
        <v>-38.428899999999999</v>
      </c>
      <c r="BK47" s="164">
        <v>11.301299999999999</v>
      </c>
      <c r="BL47" s="164">
        <v>7.7870999999999997</v>
      </c>
      <c r="BM47" s="164">
        <v>5.3299000000000003</v>
      </c>
      <c r="BN47" s="164">
        <v>486.49540000000002</v>
      </c>
      <c r="BO47" s="164">
        <v>117.43519999999999</v>
      </c>
      <c r="BP47" s="164">
        <v>118.2287</v>
      </c>
      <c r="BQ47" s="164">
        <v>-374.82709999999997</v>
      </c>
      <c r="BR47" s="164">
        <v>571.52919999999995</v>
      </c>
      <c r="BS47" s="165"/>
      <c r="BT47" s="164">
        <v>-82.159000000000006</v>
      </c>
      <c r="BU47" s="164">
        <v>84.5702</v>
      </c>
      <c r="BV47" s="165"/>
      <c r="BW47" s="164">
        <v>31.57</v>
      </c>
      <c r="BX47" s="164">
        <v>39.630000000000003</v>
      </c>
      <c r="BY47" s="164">
        <v>81.53</v>
      </c>
      <c r="BZ47" s="164">
        <v>89.07</v>
      </c>
      <c r="CA47" s="164">
        <v>-84.522800000000004</v>
      </c>
      <c r="CB47" s="164">
        <v>-82.915300000000002</v>
      </c>
      <c r="CC47" s="164">
        <v>146.4111</v>
      </c>
      <c r="CD47" s="164">
        <v>146.11089999999999</v>
      </c>
      <c r="CE47" s="164">
        <v>-1.8101</v>
      </c>
      <c r="CF47" s="164">
        <v>-112.3629</v>
      </c>
      <c r="CG47" s="164">
        <v>-113.3723</v>
      </c>
      <c r="CH47" s="164">
        <v>3.4298000000000002</v>
      </c>
      <c r="CI47" s="164">
        <v>-81.448400000000007</v>
      </c>
      <c r="CJ47" s="165"/>
      <c r="CK47" s="165"/>
      <c r="CL47" s="164">
        <v>156.5</v>
      </c>
      <c r="CM47" s="164">
        <v>163.69999999999999</v>
      </c>
      <c r="CN47" s="164">
        <v>-19.11</v>
      </c>
      <c r="CO47" s="164">
        <v>64.249300000000005</v>
      </c>
      <c r="CP47" s="164">
        <v>64.301299999999998</v>
      </c>
      <c r="CQ47" s="164">
        <v>64.501199999999997</v>
      </c>
      <c r="CR47" s="164">
        <v>-5.9669999999999996</v>
      </c>
      <c r="CS47" s="164">
        <v>-5.7767999999999997</v>
      </c>
      <c r="CT47" s="164">
        <v>-9.8655000000000008</v>
      </c>
      <c r="CU47" s="164">
        <v>-45.938099999999999</v>
      </c>
      <c r="CV47" s="164">
        <v>-4.3079999999999998</v>
      </c>
      <c r="CW47" s="164">
        <v>18.7669</v>
      </c>
      <c r="CX47" s="164">
        <v>80.739999999999995</v>
      </c>
      <c r="CY47" s="164">
        <v>43.36</v>
      </c>
      <c r="CZ47" s="164">
        <v>63.288600000000002</v>
      </c>
      <c r="DA47" s="164">
        <v>59.770200000000003</v>
      </c>
      <c r="DB47" s="164">
        <v>-32.21</v>
      </c>
      <c r="DC47" s="165"/>
      <c r="DD47" s="164">
        <v>82.671599999999998</v>
      </c>
      <c r="DE47" s="164">
        <v>80.895499999999998</v>
      </c>
      <c r="DF47" s="164">
        <v>-98.966200000000001</v>
      </c>
      <c r="DG47" s="165"/>
      <c r="DH47" s="164">
        <v>-32.919699999999999</v>
      </c>
      <c r="DI47" s="164">
        <v>-114.8</v>
      </c>
      <c r="DJ47" s="164">
        <v>-113.7</v>
      </c>
      <c r="DK47" s="164">
        <v>26.952200000000001</v>
      </c>
      <c r="DL47" s="164">
        <v>77.938800000000001</v>
      </c>
      <c r="DM47" s="164">
        <v>80.793800000000005</v>
      </c>
      <c r="DN47" s="164">
        <v>110.1746</v>
      </c>
      <c r="DO47" s="164">
        <v>78.099999999999994</v>
      </c>
      <c r="DP47" s="164">
        <v>-9.9600000000000009</v>
      </c>
      <c r="DQ47" s="164">
        <v>64.015000000000001</v>
      </c>
      <c r="DR47" s="164">
        <v>98.263099999999994</v>
      </c>
      <c r="DS47" s="164">
        <v>-1.8</v>
      </c>
      <c r="DT47" s="164">
        <v>-1.68</v>
      </c>
      <c r="DU47" s="164">
        <v>87.09</v>
      </c>
      <c r="DV47" s="164">
        <v>81.540000000000006</v>
      </c>
      <c r="DW47" s="164">
        <v>98.290899999999993</v>
      </c>
      <c r="DX47" s="164">
        <v>96.981800000000007</v>
      </c>
      <c r="DY47" s="164">
        <v>-72.4786</v>
      </c>
      <c r="DZ47" s="164">
        <v>-71.518199999999993</v>
      </c>
      <c r="EA47" s="164">
        <v>210.47309999999999</v>
      </c>
      <c r="EB47" s="164">
        <v>163.2578</v>
      </c>
      <c r="EC47" s="164">
        <v>158.18790000000001</v>
      </c>
      <c r="ED47" s="164">
        <v>160.7268</v>
      </c>
      <c r="EE47" s="164">
        <v>43.940600000000003</v>
      </c>
      <c r="EF47" s="164">
        <v>21.1356</v>
      </c>
      <c r="EG47" s="164">
        <v>-35.018000000000001</v>
      </c>
      <c r="EH47" s="164">
        <v>380.85680000000002</v>
      </c>
      <c r="EI47" s="164">
        <v>136.14169999999999</v>
      </c>
      <c r="EJ47" s="165"/>
      <c r="EK47" s="164">
        <v>-17.695900000000002</v>
      </c>
      <c r="EL47" s="164">
        <v>-14.328099999999999</v>
      </c>
      <c r="EM47" s="164">
        <v>55.155000000000001</v>
      </c>
      <c r="EN47" s="164">
        <v>-16.4255</v>
      </c>
      <c r="EO47" s="164">
        <v>-15.63</v>
      </c>
      <c r="EP47" s="164">
        <v>23.088000000000001</v>
      </c>
      <c r="EQ47" s="164">
        <v>-51.193399999999997</v>
      </c>
      <c r="ER47" s="164">
        <v>-52.475999999999999</v>
      </c>
      <c r="ES47" s="164">
        <v>20.688800000000001</v>
      </c>
      <c r="ET47" s="165"/>
      <c r="EU47" s="164">
        <v>-5.24</v>
      </c>
      <c r="EV47" s="165"/>
      <c r="EW47" s="164">
        <v>17.608499999999999</v>
      </c>
      <c r="EX47" s="164">
        <v>-104.1854</v>
      </c>
      <c r="EY47" s="164">
        <v>-37.174700000000001</v>
      </c>
      <c r="EZ47" s="164">
        <v>-35.962699999999998</v>
      </c>
      <c r="FA47" s="164">
        <v>9.8689</v>
      </c>
      <c r="FB47" s="164">
        <v>-18.607299999999999</v>
      </c>
      <c r="FC47" s="164">
        <v>-14.270099999999999</v>
      </c>
      <c r="FD47" s="164">
        <v>22.163</v>
      </c>
      <c r="FE47" s="164">
        <v>0</v>
      </c>
      <c r="FF47" s="164">
        <v>22.238399999999999</v>
      </c>
      <c r="FG47" s="164">
        <v>40.921300000000002</v>
      </c>
      <c r="FH47" s="164">
        <v>41.235399999999998</v>
      </c>
      <c r="FI47" s="164">
        <v>39.813099999999999</v>
      </c>
      <c r="FJ47" s="164">
        <v>82.723399999999998</v>
      </c>
      <c r="FK47" s="164">
        <v>83.728200000000001</v>
      </c>
      <c r="FL47" s="164">
        <v>-150.87809999999999</v>
      </c>
      <c r="FM47" s="164">
        <v>74.606899999999996</v>
      </c>
      <c r="FN47" s="164">
        <v>74.537499999999994</v>
      </c>
      <c r="FO47" s="164">
        <v>-112.4074</v>
      </c>
      <c r="FP47" s="164">
        <v>-100.1883</v>
      </c>
      <c r="FQ47" s="164">
        <v>-47.247399999999999</v>
      </c>
      <c r="FR47" s="164">
        <v>-36.01</v>
      </c>
      <c r="FS47" s="164">
        <v>16.3705</v>
      </c>
      <c r="FT47" s="164">
        <v>1.5494000000000001</v>
      </c>
      <c r="FU47" s="164">
        <v>-10.46</v>
      </c>
      <c r="FV47" s="164">
        <v>12.27</v>
      </c>
      <c r="FW47" s="164">
        <v>-47.806600000000003</v>
      </c>
      <c r="FX47" s="165"/>
      <c r="FY47" s="164">
        <v>-12.513</v>
      </c>
      <c r="FZ47" s="164">
        <v>3.9729999999999999</v>
      </c>
      <c r="GA47" s="165"/>
      <c r="GB47" s="164">
        <v>29.34</v>
      </c>
      <c r="GC47" s="164">
        <v>101.2103</v>
      </c>
      <c r="GD47" s="164">
        <v>115.5549</v>
      </c>
      <c r="GE47" s="164">
        <v>15.69</v>
      </c>
      <c r="GF47" s="164">
        <v>85.3797</v>
      </c>
      <c r="GG47" s="164">
        <v>17.8</v>
      </c>
      <c r="GH47" s="164">
        <v>-18.017499999999998</v>
      </c>
      <c r="GI47" s="164">
        <v>1.9649000000000001</v>
      </c>
      <c r="GJ47" s="164">
        <v>2.4792000000000001</v>
      </c>
      <c r="GK47" s="164">
        <v>2.8763000000000001</v>
      </c>
      <c r="GL47" s="165"/>
      <c r="GM47" s="165"/>
      <c r="GN47" s="164">
        <v>-15.9869</v>
      </c>
      <c r="GO47" s="164">
        <v>-42.783700000000003</v>
      </c>
      <c r="GP47" s="164">
        <v>20.239000000000001</v>
      </c>
      <c r="GQ47" s="164">
        <v>44.8782</v>
      </c>
      <c r="GR47" s="164">
        <v>12.577400000000001</v>
      </c>
      <c r="GS47" s="164">
        <v>13.5124</v>
      </c>
      <c r="GT47" s="164">
        <v>-149.80109999999999</v>
      </c>
      <c r="GU47" s="164">
        <v>-31.737200000000001</v>
      </c>
      <c r="GV47" s="164">
        <v>31.012499999999999</v>
      </c>
      <c r="GW47" s="164">
        <v>-64.938000000000002</v>
      </c>
      <c r="GX47" s="164">
        <v>13.084300000000001</v>
      </c>
      <c r="GY47" s="164">
        <v>16.029499999999999</v>
      </c>
      <c r="GZ47" s="164">
        <v>15.7812</v>
      </c>
      <c r="HA47" s="164">
        <v>15</v>
      </c>
      <c r="HB47" s="165">
        <v>299.29270000000002</v>
      </c>
      <c r="HC47" s="165">
        <v>0</v>
      </c>
      <c r="HD47" s="165"/>
      <c r="HE47" s="165"/>
      <c r="HF47" s="164">
        <v>-529.32539999999995</v>
      </c>
      <c r="HG47" s="164">
        <v>529.34059999999999</v>
      </c>
      <c r="HH47" s="164">
        <v>393.9486</v>
      </c>
      <c r="HI47" s="164">
        <v>-304.57080000000002</v>
      </c>
      <c r="HJ47" s="165">
        <v>0</v>
      </c>
      <c r="HK47" s="164">
        <v>-53.658200000000001</v>
      </c>
      <c r="HL47" s="164">
        <v>-43.2776</v>
      </c>
      <c r="HM47" s="164">
        <v>81.636600000000001</v>
      </c>
      <c r="HN47" s="164">
        <v>80.719099999999997</v>
      </c>
      <c r="HO47" s="165"/>
      <c r="HP47" s="165"/>
      <c r="HQ47" s="164">
        <v>35.456200000000003</v>
      </c>
      <c r="HR47" s="164">
        <v>35.423200000000001</v>
      </c>
      <c r="HS47" s="164">
        <v>-55.625399999999999</v>
      </c>
      <c r="HT47" s="164">
        <v>-55.646500000000003</v>
      </c>
      <c r="HU47" s="164">
        <v>95.86</v>
      </c>
      <c r="HV47" s="164">
        <v>95.23</v>
      </c>
      <c r="HW47" s="164">
        <v>20.2</v>
      </c>
      <c r="HX47" s="164">
        <v>20</v>
      </c>
      <c r="HY47" s="164">
        <v>19.812799999999999</v>
      </c>
      <c r="HZ47" s="164">
        <v>43.76</v>
      </c>
      <c r="IA47" s="164">
        <v>-346.93209999999999</v>
      </c>
      <c r="IB47" s="164">
        <v>104.2736</v>
      </c>
      <c r="IC47" s="164">
        <v>104.8995</v>
      </c>
      <c r="ID47" s="165"/>
      <c r="IE47" s="164">
        <v>-28.5</v>
      </c>
      <c r="IF47" s="164">
        <v>-34.4</v>
      </c>
      <c r="IG47" s="164">
        <v>-42.3</v>
      </c>
      <c r="IH47" s="164">
        <v>1.5717000000000001</v>
      </c>
      <c r="II47" s="165"/>
      <c r="IJ47" s="164">
        <v>-384.67759999999998</v>
      </c>
      <c r="IK47" s="164">
        <v>-109.8295</v>
      </c>
      <c r="IL47" s="164">
        <v>453.87329999999997</v>
      </c>
      <c r="IM47" s="164">
        <v>367.28879999999998</v>
      </c>
      <c r="IN47" s="164">
        <v>124.1721</v>
      </c>
      <c r="IO47" s="164">
        <v>-363.28680000000003</v>
      </c>
      <c r="IP47" s="164">
        <v>359.06869999999998</v>
      </c>
      <c r="IQ47" s="164">
        <v>-157.2183</v>
      </c>
      <c r="IR47" s="164">
        <v>-225.79</v>
      </c>
      <c r="IS47" s="164">
        <v>-358.11040000000003</v>
      </c>
      <c r="IT47" s="164">
        <v>93.412000000000006</v>
      </c>
      <c r="IU47" s="164">
        <v>92.319299999999998</v>
      </c>
      <c r="IV47" s="164">
        <v>161.56180000000001</v>
      </c>
      <c r="IW47" s="164">
        <v>-433.14440000000002</v>
      </c>
      <c r="IX47" s="164">
        <v>232.68039999999999</v>
      </c>
      <c r="IY47" s="164">
        <v>-207.28720000000001</v>
      </c>
      <c r="IZ47" s="164">
        <v>208.5454</v>
      </c>
      <c r="JA47" s="164">
        <v>-9.8864999999999998</v>
      </c>
      <c r="JB47" s="164">
        <v>18.719000000000001</v>
      </c>
      <c r="JC47" s="164">
        <v>15.84</v>
      </c>
      <c r="JD47" s="164">
        <v>5.4720000000000004</v>
      </c>
      <c r="JE47" s="164">
        <v>5.46</v>
      </c>
      <c r="JF47" s="164">
        <v>-15.04</v>
      </c>
      <c r="JG47" s="164">
        <v>-7.92</v>
      </c>
      <c r="JH47" s="165"/>
      <c r="JI47" s="164">
        <v>9.3491999999999997</v>
      </c>
      <c r="JJ47" s="164">
        <v>-23.2624</v>
      </c>
      <c r="JK47" s="164">
        <v>-31.905100000000001</v>
      </c>
      <c r="JL47" s="164">
        <v>17.8</v>
      </c>
      <c r="JM47" s="164">
        <v>49.207000000000001</v>
      </c>
      <c r="JN47" s="164">
        <v>48.02</v>
      </c>
      <c r="JO47" s="165"/>
      <c r="JP47" s="165"/>
      <c r="JQ47" s="164">
        <v>53.288699999999999</v>
      </c>
      <c r="JR47" s="164">
        <v>54.513800000000003</v>
      </c>
      <c r="JS47" s="164">
        <v>53.568600000000004</v>
      </c>
      <c r="JT47" s="165"/>
      <c r="JU47" s="164">
        <v>30.6</v>
      </c>
      <c r="JV47" s="164">
        <v>14.5573</v>
      </c>
      <c r="JW47" s="164">
        <v>10.56</v>
      </c>
      <c r="JX47" s="165"/>
      <c r="JY47" s="164">
        <v>-41.798299999999998</v>
      </c>
      <c r="JZ47" s="164">
        <v>78.624200000000002</v>
      </c>
      <c r="KA47" s="164">
        <v>54.782200000000003</v>
      </c>
      <c r="KB47" s="164">
        <v>-42.308300000000003</v>
      </c>
      <c r="KC47" s="164">
        <v>-76.828699999999998</v>
      </c>
      <c r="KD47" s="164">
        <v>42.114699999999999</v>
      </c>
      <c r="KE47" s="164">
        <v>34.0901</v>
      </c>
      <c r="KF47" s="164">
        <v>-39.4</v>
      </c>
      <c r="KG47" s="164">
        <v>39</v>
      </c>
      <c r="KH47" s="164">
        <v>-133.28809999999999</v>
      </c>
      <c r="KI47" s="164">
        <v>328.92200000000003</v>
      </c>
    </row>
    <row r="48" spans="1:295" ht="18" customHeight="1" x14ac:dyDescent="0.3">
      <c r="A48" s="161" t="s">
        <v>81</v>
      </c>
      <c r="B48" s="161" t="s">
        <v>859</v>
      </c>
      <c r="C48" s="166">
        <v>0</v>
      </c>
      <c r="D48" s="166">
        <v>21.174199999999999</v>
      </c>
      <c r="E48" s="166">
        <v>-30.979800000000001</v>
      </c>
      <c r="F48" s="166">
        <v>-31.775099999999998</v>
      </c>
      <c r="G48" s="166">
        <v>24.613900000000001</v>
      </c>
      <c r="H48" s="167"/>
      <c r="I48" s="167"/>
      <c r="J48" s="166">
        <v>-96.883700000000005</v>
      </c>
      <c r="K48" s="166">
        <v>72.489400000000003</v>
      </c>
      <c r="L48" s="166">
        <v>36.402900000000002</v>
      </c>
      <c r="M48" s="166">
        <v>36.2682</v>
      </c>
      <c r="N48" s="166">
        <v>-26.64</v>
      </c>
      <c r="O48" s="166">
        <v>-77.078999999999994</v>
      </c>
      <c r="P48" s="166">
        <v>68.2</v>
      </c>
      <c r="Q48" s="167"/>
      <c r="R48" s="166">
        <v>-66</v>
      </c>
      <c r="S48" s="166">
        <v>12.900399999999999</v>
      </c>
      <c r="T48" s="166">
        <v>55.074599999999997</v>
      </c>
      <c r="U48" s="166">
        <v>15.3287</v>
      </c>
      <c r="V48" s="166">
        <v>15.6615</v>
      </c>
      <c r="W48" s="166">
        <v>25.904499999999999</v>
      </c>
      <c r="X48" s="166">
        <v>10.3497</v>
      </c>
      <c r="Y48" s="166">
        <v>5.2050999999999998</v>
      </c>
      <c r="Z48" s="166">
        <v>8.0023999999999997</v>
      </c>
      <c r="AA48" s="167"/>
      <c r="AB48" s="167"/>
      <c r="AC48" s="166">
        <v>-92</v>
      </c>
      <c r="AD48" s="166">
        <v>-92.2</v>
      </c>
      <c r="AE48" s="167"/>
      <c r="AF48" s="166">
        <v>26.64</v>
      </c>
      <c r="AG48" s="166">
        <v>74.8</v>
      </c>
      <c r="AH48" s="166">
        <v>12.395</v>
      </c>
      <c r="AI48" s="166">
        <v>0.214</v>
      </c>
      <c r="AJ48" s="167">
        <v>0</v>
      </c>
      <c r="AK48" s="166">
        <v>-80.13</v>
      </c>
      <c r="AL48" s="166">
        <v>-64.88</v>
      </c>
      <c r="AM48" s="166">
        <v>80.62</v>
      </c>
      <c r="AN48" s="166">
        <v>81.47</v>
      </c>
      <c r="AO48" s="166">
        <v>19.091100000000001</v>
      </c>
      <c r="AP48" s="166">
        <v>7.1528999999999998</v>
      </c>
      <c r="AQ48" s="166">
        <v>82.509</v>
      </c>
      <c r="AR48" s="166">
        <v>85.271299999999997</v>
      </c>
      <c r="AS48" s="166">
        <v>51.575400000000002</v>
      </c>
      <c r="AT48" s="166">
        <v>-81.046800000000005</v>
      </c>
      <c r="AU48" s="167">
        <v>0</v>
      </c>
      <c r="AV48" s="166">
        <v>3.7799</v>
      </c>
      <c r="AW48" s="166">
        <v>3.7334000000000001</v>
      </c>
      <c r="AX48" s="166">
        <v>85.516599999999997</v>
      </c>
      <c r="AY48" s="166">
        <v>87.263400000000004</v>
      </c>
      <c r="AZ48" s="166">
        <v>-28.646100000000001</v>
      </c>
      <c r="BA48" s="166">
        <v>-31.096900000000002</v>
      </c>
      <c r="BB48" s="166">
        <v>-454.22890000000001</v>
      </c>
      <c r="BC48" s="166">
        <v>14.623799999999999</v>
      </c>
      <c r="BD48" s="166">
        <v>-7.4</v>
      </c>
      <c r="BE48" s="166">
        <v>-7.3</v>
      </c>
      <c r="BF48" s="166">
        <v>87.9803</v>
      </c>
      <c r="BG48" s="166">
        <v>2.9529000000000001</v>
      </c>
      <c r="BH48" s="166">
        <v>-6.4989999999999997</v>
      </c>
      <c r="BI48" s="167"/>
      <c r="BJ48" s="166">
        <v>-36.679400000000001</v>
      </c>
      <c r="BK48" s="166">
        <v>12.3675</v>
      </c>
      <c r="BL48" s="166">
        <v>7.7984</v>
      </c>
      <c r="BM48" s="166">
        <v>5.4504000000000001</v>
      </c>
      <c r="BN48" s="166">
        <v>487.99079999999998</v>
      </c>
      <c r="BO48" s="166">
        <v>118.5033</v>
      </c>
      <c r="BP48" s="166">
        <v>119.2663</v>
      </c>
      <c r="BQ48" s="166">
        <v>-379.92590000000001</v>
      </c>
      <c r="BR48" s="166">
        <v>571.17179999999996</v>
      </c>
      <c r="BS48" s="167"/>
      <c r="BT48" s="166">
        <v>-83.441699999999997</v>
      </c>
      <c r="BU48" s="166">
        <v>85.050299999999993</v>
      </c>
      <c r="BV48" s="166">
        <v>115.7029</v>
      </c>
      <c r="BW48" s="166">
        <v>32.24</v>
      </c>
      <c r="BX48" s="166">
        <v>39.18</v>
      </c>
      <c r="BY48" s="167"/>
      <c r="BZ48" s="166">
        <v>90.06</v>
      </c>
      <c r="CA48" s="166">
        <v>-84.254800000000003</v>
      </c>
      <c r="CB48" s="166">
        <v>-84.388800000000003</v>
      </c>
      <c r="CC48" s="166">
        <v>144.48490000000001</v>
      </c>
      <c r="CD48" s="166">
        <v>143.77850000000001</v>
      </c>
      <c r="CE48" s="166">
        <v>-1.9610000000000001</v>
      </c>
      <c r="CF48" s="166">
        <v>-113.629</v>
      </c>
      <c r="CG48" s="166">
        <v>-113.6765</v>
      </c>
      <c r="CH48" s="166">
        <v>5.1147999999999998</v>
      </c>
      <c r="CI48" s="166">
        <v>-81.184700000000007</v>
      </c>
      <c r="CJ48" s="167"/>
      <c r="CK48" s="167"/>
      <c r="CL48" s="166">
        <v>153.9</v>
      </c>
      <c r="CM48" s="166">
        <v>164.1</v>
      </c>
      <c r="CN48" s="166">
        <v>-19.46</v>
      </c>
      <c r="CO48" s="166">
        <v>64.476900000000001</v>
      </c>
      <c r="CP48" s="166">
        <v>64.065799999999996</v>
      </c>
      <c r="CQ48" s="166">
        <v>64.501300000000001</v>
      </c>
      <c r="CR48" s="166">
        <v>-5.1887999999999996</v>
      </c>
      <c r="CS48" s="166">
        <v>-5.0763999999999996</v>
      </c>
      <c r="CT48" s="166">
        <v>-10.590999999999999</v>
      </c>
      <c r="CU48" s="166">
        <v>-48.127800000000001</v>
      </c>
      <c r="CV48" s="166">
        <v>-3.5590999999999999</v>
      </c>
      <c r="CW48" s="166">
        <v>19.087499999999999</v>
      </c>
      <c r="CX48" s="166">
        <v>78.8</v>
      </c>
      <c r="CY48" s="166">
        <v>42.85</v>
      </c>
      <c r="CZ48" s="166">
        <v>61.882300000000001</v>
      </c>
      <c r="DA48" s="166">
        <v>59.037799999999997</v>
      </c>
      <c r="DB48" s="166">
        <v>-32.17</v>
      </c>
      <c r="DC48" s="167"/>
      <c r="DD48" s="166">
        <v>82.573599999999999</v>
      </c>
      <c r="DE48" s="166">
        <v>81.441999999999993</v>
      </c>
      <c r="DF48" s="166">
        <v>-97.590100000000007</v>
      </c>
      <c r="DG48" s="167"/>
      <c r="DH48" s="166">
        <v>-33.227699999999999</v>
      </c>
      <c r="DI48" s="166">
        <v>-115</v>
      </c>
      <c r="DJ48" s="166">
        <v>-113.7</v>
      </c>
      <c r="DK48" s="166">
        <v>27.012599999999999</v>
      </c>
      <c r="DL48" s="166">
        <v>77.059899999999999</v>
      </c>
      <c r="DM48" s="166">
        <v>80.793800000000005</v>
      </c>
      <c r="DN48" s="166">
        <v>107.8308</v>
      </c>
      <c r="DO48" s="167"/>
      <c r="DP48" s="166">
        <v>-10.1</v>
      </c>
      <c r="DQ48" s="166">
        <v>65.0535</v>
      </c>
      <c r="DR48" s="166">
        <v>96.317999999999998</v>
      </c>
      <c r="DS48" s="166">
        <v>-2.11</v>
      </c>
      <c r="DT48" s="166">
        <v>-2</v>
      </c>
      <c r="DU48" s="166">
        <v>93.43</v>
      </c>
      <c r="DV48" s="167"/>
      <c r="DW48" s="166">
        <v>98.236400000000003</v>
      </c>
      <c r="DX48" s="166">
        <v>96.636399999999995</v>
      </c>
      <c r="DY48" s="166">
        <v>-72.869100000000003</v>
      </c>
      <c r="DZ48" s="166">
        <v>-70.7273</v>
      </c>
      <c r="EA48" s="167"/>
      <c r="EB48" s="166">
        <v>164.04679999999999</v>
      </c>
      <c r="EC48" s="166">
        <v>158.9973</v>
      </c>
      <c r="ED48" s="166">
        <v>158.93430000000001</v>
      </c>
      <c r="EE48" s="166">
        <v>49.726100000000002</v>
      </c>
      <c r="EF48" s="166">
        <v>27.221499999999999</v>
      </c>
      <c r="EG48" s="166">
        <v>-34.307000000000002</v>
      </c>
      <c r="EH48" s="166">
        <v>391.67489999999998</v>
      </c>
      <c r="EI48" s="166">
        <v>144.64189999999999</v>
      </c>
      <c r="EJ48" s="167"/>
      <c r="EK48" s="166">
        <v>-18.093299999999999</v>
      </c>
      <c r="EL48" s="166">
        <v>-15.122999999999999</v>
      </c>
      <c r="EM48" s="166">
        <v>51.441800000000001</v>
      </c>
      <c r="EN48" s="166">
        <v>-5.19</v>
      </c>
      <c r="EO48" s="166">
        <v>-5.2878999999999996</v>
      </c>
      <c r="EP48" s="166">
        <v>23.088000000000001</v>
      </c>
      <c r="EQ48" s="166">
        <v>-54.333799999999997</v>
      </c>
      <c r="ER48" s="166">
        <v>-55.411700000000003</v>
      </c>
      <c r="ES48" s="166">
        <v>14.399900000000001</v>
      </c>
      <c r="ET48" s="167"/>
      <c r="EU48" s="166">
        <v>-5.12</v>
      </c>
      <c r="EV48" s="167"/>
      <c r="EW48" s="166">
        <v>17.729800000000001</v>
      </c>
      <c r="EX48" s="166">
        <v>-82.3887</v>
      </c>
      <c r="EY48" s="166">
        <v>-37.749200000000002</v>
      </c>
      <c r="EZ48" s="166">
        <v>-37.1999</v>
      </c>
      <c r="FA48" s="166">
        <v>9.6311</v>
      </c>
      <c r="FB48" s="166">
        <v>-25.433700000000002</v>
      </c>
      <c r="FC48" s="166">
        <v>-7.4287999999999998</v>
      </c>
      <c r="FD48" s="166">
        <v>22.24</v>
      </c>
      <c r="FE48" s="166">
        <v>0</v>
      </c>
      <c r="FF48" s="166">
        <v>21.848800000000001</v>
      </c>
      <c r="FG48" s="166">
        <v>39.476399999999998</v>
      </c>
      <c r="FH48" s="166">
        <v>39.821800000000003</v>
      </c>
      <c r="FI48" s="166">
        <v>38.511099999999999</v>
      </c>
      <c r="FJ48" s="166">
        <v>84.063100000000006</v>
      </c>
      <c r="FK48" s="166">
        <v>84.397999999999996</v>
      </c>
      <c r="FL48" s="166">
        <v>-150.20830000000001</v>
      </c>
      <c r="FM48" s="166">
        <v>74.486599999999996</v>
      </c>
      <c r="FN48" s="166">
        <v>74.988299999999995</v>
      </c>
      <c r="FO48" s="166">
        <v>-112.9224</v>
      </c>
      <c r="FP48" s="166">
        <v>-100.066</v>
      </c>
      <c r="FQ48" s="166">
        <v>-44.266399999999997</v>
      </c>
      <c r="FR48" s="166">
        <v>-34.700000000000003</v>
      </c>
      <c r="FS48" s="166">
        <v>16.4877</v>
      </c>
      <c r="FT48" s="166">
        <v>1.5494000000000001</v>
      </c>
      <c r="FU48" s="166">
        <v>-10.57</v>
      </c>
      <c r="FV48" s="166">
        <v>12.93</v>
      </c>
      <c r="FW48" s="166">
        <v>-45.316299999999998</v>
      </c>
      <c r="FX48" s="167"/>
      <c r="FY48" s="167"/>
      <c r="FZ48" s="166">
        <v>4.101</v>
      </c>
      <c r="GA48" s="167"/>
      <c r="GB48" s="166">
        <v>29.73</v>
      </c>
      <c r="GC48" s="166">
        <v>103.62779999999999</v>
      </c>
      <c r="GD48" s="166">
        <v>115.23090000000001</v>
      </c>
      <c r="GE48" s="167"/>
      <c r="GF48" s="166">
        <v>86.044799999999995</v>
      </c>
      <c r="GG48" s="166">
        <v>18.8</v>
      </c>
      <c r="GH48" s="166">
        <v>-17.639900000000001</v>
      </c>
      <c r="GI48" s="166">
        <v>1.6752</v>
      </c>
      <c r="GJ48" s="166">
        <v>2.1042999999999998</v>
      </c>
      <c r="GK48" s="167"/>
      <c r="GL48" s="167"/>
      <c r="GM48" s="167"/>
      <c r="GN48" s="167"/>
      <c r="GO48" s="166">
        <v>-41.935899999999997</v>
      </c>
      <c r="GP48" s="166">
        <v>20.027899999999999</v>
      </c>
      <c r="GQ48" s="166">
        <v>43.238599999999998</v>
      </c>
      <c r="GR48" s="166">
        <v>13.4079</v>
      </c>
      <c r="GS48" s="166">
        <v>13.7501</v>
      </c>
      <c r="GT48" s="166">
        <v>-145.92410000000001</v>
      </c>
      <c r="GU48" s="166">
        <v>-31.293600000000001</v>
      </c>
      <c r="GV48" s="166">
        <v>31.127199999999998</v>
      </c>
      <c r="GW48" s="166">
        <v>-64.639099999999999</v>
      </c>
      <c r="GX48" s="167"/>
      <c r="GY48" s="166">
        <v>16.1858</v>
      </c>
      <c r="GZ48" s="167"/>
      <c r="HA48" s="167"/>
      <c r="HB48" s="167">
        <v>299.29270000000002</v>
      </c>
      <c r="HC48" s="167">
        <v>0</v>
      </c>
      <c r="HD48" s="167"/>
      <c r="HE48" s="167"/>
      <c r="HF48" s="167"/>
      <c r="HG48" s="167"/>
      <c r="HH48" s="166">
        <v>399.03809999999999</v>
      </c>
      <c r="HI48" s="166">
        <v>-308.15339999999998</v>
      </c>
      <c r="HJ48" s="167">
        <v>0</v>
      </c>
      <c r="HK48" s="166">
        <v>-53.035499999999999</v>
      </c>
      <c r="HL48" s="166">
        <v>-42.819400000000002</v>
      </c>
      <c r="HM48" s="166">
        <v>81.441999999999993</v>
      </c>
      <c r="HN48" s="166">
        <v>80.654499999999999</v>
      </c>
      <c r="HO48" s="167"/>
      <c r="HP48" s="167"/>
      <c r="HQ48" s="166">
        <v>34.610199999999999</v>
      </c>
      <c r="HR48" s="166">
        <v>33.7423</v>
      </c>
      <c r="HS48" s="166">
        <v>-56.499400000000001</v>
      </c>
      <c r="HT48" s="166">
        <v>-56.400700000000001</v>
      </c>
      <c r="HU48" s="166">
        <v>99.34</v>
      </c>
      <c r="HV48" s="166">
        <v>99.26</v>
      </c>
      <c r="HW48" s="166">
        <v>20.399999999999999</v>
      </c>
      <c r="HX48" s="166">
        <v>20.7</v>
      </c>
      <c r="HY48" s="166">
        <v>19.936699999999998</v>
      </c>
      <c r="HZ48" s="166">
        <v>44.24</v>
      </c>
      <c r="IA48" s="166">
        <v>-350.3039</v>
      </c>
      <c r="IB48" s="166">
        <v>103.7362</v>
      </c>
      <c r="IC48" s="166">
        <v>103.5177</v>
      </c>
      <c r="ID48" s="166">
        <v>20.2</v>
      </c>
      <c r="IE48" s="166">
        <v>-29.6</v>
      </c>
      <c r="IF48" s="166">
        <v>-32.799999999999997</v>
      </c>
      <c r="IG48" s="166">
        <v>-39.9</v>
      </c>
      <c r="IH48" s="167"/>
      <c r="II48" s="166">
        <v>1.3498000000000001</v>
      </c>
      <c r="IJ48" s="166">
        <v>-392.351</v>
      </c>
      <c r="IK48" s="166">
        <v>-118.3746</v>
      </c>
      <c r="IL48" s="166">
        <v>459.3227</v>
      </c>
      <c r="IM48" s="166">
        <v>373.81479999999999</v>
      </c>
      <c r="IN48" s="166">
        <v>124.6323</v>
      </c>
      <c r="IO48" s="166">
        <v>-367.79340000000002</v>
      </c>
      <c r="IP48" s="166">
        <v>366.21050000000002</v>
      </c>
      <c r="IQ48" s="166">
        <v>-152.09630000000001</v>
      </c>
      <c r="IR48" s="166">
        <v>-226.59469999999999</v>
      </c>
      <c r="IS48" s="166">
        <v>-363.13159999999999</v>
      </c>
      <c r="IT48" s="166">
        <v>98.393100000000004</v>
      </c>
      <c r="IU48" s="166">
        <v>98.059899999999999</v>
      </c>
      <c r="IV48" s="166">
        <v>160.50630000000001</v>
      </c>
      <c r="IW48" s="166">
        <v>-440.22030000000001</v>
      </c>
      <c r="IX48" s="166">
        <v>235.52350000000001</v>
      </c>
      <c r="IY48" s="166">
        <v>-212.25139999999999</v>
      </c>
      <c r="IZ48" s="166">
        <v>215.50729999999999</v>
      </c>
      <c r="JA48" s="166">
        <v>-10.070499999999999</v>
      </c>
      <c r="JB48" s="166">
        <v>18.477</v>
      </c>
      <c r="JC48" s="166">
        <v>15.84</v>
      </c>
      <c r="JD48" s="166">
        <v>5.47</v>
      </c>
      <c r="JE48" s="167"/>
      <c r="JF48" s="166">
        <v>-15.44</v>
      </c>
      <c r="JG48" s="166">
        <v>-9.1199999999999992</v>
      </c>
      <c r="JH48" s="167"/>
      <c r="JI48" s="166">
        <v>8.9677000000000007</v>
      </c>
      <c r="JJ48" s="166">
        <v>-23.790299999999998</v>
      </c>
      <c r="JK48" s="166">
        <v>-32.9</v>
      </c>
      <c r="JL48" s="166">
        <v>18.8</v>
      </c>
      <c r="JM48" s="166">
        <v>48.412999999999997</v>
      </c>
      <c r="JN48" s="166">
        <v>50.158999999999999</v>
      </c>
      <c r="JO48" s="167"/>
      <c r="JP48" s="167"/>
      <c r="JQ48" s="166">
        <v>52.900500000000001</v>
      </c>
      <c r="JR48" s="166">
        <v>51.334200000000003</v>
      </c>
      <c r="JS48" s="166">
        <v>54.691499999999998</v>
      </c>
      <c r="JT48" s="167"/>
      <c r="JU48" s="166">
        <v>31.1</v>
      </c>
      <c r="JV48" s="166">
        <v>15.1099</v>
      </c>
      <c r="JW48" s="166">
        <v>10.71</v>
      </c>
      <c r="JX48" s="167"/>
      <c r="JY48" s="166">
        <v>-42.765999999999998</v>
      </c>
      <c r="JZ48" s="166">
        <v>77.636499999999998</v>
      </c>
      <c r="KA48" s="166">
        <v>53.999200000000002</v>
      </c>
      <c r="KB48" s="166">
        <v>-41.621200000000002</v>
      </c>
      <c r="KC48" s="166">
        <v>-77.234200000000001</v>
      </c>
      <c r="KD48" s="166">
        <v>41.211100000000002</v>
      </c>
      <c r="KE48" s="166">
        <v>34.881799999999998</v>
      </c>
      <c r="KF48" s="166">
        <v>-39.9</v>
      </c>
      <c r="KG48" s="166">
        <v>40.6</v>
      </c>
      <c r="KH48" s="166">
        <v>-126.0244</v>
      </c>
      <c r="KI48" s="166">
        <v>320.10250000000002</v>
      </c>
    </row>
    <row r="49" spans="1:295" ht="18" customHeight="1" x14ac:dyDescent="0.3">
      <c r="A49" s="161" t="s">
        <v>81</v>
      </c>
      <c r="B49" s="161" t="s">
        <v>860</v>
      </c>
      <c r="C49" s="162">
        <v>0</v>
      </c>
      <c r="D49" s="162">
        <v>21.193000000000001</v>
      </c>
      <c r="E49" s="163"/>
      <c r="F49" s="162">
        <v>-31.942399999999999</v>
      </c>
      <c r="G49" s="162">
        <v>23.2956</v>
      </c>
      <c r="H49" s="163"/>
      <c r="I49" s="163"/>
      <c r="J49" s="162">
        <v>-95.293899999999994</v>
      </c>
      <c r="K49" s="162">
        <v>70.5471</v>
      </c>
      <c r="L49" s="162">
        <v>35.972900000000003</v>
      </c>
      <c r="M49" s="163"/>
      <c r="N49" s="162">
        <v>-24.42</v>
      </c>
      <c r="O49" s="162">
        <v>-72.528999999999996</v>
      </c>
      <c r="P49" s="162">
        <v>63.8</v>
      </c>
      <c r="Q49" s="162">
        <v>18.216000000000001</v>
      </c>
      <c r="R49" s="162">
        <v>-63.8</v>
      </c>
      <c r="S49" s="162">
        <v>12.5266</v>
      </c>
      <c r="T49" s="162">
        <v>54.601199999999999</v>
      </c>
      <c r="U49" s="162">
        <v>14.960900000000001</v>
      </c>
      <c r="V49" s="162">
        <v>15.1241</v>
      </c>
      <c r="W49" s="162">
        <v>24.552399999999999</v>
      </c>
      <c r="X49" s="162">
        <v>9.4318000000000008</v>
      </c>
      <c r="Y49" s="162">
        <v>5.1317000000000004</v>
      </c>
      <c r="Z49" s="162">
        <v>7.9797000000000002</v>
      </c>
      <c r="AA49" s="163"/>
      <c r="AB49" s="163"/>
      <c r="AC49" s="162">
        <v>-88.72</v>
      </c>
      <c r="AD49" s="162">
        <v>-90.26</v>
      </c>
      <c r="AE49" s="163"/>
      <c r="AF49" s="162">
        <v>24.42</v>
      </c>
      <c r="AG49" s="162">
        <v>70.400000000000006</v>
      </c>
      <c r="AH49" s="162">
        <v>12.782999999999999</v>
      </c>
      <c r="AI49" s="162">
        <v>0.217</v>
      </c>
      <c r="AJ49" s="163">
        <v>0</v>
      </c>
      <c r="AK49" s="162">
        <v>-77.34</v>
      </c>
      <c r="AL49" s="162">
        <v>-65.16</v>
      </c>
      <c r="AM49" s="162">
        <v>78.09</v>
      </c>
      <c r="AN49" s="162">
        <v>78.31</v>
      </c>
      <c r="AO49" s="162">
        <v>19.290500000000002</v>
      </c>
      <c r="AP49" s="162">
        <v>7.3605</v>
      </c>
      <c r="AQ49" s="162">
        <v>82.368600000000001</v>
      </c>
      <c r="AR49" s="162">
        <v>85.496399999999994</v>
      </c>
      <c r="AS49" s="162">
        <v>49.235900000000001</v>
      </c>
      <c r="AT49" s="162">
        <v>-82.090100000000007</v>
      </c>
      <c r="AU49" s="163">
        <v>0</v>
      </c>
      <c r="AV49" s="162">
        <v>5.5258000000000003</v>
      </c>
      <c r="AW49" s="162">
        <v>5.3749000000000002</v>
      </c>
      <c r="AX49" s="162">
        <v>83.712400000000002</v>
      </c>
      <c r="AY49" s="162">
        <v>86.388599999999997</v>
      </c>
      <c r="AZ49" s="162">
        <v>-27.920999999999999</v>
      </c>
      <c r="BA49" s="162">
        <v>-30.8855</v>
      </c>
      <c r="BB49" s="162">
        <v>-443.63299999999998</v>
      </c>
      <c r="BC49" s="162">
        <v>-1.1739999999999999</v>
      </c>
      <c r="BD49" s="162">
        <v>-7.2</v>
      </c>
      <c r="BE49" s="162">
        <v>-7.2</v>
      </c>
      <c r="BF49" s="162">
        <v>87.583299999999994</v>
      </c>
      <c r="BG49" s="162">
        <v>3.1076999999999999</v>
      </c>
      <c r="BH49" s="162">
        <v>-6.5842999999999998</v>
      </c>
      <c r="BI49" s="163"/>
      <c r="BJ49" s="162">
        <v>-31.862200000000001</v>
      </c>
      <c r="BK49" s="162">
        <v>12.0839</v>
      </c>
      <c r="BL49" s="162">
        <v>8.6214999999999993</v>
      </c>
      <c r="BM49" s="162">
        <v>5.8558000000000003</v>
      </c>
      <c r="BN49" s="162">
        <v>472.24329999999998</v>
      </c>
      <c r="BO49" s="162">
        <v>119.63249999999999</v>
      </c>
      <c r="BP49" s="162">
        <v>118.839</v>
      </c>
      <c r="BQ49" s="162">
        <v>-380.10849999999999</v>
      </c>
      <c r="BR49" s="162">
        <v>559.62360000000001</v>
      </c>
      <c r="BS49" s="163"/>
      <c r="BT49" s="162">
        <v>-73.289400000000001</v>
      </c>
      <c r="BU49" s="162">
        <v>74.828999999999994</v>
      </c>
      <c r="BV49" s="163"/>
      <c r="BW49" s="162">
        <v>31.91</v>
      </c>
      <c r="BX49" s="162">
        <v>39.56</v>
      </c>
      <c r="BY49" s="163"/>
      <c r="BZ49" s="162">
        <v>90.19</v>
      </c>
      <c r="CA49" s="162">
        <v>-82.781300000000002</v>
      </c>
      <c r="CB49" s="162">
        <v>-82.379400000000004</v>
      </c>
      <c r="CC49" s="162">
        <v>137.78649999999999</v>
      </c>
      <c r="CD49" s="162">
        <v>138.4931</v>
      </c>
      <c r="CE49" s="162">
        <v>0.5655</v>
      </c>
      <c r="CF49" s="162">
        <v>-106.7914</v>
      </c>
      <c r="CG49" s="162">
        <v>-106.6961</v>
      </c>
      <c r="CH49" s="162">
        <v>4.6094999999999997</v>
      </c>
      <c r="CI49" s="162">
        <v>-78.588099999999997</v>
      </c>
      <c r="CJ49" s="163"/>
      <c r="CK49" s="163"/>
      <c r="CL49" s="162">
        <v>149.69999999999999</v>
      </c>
      <c r="CM49" s="162">
        <v>159.19999999999999</v>
      </c>
      <c r="CN49" s="162">
        <v>-19.399999999999999</v>
      </c>
      <c r="CO49" s="162">
        <v>67.314800000000005</v>
      </c>
      <c r="CP49" s="162">
        <v>66.112200000000001</v>
      </c>
      <c r="CQ49" s="162">
        <v>66.25</v>
      </c>
      <c r="CR49" s="162">
        <v>-1.1272</v>
      </c>
      <c r="CS49" s="162">
        <v>-0.46400000000000002</v>
      </c>
      <c r="CT49" s="162">
        <v>-14.9922</v>
      </c>
      <c r="CU49" s="162">
        <v>-46.119300000000003</v>
      </c>
      <c r="CV49" s="162">
        <v>-9.8597000000000001</v>
      </c>
      <c r="CW49" s="162">
        <v>18.878299999999999</v>
      </c>
      <c r="CX49" s="162">
        <v>79.989999999999995</v>
      </c>
      <c r="CY49" s="162">
        <v>42.67</v>
      </c>
      <c r="CZ49" s="162">
        <v>61.179200000000002</v>
      </c>
      <c r="DA49" s="162">
        <v>58.305399999999999</v>
      </c>
      <c r="DB49" s="162">
        <v>-32.15</v>
      </c>
      <c r="DC49" s="163"/>
      <c r="DD49" s="162">
        <v>79.024600000000007</v>
      </c>
      <c r="DE49" s="162">
        <v>78.275700000000001</v>
      </c>
      <c r="DF49" s="162">
        <v>-98.156000000000006</v>
      </c>
      <c r="DG49" s="163"/>
      <c r="DH49" s="162">
        <v>-32.848700000000001</v>
      </c>
      <c r="DI49" s="162">
        <v>-114.2</v>
      </c>
      <c r="DJ49" s="162">
        <v>-114.3</v>
      </c>
      <c r="DK49" s="162">
        <v>26.985199999999999</v>
      </c>
      <c r="DL49" s="162">
        <v>73.544300000000007</v>
      </c>
      <c r="DM49" s="162">
        <v>79.854500000000002</v>
      </c>
      <c r="DN49" s="162">
        <v>105.4871</v>
      </c>
      <c r="DO49" s="162">
        <v>73.31</v>
      </c>
      <c r="DP49" s="162">
        <v>-10.01</v>
      </c>
      <c r="DQ49" s="162">
        <v>65.735500000000002</v>
      </c>
      <c r="DR49" s="162">
        <v>98.025599999999997</v>
      </c>
      <c r="DS49" s="162">
        <v>-1.77</v>
      </c>
      <c r="DT49" s="162">
        <v>-1.85</v>
      </c>
      <c r="DU49" s="162">
        <v>91.27</v>
      </c>
      <c r="DV49" s="162">
        <v>83.5</v>
      </c>
      <c r="DW49" s="162">
        <v>97.636399999999995</v>
      </c>
      <c r="DX49" s="162">
        <v>96.418199999999999</v>
      </c>
      <c r="DY49" s="162">
        <v>-68.650099999999995</v>
      </c>
      <c r="DZ49" s="162">
        <v>-66.981800000000007</v>
      </c>
      <c r="EA49" s="162">
        <v>212.4864</v>
      </c>
      <c r="EB49" s="163"/>
      <c r="EC49" s="162">
        <v>157.12270000000001</v>
      </c>
      <c r="ED49" s="162">
        <v>159.22030000000001</v>
      </c>
      <c r="EE49" s="162">
        <v>50.834200000000003</v>
      </c>
      <c r="EF49" s="162">
        <v>28.862100000000002</v>
      </c>
      <c r="EG49" s="162">
        <v>-34.738</v>
      </c>
      <c r="EH49" s="162">
        <v>391.53339999999997</v>
      </c>
      <c r="EI49" s="162">
        <v>151.88720000000001</v>
      </c>
      <c r="EJ49" s="163"/>
      <c r="EK49" s="162">
        <v>-18.2121</v>
      </c>
      <c r="EL49" s="162">
        <v>-15.402200000000001</v>
      </c>
      <c r="EM49" s="162">
        <v>50.702399999999997</v>
      </c>
      <c r="EN49" s="162">
        <v>-5.7488000000000001</v>
      </c>
      <c r="EO49" s="162">
        <v>-5.6599000000000004</v>
      </c>
      <c r="EP49" s="162">
        <v>26.16</v>
      </c>
      <c r="EQ49" s="162">
        <v>-53.777299999999997</v>
      </c>
      <c r="ER49" s="162">
        <v>-54.930999999999997</v>
      </c>
      <c r="ES49" s="162">
        <v>13.212300000000001</v>
      </c>
      <c r="ET49" s="163"/>
      <c r="EU49" s="162">
        <v>-5.04</v>
      </c>
      <c r="EV49" s="163"/>
      <c r="EW49" s="162">
        <v>17.334900000000001</v>
      </c>
      <c r="EX49" s="162">
        <v>-81.332700000000003</v>
      </c>
      <c r="EY49" s="162">
        <v>-38.981000000000002</v>
      </c>
      <c r="EZ49" s="162">
        <v>-38.055599999999998</v>
      </c>
      <c r="FA49" s="162">
        <v>9.5990000000000002</v>
      </c>
      <c r="FB49" s="162">
        <v>-26.479399999999998</v>
      </c>
      <c r="FC49" s="162">
        <v>-7.6135999999999999</v>
      </c>
      <c r="FD49" s="162">
        <v>22.1981</v>
      </c>
      <c r="FE49" s="163"/>
      <c r="FF49" s="162">
        <v>21.829799999999999</v>
      </c>
      <c r="FG49" s="162">
        <v>40.8245</v>
      </c>
      <c r="FH49" s="162">
        <v>41.707000000000001</v>
      </c>
      <c r="FI49" s="162">
        <v>40.225299999999997</v>
      </c>
      <c r="FJ49" s="162">
        <v>82.053600000000003</v>
      </c>
      <c r="FK49" s="162">
        <v>82.221000000000004</v>
      </c>
      <c r="FL49" s="162">
        <v>-139.49109999999999</v>
      </c>
      <c r="FM49" s="162">
        <v>70.525599999999997</v>
      </c>
      <c r="FN49" s="162">
        <v>70.4602</v>
      </c>
      <c r="FO49" s="162">
        <v>-114.5938</v>
      </c>
      <c r="FP49" s="162">
        <v>-103.0406</v>
      </c>
      <c r="FQ49" s="162">
        <v>-33.228700000000003</v>
      </c>
      <c r="FR49" s="162">
        <v>-33</v>
      </c>
      <c r="FS49" s="162">
        <v>14.7689</v>
      </c>
      <c r="FT49" s="162">
        <v>1.4907999999999999</v>
      </c>
      <c r="FU49" s="162">
        <v>-9.3699999999999992</v>
      </c>
      <c r="FV49" s="162">
        <v>15.59</v>
      </c>
      <c r="FW49" s="162">
        <v>-32.991</v>
      </c>
      <c r="FX49" s="163"/>
      <c r="FY49" s="163"/>
      <c r="FZ49" s="162">
        <v>4.2</v>
      </c>
      <c r="GA49" s="163"/>
      <c r="GB49" s="162">
        <v>36.01</v>
      </c>
      <c r="GC49" s="162">
        <v>105.4661</v>
      </c>
      <c r="GD49" s="162">
        <v>113.89870000000001</v>
      </c>
      <c r="GE49" s="163"/>
      <c r="GF49" s="162">
        <v>90.446399999999997</v>
      </c>
      <c r="GG49" s="162">
        <v>20.100000000000001</v>
      </c>
      <c r="GH49" s="162">
        <v>-16.5504</v>
      </c>
      <c r="GI49" s="162">
        <v>1.0936999999999999</v>
      </c>
      <c r="GJ49" s="162">
        <v>1.6116999999999999</v>
      </c>
      <c r="GK49" s="162">
        <v>2.7949999999999999</v>
      </c>
      <c r="GL49" s="163"/>
      <c r="GM49" s="163"/>
      <c r="GN49" s="163"/>
      <c r="GO49" s="162">
        <v>-39.408700000000003</v>
      </c>
      <c r="GP49" s="162">
        <v>20.6266</v>
      </c>
      <c r="GQ49" s="162">
        <v>41.200099999999999</v>
      </c>
      <c r="GR49" s="162">
        <v>11.5008</v>
      </c>
      <c r="GS49" s="162">
        <v>11.1541</v>
      </c>
      <c r="GT49" s="162">
        <v>-142.24019999999999</v>
      </c>
      <c r="GU49" s="162">
        <v>-31.0364</v>
      </c>
      <c r="GV49" s="162">
        <v>31.378399999999999</v>
      </c>
      <c r="GW49" s="162">
        <v>-63.6218</v>
      </c>
      <c r="GX49" s="162">
        <v>10.484400000000001</v>
      </c>
      <c r="GY49" s="162">
        <v>15.6584</v>
      </c>
      <c r="GZ49" s="162">
        <v>15.422599999999999</v>
      </c>
      <c r="HA49" s="162">
        <v>13.1332</v>
      </c>
      <c r="HB49" s="163">
        <v>299.29270000000002</v>
      </c>
      <c r="HC49" s="163">
        <v>0</v>
      </c>
      <c r="HD49" s="163"/>
      <c r="HE49" s="163"/>
      <c r="HF49" s="162">
        <v>-523.61469999999997</v>
      </c>
      <c r="HG49" s="163"/>
      <c r="HH49" s="162">
        <v>396.0068</v>
      </c>
      <c r="HI49" s="162">
        <v>-307.94369999999998</v>
      </c>
      <c r="HJ49" s="163">
        <v>0</v>
      </c>
      <c r="HK49" s="162">
        <v>-52.791800000000002</v>
      </c>
      <c r="HL49" s="162">
        <v>-43.119100000000003</v>
      </c>
      <c r="HM49" s="162">
        <v>82.311499999999995</v>
      </c>
      <c r="HN49" s="162">
        <v>83.268600000000006</v>
      </c>
      <c r="HO49" s="163"/>
      <c r="HP49" s="163"/>
      <c r="HQ49" s="162">
        <v>36.148299999999999</v>
      </c>
      <c r="HR49" s="162">
        <v>35.357300000000002</v>
      </c>
      <c r="HS49" s="162">
        <v>-56.562600000000003</v>
      </c>
      <c r="HT49" s="162">
        <v>-56.648400000000002</v>
      </c>
      <c r="HU49" s="162">
        <v>95.75</v>
      </c>
      <c r="HV49" s="162">
        <v>94.91</v>
      </c>
      <c r="HW49" s="162">
        <v>22</v>
      </c>
      <c r="HX49" s="162">
        <v>20.6</v>
      </c>
      <c r="HY49" s="162">
        <v>21.966100000000001</v>
      </c>
      <c r="HZ49" s="162">
        <v>43.6</v>
      </c>
      <c r="IA49" s="162">
        <v>-351.44240000000002</v>
      </c>
      <c r="IB49" s="162">
        <v>103.82989999999999</v>
      </c>
      <c r="IC49" s="162">
        <v>103.6144</v>
      </c>
      <c r="ID49" s="162">
        <v>19.600000000000001</v>
      </c>
      <c r="IE49" s="162">
        <v>-31.3</v>
      </c>
      <c r="IF49" s="162">
        <v>-34.9</v>
      </c>
      <c r="IG49" s="162">
        <v>-41.9</v>
      </c>
      <c r="IH49" s="162">
        <v>1.5923</v>
      </c>
      <c r="II49" s="163"/>
      <c r="IJ49" s="162">
        <v>-393.67099999999999</v>
      </c>
      <c r="IK49" s="162">
        <v>-122.4397</v>
      </c>
      <c r="IL49" s="162">
        <v>455.20499999999998</v>
      </c>
      <c r="IM49" s="162">
        <v>371.16419999999999</v>
      </c>
      <c r="IN49" s="162">
        <v>122.6446</v>
      </c>
      <c r="IO49" s="162">
        <v>-365.57729999999998</v>
      </c>
      <c r="IP49" s="162">
        <v>363.84249999999997</v>
      </c>
      <c r="IQ49" s="162">
        <v>-156.08949999999999</v>
      </c>
      <c r="IR49" s="162">
        <v>-225.6053</v>
      </c>
      <c r="IS49" s="162">
        <v>-360.91890000000001</v>
      </c>
      <c r="IT49" s="162">
        <v>98.047200000000004</v>
      </c>
      <c r="IU49" s="162">
        <v>97.622299999999996</v>
      </c>
      <c r="IV49" s="162">
        <v>158.81360000000001</v>
      </c>
      <c r="IW49" s="162">
        <v>-438.78120000000001</v>
      </c>
      <c r="IX49" s="162">
        <v>235.00880000000001</v>
      </c>
      <c r="IY49" s="162">
        <v>-211.64869999999999</v>
      </c>
      <c r="IZ49" s="162">
        <v>214.6728</v>
      </c>
      <c r="JA49" s="162">
        <v>-9.9138999999999999</v>
      </c>
      <c r="JB49" s="162">
        <v>19.300999999999998</v>
      </c>
      <c r="JC49" s="162">
        <v>15.68</v>
      </c>
      <c r="JD49" s="162">
        <v>5.53</v>
      </c>
      <c r="JE49" s="162">
        <v>5.508</v>
      </c>
      <c r="JF49" s="162">
        <v>-15.76</v>
      </c>
      <c r="JG49" s="162">
        <v>-8.08</v>
      </c>
      <c r="JH49" s="163"/>
      <c r="JI49" s="162">
        <v>8.8211999999999993</v>
      </c>
      <c r="JJ49" s="162">
        <v>-24.141300000000001</v>
      </c>
      <c r="JK49" s="162">
        <v>-33.104399999999998</v>
      </c>
      <c r="JL49" s="162">
        <v>19.600000000000001</v>
      </c>
      <c r="JM49" s="162">
        <v>48.654000000000003</v>
      </c>
      <c r="JN49" s="162">
        <v>49.063000000000002</v>
      </c>
      <c r="JO49" s="163"/>
      <c r="JP49" s="163"/>
      <c r="JQ49" s="162">
        <v>53.631100000000004</v>
      </c>
      <c r="JR49" s="162">
        <v>54.712499999999999</v>
      </c>
      <c r="JS49" s="162">
        <v>53.7744</v>
      </c>
      <c r="JT49" s="163"/>
      <c r="JU49" s="162">
        <v>32.5</v>
      </c>
      <c r="JV49" s="162">
        <v>14.9613</v>
      </c>
      <c r="JW49" s="162">
        <v>10.57</v>
      </c>
      <c r="JX49" s="163"/>
      <c r="JY49" s="162">
        <v>-44.247900000000001</v>
      </c>
      <c r="JZ49" s="162">
        <v>78.813800000000001</v>
      </c>
      <c r="KA49" s="162">
        <v>54.2226</v>
      </c>
      <c r="KB49" s="162">
        <v>-43.064399999999999</v>
      </c>
      <c r="KC49" s="162">
        <v>-77.771000000000001</v>
      </c>
      <c r="KD49" s="162">
        <v>41.865900000000003</v>
      </c>
      <c r="KE49" s="162">
        <v>34.944299999999998</v>
      </c>
      <c r="KF49" s="162">
        <v>-42.3</v>
      </c>
      <c r="KG49" s="162">
        <v>40.6</v>
      </c>
      <c r="KH49" s="162">
        <v>-122.27849999999999</v>
      </c>
      <c r="KI49" s="162">
        <v>309.88560000000001</v>
      </c>
    </row>
    <row r="50" spans="1:295" ht="18" customHeight="1" x14ac:dyDescent="0.3">
      <c r="A50" s="161" t="s">
        <v>81</v>
      </c>
      <c r="B50" s="161" t="s">
        <v>861</v>
      </c>
      <c r="C50" s="164">
        <v>0</v>
      </c>
      <c r="D50" s="164">
        <v>20.924299999999999</v>
      </c>
      <c r="E50" s="164">
        <v>-30.625800000000002</v>
      </c>
      <c r="F50" s="164">
        <v>-32.221899999999998</v>
      </c>
      <c r="G50" s="164">
        <v>24.710100000000001</v>
      </c>
      <c r="H50" s="165"/>
      <c r="I50" s="164">
        <v>54.669400000000003</v>
      </c>
      <c r="J50" s="164">
        <v>-93.573499999999996</v>
      </c>
      <c r="K50" s="164">
        <v>69.558400000000006</v>
      </c>
      <c r="L50" s="164">
        <v>35.186900000000001</v>
      </c>
      <c r="M50" s="164">
        <v>35.071899999999999</v>
      </c>
      <c r="N50" s="164">
        <v>-24.42</v>
      </c>
      <c r="O50" s="164">
        <v>-70.771000000000001</v>
      </c>
      <c r="P50" s="164">
        <v>61.6</v>
      </c>
      <c r="Q50" s="165"/>
      <c r="R50" s="164">
        <v>-61.6</v>
      </c>
      <c r="S50" s="164">
        <v>12.2529</v>
      </c>
      <c r="T50" s="164">
        <v>53.516199999999998</v>
      </c>
      <c r="U50" s="164">
        <v>14.273099999999999</v>
      </c>
      <c r="V50" s="164">
        <v>14.399100000000001</v>
      </c>
      <c r="W50" s="164">
        <v>24.147099999999998</v>
      </c>
      <c r="X50" s="164">
        <v>10.376300000000001</v>
      </c>
      <c r="Y50" s="164">
        <v>5.4074</v>
      </c>
      <c r="Z50" s="164">
        <v>7.6757</v>
      </c>
      <c r="AA50" s="165"/>
      <c r="AB50" s="165"/>
      <c r="AC50" s="164">
        <v>-88.09</v>
      </c>
      <c r="AD50" s="164">
        <v>-88.56</v>
      </c>
      <c r="AE50" s="165"/>
      <c r="AF50" s="164">
        <v>26.64</v>
      </c>
      <c r="AG50" s="164">
        <v>68.2</v>
      </c>
      <c r="AH50" s="164">
        <v>10.968999999999999</v>
      </c>
      <c r="AI50" s="164">
        <v>0.20799999999999999</v>
      </c>
      <c r="AJ50" s="165">
        <v>0</v>
      </c>
      <c r="AK50" s="164">
        <v>-76.510000000000005</v>
      </c>
      <c r="AL50" s="164">
        <v>-63.19</v>
      </c>
      <c r="AM50" s="164">
        <v>77.209999999999994</v>
      </c>
      <c r="AN50" s="164">
        <v>77.89</v>
      </c>
      <c r="AO50" s="164">
        <v>19.094899999999999</v>
      </c>
      <c r="AP50" s="164">
        <v>7.7340999999999998</v>
      </c>
      <c r="AQ50" s="164">
        <v>81.721000000000004</v>
      </c>
      <c r="AR50" s="164">
        <v>84.504300000000001</v>
      </c>
      <c r="AS50" s="164">
        <v>49.003900000000002</v>
      </c>
      <c r="AT50" s="164">
        <v>-85.227900000000005</v>
      </c>
      <c r="AU50" s="165">
        <v>0</v>
      </c>
      <c r="AV50" s="164">
        <v>5.4210000000000003</v>
      </c>
      <c r="AW50" s="164">
        <v>5.2950999999999997</v>
      </c>
      <c r="AX50" s="164">
        <v>82.923199999999994</v>
      </c>
      <c r="AY50" s="164">
        <v>85.389600000000002</v>
      </c>
      <c r="AZ50" s="164">
        <v>-28.189</v>
      </c>
      <c r="BA50" s="164">
        <v>-31.1158</v>
      </c>
      <c r="BB50" s="164">
        <v>-430.41640000000001</v>
      </c>
      <c r="BC50" s="164">
        <v>-21.4724</v>
      </c>
      <c r="BD50" s="164">
        <v>-7</v>
      </c>
      <c r="BE50" s="164">
        <v>-7</v>
      </c>
      <c r="BF50" s="164">
        <v>91.213899999999995</v>
      </c>
      <c r="BG50" s="165"/>
      <c r="BH50" s="164">
        <v>-6.5305999999999997</v>
      </c>
      <c r="BI50" s="165"/>
      <c r="BJ50" s="164">
        <v>-24.978000000000002</v>
      </c>
      <c r="BK50" s="164">
        <v>12.7919</v>
      </c>
      <c r="BL50" s="164">
        <v>7.9245999999999999</v>
      </c>
      <c r="BM50" s="164">
        <v>5.4260000000000002</v>
      </c>
      <c r="BN50" s="164">
        <v>461.34820000000002</v>
      </c>
      <c r="BO50" s="164">
        <v>116.367</v>
      </c>
      <c r="BP50" s="164">
        <v>116.245</v>
      </c>
      <c r="BQ50" s="164">
        <v>-383.9665</v>
      </c>
      <c r="BR50" s="164">
        <v>544.51310000000001</v>
      </c>
      <c r="BS50" s="165"/>
      <c r="BT50" s="164">
        <v>-74.958600000000004</v>
      </c>
      <c r="BU50" s="164">
        <v>77.339299999999994</v>
      </c>
      <c r="BV50" s="165"/>
      <c r="BW50" s="164">
        <v>31.58</v>
      </c>
      <c r="BX50" s="164">
        <v>38.869999999999997</v>
      </c>
      <c r="BY50" s="165"/>
      <c r="BZ50" s="165"/>
      <c r="CA50" s="164">
        <v>-85.058599999999998</v>
      </c>
      <c r="CB50" s="164">
        <v>-85.326499999999996</v>
      </c>
      <c r="CC50" s="164">
        <v>133.7235</v>
      </c>
      <c r="CD50" s="164">
        <v>134.239</v>
      </c>
      <c r="CE50" s="164">
        <v>0.74339999999999995</v>
      </c>
      <c r="CF50" s="164">
        <v>-103.0977</v>
      </c>
      <c r="CG50" s="164">
        <v>-102.14709999999999</v>
      </c>
      <c r="CH50" s="164">
        <v>2.9790999999999999</v>
      </c>
      <c r="CI50" s="164">
        <v>-77.742099999999994</v>
      </c>
      <c r="CJ50" s="165"/>
      <c r="CK50" s="165"/>
      <c r="CL50" s="164">
        <v>148.4</v>
      </c>
      <c r="CM50" s="164">
        <v>155.9</v>
      </c>
      <c r="CN50" s="164">
        <v>-19.440000000000001</v>
      </c>
      <c r="CO50" s="164">
        <v>69.028300000000002</v>
      </c>
      <c r="CP50" s="164">
        <v>68.338700000000003</v>
      </c>
      <c r="CQ50" s="164">
        <v>68.479799999999997</v>
      </c>
      <c r="CR50" s="164">
        <v>3.3651</v>
      </c>
      <c r="CS50" s="164">
        <v>3.6425999999999998</v>
      </c>
      <c r="CT50" s="164">
        <v>-20.762599999999999</v>
      </c>
      <c r="CU50" s="164">
        <v>-44.555399999999999</v>
      </c>
      <c r="CV50" s="164">
        <v>-16.147200000000002</v>
      </c>
      <c r="CW50" s="164">
        <v>18.9574</v>
      </c>
      <c r="CX50" s="164">
        <v>79.13</v>
      </c>
      <c r="CY50" s="164">
        <v>42.61</v>
      </c>
      <c r="CZ50" s="164">
        <v>59.069800000000001</v>
      </c>
      <c r="DA50" s="164">
        <v>55.961599999999997</v>
      </c>
      <c r="DB50" s="164">
        <v>-31.79</v>
      </c>
      <c r="DC50" s="164">
        <v>-2.6265999999999998</v>
      </c>
      <c r="DD50" s="164">
        <v>77.895899999999997</v>
      </c>
      <c r="DE50" s="164">
        <v>76.368300000000005</v>
      </c>
      <c r="DF50" s="164">
        <v>-99.215400000000002</v>
      </c>
      <c r="DG50" s="165"/>
      <c r="DH50" s="164">
        <v>-32.840899999999998</v>
      </c>
      <c r="DI50" s="164">
        <v>-114.4</v>
      </c>
      <c r="DJ50" s="164">
        <v>-115.6</v>
      </c>
      <c r="DK50" s="165"/>
      <c r="DL50" s="164">
        <v>71.786500000000004</v>
      </c>
      <c r="DM50" s="164">
        <v>79.854500000000002</v>
      </c>
      <c r="DN50" s="164">
        <v>100.7996</v>
      </c>
      <c r="DO50" s="164">
        <v>71.12</v>
      </c>
      <c r="DP50" s="164">
        <v>-9.9700000000000006</v>
      </c>
      <c r="DQ50" s="164">
        <v>65.379000000000005</v>
      </c>
      <c r="DR50" s="164">
        <v>98.045599999999993</v>
      </c>
      <c r="DS50" s="164">
        <v>-1.88</v>
      </c>
      <c r="DT50" s="164">
        <v>-1.72</v>
      </c>
      <c r="DU50" s="164">
        <v>91.42</v>
      </c>
      <c r="DV50" s="164">
        <v>83.76</v>
      </c>
      <c r="DW50" s="164">
        <v>100.8182</v>
      </c>
      <c r="DX50" s="164">
        <v>98.054500000000004</v>
      </c>
      <c r="DY50" s="164">
        <v>-68.822500000000005</v>
      </c>
      <c r="DZ50" s="164">
        <v>-67.509100000000004</v>
      </c>
      <c r="EA50" s="164">
        <v>215.2627</v>
      </c>
      <c r="EB50" s="164">
        <v>162.7285</v>
      </c>
      <c r="EC50" s="164">
        <v>157.42619999999999</v>
      </c>
      <c r="ED50" s="164">
        <v>158.88210000000001</v>
      </c>
      <c r="EE50" s="164">
        <v>50.005000000000003</v>
      </c>
      <c r="EF50" s="164">
        <v>29.115600000000001</v>
      </c>
      <c r="EG50" s="164">
        <v>-34.749000000000002</v>
      </c>
      <c r="EH50" s="164">
        <v>387.30650000000003</v>
      </c>
      <c r="EI50" s="164">
        <v>162.5506</v>
      </c>
      <c r="EJ50" s="165"/>
      <c r="EK50" s="164">
        <v>-18.013100000000001</v>
      </c>
      <c r="EL50" s="164">
        <v>-15.0663</v>
      </c>
      <c r="EM50" s="164">
        <v>52.8508</v>
      </c>
      <c r="EN50" s="164">
        <v>-5.8506999999999998</v>
      </c>
      <c r="EO50" s="164">
        <v>-5.2230999999999996</v>
      </c>
      <c r="EP50" s="164">
        <v>23.088000000000001</v>
      </c>
      <c r="EQ50" s="164">
        <v>-53.883400000000002</v>
      </c>
      <c r="ER50" s="164">
        <v>-55.205800000000004</v>
      </c>
      <c r="ES50" s="164">
        <v>13.613099999999999</v>
      </c>
      <c r="ET50" s="164">
        <v>0</v>
      </c>
      <c r="EU50" s="164">
        <v>-5.76</v>
      </c>
      <c r="EV50" s="164">
        <v>1</v>
      </c>
      <c r="EW50" s="164">
        <v>17.108799999999999</v>
      </c>
      <c r="EX50" s="164">
        <v>-80.528599999999997</v>
      </c>
      <c r="EY50" s="164">
        <v>-38.116999999999997</v>
      </c>
      <c r="EZ50" s="164">
        <v>-37.060899999999997</v>
      </c>
      <c r="FA50" s="164">
        <v>9.6225000000000005</v>
      </c>
      <c r="FB50" s="164">
        <v>-26.8584</v>
      </c>
      <c r="FC50" s="164">
        <v>-8.7771000000000008</v>
      </c>
      <c r="FD50" s="164">
        <v>21.600899999999999</v>
      </c>
      <c r="FE50" s="165"/>
      <c r="FF50" s="164">
        <v>21.075900000000001</v>
      </c>
      <c r="FG50" s="164">
        <v>40.1113</v>
      </c>
      <c r="FH50" s="164">
        <v>41.041400000000003</v>
      </c>
      <c r="FI50" s="164">
        <v>39.6648</v>
      </c>
      <c r="FJ50" s="164">
        <v>85.905100000000004</v>
      </c>
      <c r="FK50" s="164">
        <v>85.067800000000005</v>
      </c>
      <c r="FL50" s="164">
        <v>-143.17519999999999</v>
      </c>
      <c r="FM50" s="164">
        <v>71.147999999999996</v>
      </c>
      <c r="FN50" s="164">
        <v>70.916899999999998</v>
      </c>
      <c r="FO50" s="164">
        <v>-115.57940000000001</v>
      </c>
      <c r="FP50" s="164">
        <v>-105.51430000000001</v>
      </c>
      <c r="FQ50" s="164">
        <v>-34.129600000000003</v>
      </c>
      <c r="FR50" s="164">
        <v>-35.28</v>
      </c>
      <c r="FS50" s="164">
        <v>15.2645</v>
      </c>
      <c r="FT50" s="164">
        <v>1.4443999999999999</v>
      </c>
      <c r="FU50" s="164">
        <v>-9.8699999999999992</v>
      </c>
      <c r="FV50" s="164">
        <v>16.62</v>
      </c>
      <c r="FW50" s="164">
        <v>-34.662399999999998</v>
      </c>
      <c r="FX50" s="165"/>
      <c r="FY50" s="164">
        <v>-12.821999999999999</v>
      </c>
      <c r="FZ50" s="164">
        <v>4.2270000000000003</v>
      </c>
      <c r="GA50" s="164">
        <v>9.0825999999999993</v>
      </c>
      <c r="GB50" s="164">
        <v>35.53</v>
      </c>
      <c r="GC50" s="164">
        <v>107.7638</v>
      </c>
      <c r="GD50" s="164">
        <v>116.1875</v>
      </c>
      <c r="GE50" s="165"/>
      <c r="GF50" s="164">
        <v>90.404499999999999</v>
      </c>
      <c r="GG50" s="164">
        <v>20.5</v>
      </c>
      <c r="GH50" s="164">
        <v>-15.3622</v>
      </c>
      <c r="GI50" s="164">
        <v>1.4351</v>
      </c>
      <c r="GJ50" s="164">
        <v>1.5764</v>
      </c>
      <c r="GK50" s="164">
        <v>2.7332000000000001</v>
      </c>
      <c r="GL50" s="165"/>
      <c r="GM50" s="165"/>
      <c r="GN50" s="165"/>
      <c r="GO50" s="164">
        <v>-36.988999999999997</v>
      </c>
      <c r="GP50" s="164">
        <v>21.2395</v>
      </c>
      <c r="GQ50" s="164">
        <v>38.863</v>
      </c>
      <c r="GR50" s="164">
        <v>12.302300000000001</v>
      </c>
      <c r="GS50" s="164">
        <v>12.970499999999999</v>
      </c>
      <c r="GT50" s="164">
        <v>-138.11590000000001</v>
      </c>
      <c r="GU50" s="164">
        <v>-29.698</v>
      </c>
      <c r="GV50" s="164">
        <v>30.357299999999999</v>
      </c>
      <c r="GW50" s="164">
        <v>-61.7958</v>
      </c>
      <c r="GX50" s="164">
        <v>10.7746</v>
      </c>
      <c r="GY50" s="164">
        <v>15.0822</v>
      </c>
      <c r="GZ50" s="164">
        <v>14.6211</v>
      </c>
      <c r="HA50" s="164">
        <v>13</v>
      </c>
      <c r="HB50" s="165">
        <v>299.29270000000002</v>
      </c>
      <c r="HC50" s="165">
        <v>0</v>
      </c>
      <c r="HD50" s="165"/>
      <c r="HE50" s="165"/>
      <c r="HF50" s="164">
        <v>-532.83000000000004</v>
      </c>
      <c r="HG50" s="164">
        <v>534.86410000000001</v>
      </c>
      <c r="HH50" s="164">
        <v>411.46469999999999</v>
      </c>
      <c r="HI50" s="164">
        <v>-306.33269999999999</v>
      </c>
      <c r="HJ50" s="165">
        <v>0</v>
      </c>
      <c r="HK50" s="164">
        <v>-55.084899999999998</v>
      </c>
      <c r="HL50" s="164">
        <v>-46.240900000000003</v>
      </c>
      <c r="HM50" s="164">
        <v>83.180999999999997</v>
      </c>
      <c r="HN50" s="164">
        <v>82.990300000000005</v>
      </c>
      <c r="HO50" s="165"/>
      <c r="HP50" s="165"/>
      <c r="HQ50" s="164">
        <v>37.170099999999998</v>
      </c>
      <c r="HR50" s="164">
        <v>37.115099999999998</v>
      </c>
      <c r="HS50" s="164">
        <v>-54.0503</v>
      </c>
      <c r="HT50" s="164">
        <v>-52.748600000000003</v>
      </c>
      <c r="HU50" s="164">
        <v>97.59</v>
      </c>
      <c r="HV50" s="164">
        <v>97.18</v>
      </c>
      <c r="HW50" s="164">
        <v>20.2</v>
      </c>
      <c r="HX50" s="164">
        <v>21</v>
      </c>
      <c r="HY50" s="164">
        <v>21.760999999999999</v>
      </c>
      <c r="HZ50" s="164">
        <v>43.68</v>
      </c>
      <c r="IA50" s="164">
        <v>-353.30459999999999</v>
      </c>
      <c r="IB50" s="164">
        <v>109.72110000000001</v>
      </c>
      <c r="IC50" s="164">
        <v>108.2527</v>
      </c>
      <c r="ID50" s="164">
        <v>19</v>
      </c>
      <c r="IE50" s="164">
        <v>-33.6</v>
      </c>
      <c r="IF50" s="164">
        <v>-36.1</v>
      </c>
      <c r="IG50" s="164">
        <v>-44</v>
      </c>
      <c r="IH50" s="165"/>
      <c r="II50" s="164">
        <v>1.3821000000000001</v>
      </c>
      <c r="IJ50" s="164">
        <v>-407.9547</v>
      </c>
      <c r="IK50" s="164">
        <v>-137.3777</v>
      </c>
      <c r="IL50" s="164">
        <v>452.29059999999998</v>
      </c>
      <c r="IM50" s="164">
        <v>371.68720000000002</v>
      </c>
      <c r="IN50" s="164">
        <v>107.5183</v>
      </c>
      <c r="IO50" s="164">
        <v>-362.8999</v>
      </c>
      <c r="IP50" s="164">
        <v>355.15570000000002</v>
      </c>
      <c r="IQ50" s="164">
        <v>-159.00800000000001</v>
      </c>
      <c r="IR50" s="164">
        <v>-226.30439999999999</v>
      </c>
      <c r="IS50" s="164">
        <v>-352.09820000000002</v>
      </c>
      <c r="IT50" s="164">
        <v>94.200699999999998</v>
      </c>
      <c r="IU50" s="164">
        <v>94.025099999999995</v>
      </c>
      <c r="IV50" s="164">
        <v>161.81100000000001</v>
      </c>
      <c r="IW50" s="164">
        <v>-431.71019999999999</v>
      </c>
      <c r="IX50" s="164">
        <v>234.9539</v>
      </c>
      <c r="IY50" s="164">
        <v>-206.04339999999999</v>
      </c>
      <c r="IZ50" s="164">
        <v>203.19479999999999</v>
      </c>
      <c r="JA50" s="164">
        <v>-10.652799999999999</v>
      </c>
      <c r="JB50" s="164">
        <v>19.052</v>
      </c>
      <c r="JC50" s="164">
        <v>15.52</v>
      </c>
      <c r="JD50" s="164">
        <v>5.5970000000000004</v>
      </c>
      <c r="JE50" s="164">
        <v>5.6230000000000002</v>
      </c>
      <c r="JF50" s="164">
        <v>-15.2</v>
      </c>
      <c r="JG50" s="164">
        <v>-8.4</v>
      </c>
      <c r="JH50" s="165"/>
      <c r="JI50" s="164">
        <v>9.4071999999999996</v>
      </c>
      <c r="JJ50" s="164">
        <v>-25.606200000000001</v>
      </c>
      <c r="JK50" s="164">
        <v>-33.427900000000001</v>
      </c>
      <c r="JL50" s="164">
        <v>20.6</v>
      </c>
      <c r="JM50" s="164">
        <v>52.168999999999997</v>
      </c>
      <c r="JN50" s="164">
        <v>50.493000000000002</v>
      </c>
      <c r="JO50" s="165"/>
      <c r="JP50" s="165"/>
      <c r="JQ50" s="164">
        <v>54.664499999999997</v>
      </c>
      <c r="JR50" s="164">
        <v>52.636299999999999</v>
      </c>
      <c r="JS50" s="164">
        <v>53.985199999999999</v>
      </c>
      <c r="JT50" s="165"/>
      <c r="JU50" s="164">
        <v>33.6</v>
      </c>
      <c r="JV50" s="164">
        <v>15.2317</v>
      </c>
      <c r="JW50" s="164">
        <v>10.06</v>
      </c>
      <c r="JX50" s="165"/>
      <c r="JY50" s="164">
        <v>-45.828400000000002</v>
      </c>
      <c r="JZ50" s="164">
        <v>78.600399999999993</v>
      </c>
      <c r="KA50" s="164">
        <v>56.695500000000003</v>
      </c>
      <c r="KB50" s="164">
        <v>-45.428899999999999</v>
      </c>
      <c r="KC50" s="164">
        <v>-78.4572</v>
      </c>
      <c r="KD50" s="164">
        <v>45.307000000000002</v>
      </c>
      <c r="KE50" s="164">
        <v>31.5032</v>
      </c>
      <c r="KF50" s="164">
        <v>-42.2</v>
      </c>
      <c r="KG50" s="164">
        <v>43.8</v>
      </c>
      <c r="KH50" s="164">
        <v>-116.3159</v>
      </c>
      <c r="KI50" s="164">
        <v>305.298</v>
      </c>
    </row>
    <row r="51" spans="1:295" ht="18" customHeight="1" x14ac:dyDescent="0.3">
      <c r="A51" s="161" t="s">
        <v>81</v>
      </c>
      <c r="B51" s="161" t="s">
        <v>862</v>
      </c>
      <c r="C51" s="164">
        <v>0</v>
      </c>
      <c r="D51" s="165"/>
      <c r="E51" s="165"/>
      <c r="F51" s="164">
        <v>-32.928899999999999</v>
      </c>
      <c r="G51" s="164">
        <v>23.413399999999999</v>
      </c>
      <c r="H51" s="165"/>
      <c r="I51" s="164">
        <v>53.963200000000001</v>
      </c>
      <c r="J51" s="164">
        <v>-91.816199999999995</v>
      </c>
      <c r="K51" s="164">
        <v>70.360799999999998</v>
      </c>
      <c r="L51" s="164">
        <v>35.572899999999997</v>
      </c>
      <c r="M51" s="164">
        <v>35.082299999999996</v>
      </c>
      <c r="N51" s="164">
        <v>-24.42</v>
      </c>
      <c r="O51" s="164">
        <v>-66.209000000000003</v>
      </c>
      <c r="P51" s="164">
        <v>59.4</v>
      </c>
      <c r="Q51" s="164">
        <v>16.559999999999999</v>
      </c>
      <c r="R51" s="164">
        <v>-57.2</v>
      </c>
      <c r="S51" s="164">
        <v>12.660500000000001</v>
      </c>
      <c r="T51" s="164">
        <v>51.979599999999998</v>
      </c>
      <c r="U51" s="164">
        <v>14.1639</v>
      </c>
      <c r="V51" s="164">
        <v>14.4397</v>
      </c>
      <c r="W51" s="164">
        <v>23.619499999999999</v>
      </c>
      <c r="X51" s="164">
        <v>12.530900000000001</v>
      </c>
      <c r="Y51" s="164">
        <v>5.2850999999999999</v>
      </c>
      <c r="Z51" s="164">
        <v>7.9092000000000002</v>
      </c>
      <c r="AA51" s="165"/>
      <c r="AB51" s="165"/>
      <c r="AC51" s="164">
        <v>-88.06</v>
      </c>
      <c r="AD51" s="164">
        <v>-87.71</v>
      </c>
      <c r="AE51" s="165"/>
      <c r="AF51" s="164">
        <v>24.42</v>
      </c>
      <c r="AG51" s="164">
        <v>63.8</v>
      </c>
      <c r="AH51" s="164">
        <v>12.678000000000001</v>
      </c>
      <c r="AI51" s="164">
        <v>0.216</v>
      </c>
      <c r="AJ51" s="165">
        <v>0</v>
      </c>
      <c r="AK51" s="164">
        <v>-79.760000000000005</v>
      </c>
      <c r="AL51" s="164">
        <v>-55.7</v>
      </c>
      <c r="AM51" s="164">
        <v>80.28</v>
      </c>
      <c r="AN51" s="164">
        <v>79.83</v>
      </c>
      <c r="AO51" s="164">
        <v>18.113199999999999</v>
      </c>
      <c r="AP51" s="164">
        <v>8.6880000000000006</v>
      </c>
      <c r="AQ51" s="164">
        <v>81.755499999999998</v>
      </c>
      <c r="AR51" s="164">
        <v>84.395700000000005</v>
      </c>
      <c r="AS51" s="164">
        <v>48.246899999999997</v>
      </c>
      <c r="AT51" s="164">
        <v>-91.331699999999998</v>
      </c>
      <c r="AU51" s="165">
        <v>0</v>
      </c>
      <c r="AV51" s="164">
        <v>31.254000000000001</v>
      </c>
      <c r="AW51" s="164">
        <v>29.319099999999999</v>
      </c>
      <c r="AX51" s="164">
        <v>79.048500000000004</v>
      </c>
      <c r="AY51" s="164">
        <v>81.869399999999999</v>
      </c>
      <c r="AZ51" s="164">
        <v>-12.601900000000001</v>
      </c>
      <c r="BA51" s="164">
        <v>-14.559799999999999</v>
      </c>
      <c r="BB51" s="164">
        <v>-443.92489999999998</v>
      </c>
      <c r="BC51" s="164">
        <v>-26.384899999999998</v>
      </c>
      <c r="BD51" s="164">
        <v>-7.8</v>
      </c>
      <c r="BE51" s="164">
        <v>-7.8</v>
      </c>
      <c r="BF51" s="164">
        <v>97.186400000000006</v>
      </c>
      <c r="BG51" s="165"/>
      <c r="BH51" s="164">
        <v>-6.4682000000000004</v>
      </c>
      <c r="BI51" s="165"/>
      <c r="BJ51" s="164">
        <v>-26.757999999999999</v>
      </c>
      <c r="BK51" s="164">
        <v>12.3025</v>
      </c>
      <c r="BL51" s="164">
        <v>7.6561000000000003</v>
      </c>
      <c r="BM51" s="164">
        <v>5.2126999999999999</v>
      </c>
      <c r="BN51" s="164">
        <v>479.5677</v>
      </c>
      <c r="BO51" s="164">
        <v>113.01</v>
      </c>
      <c r="BP51" s="164">
        <v>113.04049999999999</v>
      </c>
      <c r="BQ51" s="164">
        <v>-375.6164</v>
      </c>
      <c r="BR51" s="164">
        <v>541.25570000000005</v>
      </c>
      <c r="BS51" s="165"/>
      <c r="BT51" s="164">
        <v>-69.835499999999996</v>
      </c>
      <c r="BU51" s="164">
        <v>70.860500000000002</v>
      </c>
      <c r="BV51" s="165"/>
      <c r="BW51" s="164">
        <v>31.24</v>
      </c>
      <c r="BX51" s="164">
        <v>38.049999999999997</v>
      </c>
      <c r="BY51" s="164">
        <v>81.540000000000006</v>
      </c>
      <c r="BZ51" s="164">
        <v>89.22</v>
      </c>
      <c r="CA51" s="164">
        <v>-84.254800000000003</v>
      </c>
      <c r="CB51" s="164">
        <v>-83.986900000000006</v>
      </c>
      <c r="CC51" s="164">
        <v>131.9281</v>
      </c>
      <c r="CD51" s="164">
        <v>132.7183</v>
      </c>
      <c r="CE51" s="164">
        <v>-4.9920999999999998</v>
      </c>
      <c r="CF51" s="164">
        <v>-100.10599999999999</v>
      </c>
      <c r="CG51" s="164">
        <v>-101.00190000000001</v>
      </c>
      <c r="CH51" s="164">
        <v>1.7617</v>
      </c>
      <c r="CI51" s="164">
        <v>-77.764399999999995</v>
      </c>
      <c r="CJ51" s="165"/>
      <c r="CK51" s="165"/>
      <c r="CL51" s="164">
        <v>144</v>
      </c>
      <c r="CM51" s="164">
        <v>153.19999999999999</v>
      </c>
      <c r="CN51" s="164">
        <v>-19.190000000000001</v>
      </c>
      <c r="CO51" s="164">
        <v>68.338499999999996</v>
      </c>
      <c r="CP51" s="164">
        <v>68.124300000000005</v>
      </c>
      <c r="CQ51" s="164">
        <v>68.404499999999999</v>
      </c>
      <c r="CR51" s="164">
        <v>1.4113</v>
      </c>
      <c r="CS51" s="164">
        <v>1.6714</v>
      </c>
      <c r="CT51" s="164">
        <v>-20.663799999999998</v>
      </c>
      <c r="CU51" s="164">
        <v>-41.645699999999998</v>
      </c>
      <c r="CV51" s="164">
        <v>-14.2346</v>
      </c>
      <c r="CW51" s="164">
        <v>18.227499999999999</v>
      </c>
      <c r="CX51" s="164">
        <v>76.75</v>
      </c>
      <c r="CY51" s="164">
        <v>41.41</v>
      </c>
      <c r="CZ51" s="164">
        <v>57.663600000000002</v>
      </c>
      <c r="DA51" s="164">
        <v>54.203800000000001</v>
      </c>
      <c r="DB51" s="164">
        <v>-31.16</v>
      </c>
      <c r="DC51" s="165"/>
      <c r="DD51" s="164">
        <v>77.180300000000003</v>
      </c>
      <c r="DE51" s="164">
        <v>77.289000000000001</v>
      </c>
      <c r="DF51" s="164">
        <v>-99.051500000000004</v>
      </c>
      <c r="DG51" s="165"/>
      <c r="DH51" s="164">
        <v>-32.107300000000002</v>
      </c>
      <c r="DI51" s="164">
        <v>-114.2</v>
      </c>
      <c r="DJ51" s="164">
        <v>-113.8</v>
      </c>
      <c r="DK51" s="164">
        <v>26.3919</v>
      </c>
      <c r="DL51" s="164">
        <v>68.270899999999997</v>
      </c>
      <c r="DM51" s="164">
        <v>77.036600000000007</v>
      </c>
      <c r="DN51" s="164">
        <v>96.112099999999998</v>
      </c>
      <c r="DO51" s="164">
        <v>68.22</v>
      </c>
      <c r="DP51" s="164">
        <v>-9.74</v>
      </c>
      <c r="DQ51" s="164">
        <v>65.316999999999993</v>
      </c>
      <c r="DR51" s="164">
        <v>98.590599999999995</v>
      </c>
      <c r="DS51" s="164">
        <v>-2.61</v>
      </c>
      <c r="DT51" s="164">
        <v>-2.44</v>
      </c>
      <c r="DU51" s="164">
        <v>87.52</v>
      </c>
      <c r="DV51" s="164">
        <v>80.11</v>
      </c>
      <c r="DW51" s="164">
        <v>97.763599999999997</v>
      </c>
      <c r="DX51" s="164">
        <v>97.418199999999999</v>
      </c>
      <c r="DY51" s="164">
        <v>-66.923299999999998</v>
      </c>
      <c r="DZ51" s="164">
        <v>-65.5</v>
      </c>
      <c r="EA51" s="164">
        <v>205.31739999999999</v>
      </c>
      <c r="EB51" s="164">
        <v>157.4632</v>
      </c>
      <c r="EC51" s="164">
        <v>151.20670000000001</v>
      </c>
      <c r="ED51" s="164">
        <v>153.7713</v>
      </c>
      <c r="EE51" s="164">
        <v>50.319299999999998</v>
      </c>
      <c r="EF51" s="164">
        <v>29.7928</v>
      </c>
      <c r="EG51" s="164">
        <v>-34.664999999999999</v>
      </c>
      <c r="EH51" s="164">
        <v>387.84010000000001</v>
      </c>
      <c r="EI51" s="164">
        <v>153.56190000000001</v>
      </c>
      <c r="EJ51" s="165"/>
      <c r="EK51" s="164">
        <v>-18.154499999999999</v>
      </c>
      <c r="EL51" s="164">
        <v>-15.083399999999999</v>
      </c>
      <c r="EM51" s="164">
        <v>51.449100000000001</v>
      </c>
      <c r="EN51" s="164">
        <v>-8.5206</v>
      </c>
      <c r="EO51" s="164">
        <v>-7.73</v>
      </c>
      <c r="EP51" s="164">
        <v>35.375999999999998</v>
      </c>
      <c r="EQ51" s="164">
        <v>-55.229399999999998</v>
      </c>
      <c r="ER51" s="164">
        <v>-56.6601</v>
      </c>
      <c r="ES51" s="164">
        <v>12.5938</v>
      </c>
      <c r="ET51" s="165"/>
      <c r="EU51" s="164">
        <v>-14.68</v>
      </c>
      <c r="EV51" s="165"/>
      <c r="EW51" s="164">
        <v>16.707599999999999</v>
      </c>
      <c r="EX51" s="164">
        <v>-85.171199999999999</v>
      </c>
      <c r="EY51" s="164">
        <v>-38.741399999999999</v>
      </c>
      <c r="EZ51" s="164">
        <v>-37.750300000000003</v>
      </c>
      <c r="FA51" s="164">
        <v>10.6927</v>
      </c>
      <c r="FB51" s="164">
        <v>-27.2712</v>
      </c>
      <c r="FC51" s="164">
        <v>-8.3911999999999995</v>
      </c>
      <c r="FD51" s="164">
        <v>22.334800000000001</v>
      </c>
      <c r="FE51" s="165"/>
      <c r="FF51" s="164">
        <v>21.348400000000002</v>
      </c>
      <c r="FG51" s="164">
        <v>39.9497</v>
      </c>
      <c r="FH51" s="164">
        <v>40.671300000000002</v>
      </c>
      <c r="FI51" s="164">
        <v>38.828099999999999</v>
      </c>
      <c r="FJ51" s="164">
        <v>84.063100000000006</v>
      </c>
      <c r="FK51" s="164">
        <v>84.063100000000006</v>
      </c>
      <c r="FL51" s="164">
        <v>-138.31890000000001</v>
      </c>
      <c r="FM51" s="164">
        <v>69.355000000000004</v>
      </c>
      <c r="FN51" s="164">
        <v>69.870699999999999</v>
      </c>
      <c r="FO51" s="164">
        <v>-113.3588</v>
      </c>
      <c r="FP51" s="164">
        <v>-107.85129999999999</v>
      </c>
      <c r="FQ51" s="164">
        <v>-24.366199999999999</v>
      </c>
      <c r="FR51" s="164">
        <v>-37.42</v>
      </c>
      <c r="FS51" s="164">
        <v>11.7781</v>
      </c>
      <c r="FT51" s="164">
        <v>1.3857999999999999</v>
      </c>
      <c r="FU51" s="164">
        <v>-7.1</v>
      </c>
      <c r="FV51" s="164">
        <v>17.38</v>
      </c>
      <c r="FW51" s="164">
        <v>-24.845600000000001</v>
      </c>
      <c r="FX51" s="165"/>
      <c r="FY51" s="164">
        <v>-13.102</v>
      </c>
      <c r="FZ51" s="164">
        <v>4.3029999999999999</v>
      </c>
      <c r="GA51" s="164">
        <v>11.011100000000001</v>
      </c>
      <c r="GB51" s="164">
        <v>37.270000000000003</v>
      </c>
      <c r="GC51" s="164">
        <v>109.1069</v>
      </c>
      <c r="GD51" s="164">
        <v>116.398</v>
      </c>
      <c r="GE51" s="164">
        <v>14.93</v>
      </c>
      <c r="GF51" s="164">
        <v>90.004499999999993</v>
      </c>
      <c r="GG51" s="164">
        <v>21</v>
      </c>
      <c r="GH51" s="164">
        <v>-14.366</v>
      </c>
      <c r="GI51" s="164">
        <v>2.1280000000000001</v>
      </c>
      <c r="GJ51" s="164">
        <v>2.3502000000000001</v>
      </c>
      <c r="GK51" s="164">
        <v>2.5714000000000001</v>
      </c>
      <c r="GL51" s="165"/>
      <c r="GM51" s="165"/>
      <c r="GN51" s="164">
        <v>-16.7987</v>
      </c>
      <c r="GO51" s="164">
        <v>-34.843499999999999</v>
      </c>
      <c r="GP51" s="164">
        <v>21.0106</v>
      </c>
      <c r="GQ51" s="164">
        <v>36.037500000000001</v>
      </c>
      <c r="GR51" s="164">
        <v>15.2729</v>
      </c>
      <c r="GS51" s="164">
        <v>16.0564</v>
      </c>
      <c r="GT51" s="164">
        <v>-138.48519999999999</v>
      </c>
      <c r="GU51" s="164">
        <v>-28.069400000000002</v>
      </c>
      <c r="GV51" s="164">
        <v>28.504000000000001</v>
      </c>
      <c r="GW51" s="164">
        <v>-56.986400000000003</v>
      </c>
      <c r="GX51" s="164">
        <v>10.031499999999999</v>
      </c>
      <c r="GY51" s="164">
        <v>13.997</v>
      </c>
      <c r="GZ51" s="164">
        <v>13.5558</v>
      </c>
      <c r="HA51" s="164">
        <v>12.457800000000001</v>
      </c>
      <c r="HB51" s="165">
        <v>299.29270000000002</v>
      </c>
      <c r="HC51" s="165">
        <v>0</v>
      </c>
      <c r="HD51" s="165"/>
      <c r="HE51" s="165"/>
      <c r="HF51" s="165"/>
      <c r="HG51" s="165"/>
      <c r="HH51" s="164">
        <v>405.53870000000001</v>
      </c>
      <c r="HI51" s="164">
        <v>-301.87569999999999</v>
      </c>
      <c r="HJ51" s="165">
        <v>0</v>
      </c>
      <c r="HK51" s="164">
        <v>-56.716900000000003</v>
      </c>
      <c r="HL51" s="164">
        <v>-47.5319</v>
      </c>
      <c r="HM51" s="164">
        <v>84.534400000000005</v>
      </c>
      <c r="HN51" s="164">
        <v>82.492900000000006</v>
      </c>
      <c r="HO51" s="165"/>
      <c r="HP51" s="165"/>
      <c r="HQ51" s="164">
        <v>38.7301</v>
      </c>
      <c r="HR51" s="164">
        <v>38.708199999999998</v>
      </c>
      <c r="HS51" s="164">
        <v>-49.263800000000003</v>
      </c>
      <c r="HT51" s="164">
        <v>-49.148800000000001</v>
      </c>
      <c r="HU51" s="164">
        <v>94</v>
      </c>
      <c r="HV51" s="164">
        <v>93.86</v>
      </c>
      <c r="HW51" s="164">
        <v>18.399999999999999</v>
      </c>
      <c r="HX51" s="164">
        <v>18.5</v>
      </c>
      <c r="HY51" s="164">
        <v>21.842199999999998</v>
      </c>
      <c r="HZ51" s="164">
        <v>42.72</v>
      </c>
      <c r="IA51" s="164">
        <v>-346.23829999999998</v>
      </c>
      <c r="IB51" s="164">
        <v>108.14100000000001</v>
      </c>
      <c r="IC51" s="164">
        <v>107.9359</v>
      </c>
      <c r="ID51" s="164">
        <v>19</v>
      </c>
      <c r="IE51" s="164">
        <v>-35.799999999999997</v>
      </c>
      <c r="IF51" s="164">
        <v>-37.799999999999997</v>
      </c>
      <c r="IG51" s="164">
        <v>-45.8</v>
      </c>
      <c r="IH51" s="164">
        <v>1.4817</v>
      </c>
      <c r="II51" s="165"/>
      <c r="IJ51" s="164">
        <v>-405.29390000000001</v>
      </c>
      <c r="IK51" s="164">
        <v>-132.88679999999999</v>
      </c>
      <c r="IL51" s="164">
        <v>431.79669999999999</v>
      </c>
      <c r="IM51" s="164">
        <v>358.93729999999999</v>
      </c>
      <c r="IN51" s="164">
        <v>101.35129999999999</v>
      </c>
      <c r="IO51" s="164">
        <v>-348.1019</v>
      </c>
      <c r="IP51" s="164">
        <v>348.10449999999997</v>
      </c>
      <c r="IQ51" s="164">
        <v>-154.2809</v>
      </c>
      <c r="IR51" s="164">
        <v>-222.45189999999999</v>
      </c>
      <c r="IS51" s="164">
        <v>-346.1071</v>
      </c>
      <c r="IT51" s="164">
        <v>90.085599999999999</v>
      </c>
      <c r="IU51" s="164">
        <v>90.240200000000002</v>
      </c>
      <c r="IV51" s="164">
        <v>155.41810000000001</v>
      </c>
      <c r="IW51" s="164">
        <v>-420.1773</v>
      </c>
      <c r="IX51" s="164">
        <v>229.8169</v>
      </c>
      <c r="IY51" s="164">
        <v>-195.48439999999999</v>
      </c>
      <c r="IZ51" s="164">
        <v>192.6103</v>
      </c>
      <c r="JA51" s="164">
        <v>-9.0707000000000004</v>
      </c>
      <c r="JB51" s="164">
        <v>19.398</v>
      </c>
      <c r="JC51" s="164">
        <v>17.440000000000001</v>
      </c>
      <c r="JD51" s="164">
        <v>5.8380000000000001</v>
      </c>
      <c r="JE51" s="164">
        <v>5.806</v>
      </c>
      <c r="JF51" s="164">
        <v>-16.239999999999998</v>
      </c>
      <c r="JG51" s="164">
        <v>-9.0399999999999991</v>
      </c>
      <c r="JH51" s="165"/>
      <c r="JI51" s="164">
        <v>9.3766999999999996</v>
      </c>
      <c r="JJ51" s="164">
        <v>-25.664100000000001</v>
      </c>
      <c r="JK51" s="164">
        <v>-34.044400000000003</v>
      </c>
      <c r="JL51" s="164">
        <v>18.7</v>
      </c>
      <c r="JM51" s="164">
        <v>49.962000000000003</v>
      </c>
      <c r="JN51" s="164">
        <v>48.929000000000002</v>
      </c>
      <c r="JO51" s="164">
        <v>0</v>
      </c>
      <c r="JP51" s="164">
        <v>0</v>
      </c>
      <c r="JQ51" s="164">
        <v>54.098799999999997</v>
      </c>
      <c r="JR51" s="164">
        <v>51.994999999999997</v>
      </c>
      <c r="JS51" s="164">
        <v>53.484699999999997</v>
      </c>
      <c r="JT51" s="165"/>
      <c r="JU51" s="164">
        <v>37.299999999999997</v>
      </c>
      <c r="JV51" s="164">
        <v>15.3642</v>
      </c>
      <c r="JW51" s="164">
        <v>9.6999999999999993</v>
      </c>
      <c r="JX51" s="165"/>
      <c r="JY51" s="164">
        <v>-47.942</v>
      </c>
      <c r="JZ51" s="164">
        <v>79.835400000000007</v>
      </c>
      <c r="KA51" s="164">
        <v>59.165599999999998</v>
      </c>
      <c r="KB51" s="164">
        <v>-47.913200000000003</v>
      </c>
      <c r="KC51" s="164">
        <v>-79.329499999999996</v>
      </c>
      <c r="KD51" s="164">
        <v>47.003599999999999</v>
      </c>
      <c r="KE51" s="164">
        <v>30.917100000000001</v>
      </c>
      <c r="KF51" s="164">
        <v>-46.3</v>
      </c>
      <c r="KG51" s="164">
        <v>47.1</v>
      </c>
      <c r="KH51" s="164">
        <v>-123.2129</v>
      </c>
      <c r="KI51" s="164">
        <v>307.84629999999999</v>
      </c>
    </row>
    <row r="52" spans="1:295" ht="18" customHeight="1" x14ac:dyDescent="0.3">
      <c r="A52" s="161" t="s">
        <v>81</v>
      </c>
      <c r="B52" s="161" t="s">
        <v>863</v>
      </c>
      <c r="C52" s="165">
        <v>0</v>
      </c>
      <c r="D52" s="164">
        <v>20.2502</v>
      </c>
      <c r="E52" s="164">
        <v>-29.918299999999999</v>
      </c>
      <c r="F52" s="164">
        <v>-32.553199999999997</v>
      </c>
      <c r="G52" s="164">
        <v>22.883900000000001</v>
      </c>
      <c r="H52" s="165"/>
      <c r="I52" s="164">
        <v>52.507399999999997</v>
      </c>
      <c r="J52" s="164">
        <v>-89.807699999999997</v>
      </c>
      <c r="K52" s="164">
        <v>67.6875</v>
      </c>
      <c r="L52" s="164">
        <v>34.4069</v>
      </c>
      <c r="M52" s="164">
        <v>34.170299999999997</v>
      </c>
      <c r="N52" s="164">
        <v>-24.42</v>
      </c>
      <c r="O52" s="164">
        <v>-60.759</v>
      </c>
      <c r="P52" s="164">
        <v>55</v>
      </c>
      <c r="Q52" s="164">
        <v>14.904</v>
      </c>
      <c r="R52" s="164">
        <v>-55</v>
      </c>
      <c r="S52" s="164">
        <v>12.1713</v>
      </c>
      <c r="T52" s="164">
        <v>51.58</v>
      </c>
      <c r="U52" s="164">
        <v>13.410500000000001</v>
      </c>
      <c r="V52" s="164">
        <v>13.7011</v>
      </c>
      <c r="W52" s="164">
        <v>22.741399999999999</v>
      </c>
      <c r="X52" s="164">
        <v>12.537599999999999</v>
      </c>
      <c r="Y52" s="164">
        <v>5.3686999999999996</v>
      </c>
      <c r="Z52" s="164">
        <v>8.0655999999999999</v>
      </c>
      <c r="AA52" s="165"/>
      <c r="AB52" s="165"/>
      <c r="AC52" s="164">
        <v>-86.06</v>
      </c>
      <c r="AD52" s="164">
        <v>-85.5</v>
      </c>
      <c r="AE52" s="165"/>
      <c r="AF52" s="164">
        <v>24.42</v>
      </c>
      <c r="AG52" s="164">
        <v>59.4</v>
      </c>
      <c r="AH52" s="164">
        <v>11.281000000000001</v>
      </c>
      <c r="AI52" s="164">
        <v>0.20499999999999999</v>
      </c>
      <c r="AJ52" s="165">
        <v>0</v>
      </c>
      <c r="AK52" s="164">
        <v>-74.55</v>
      </c>
      <c r="AL52" s="164">
        <v>-62.88</v>
      </c>
      <c r="AM52" s="164">
        <v>75.13</v>
      </c>
      <c r="AN52" s="164">
        <v>75.36</v>
      </c>
      <c r="AO52" s="164">
        <v>17.0124</v>
      </c>
      <c r="AP52" s="164">
        <v>9.2652999999999999</v>
      </c>
      <c r="AQ52" s="164">
        <v>80.753500000000003</v>
      </c>
      <c r="AR52" s="164">
        <v>83.302400000000006</v>
      </c>
      <c r="AS52" s="164">
        <v>48.152900000000002</v>
      </c>
      <c r="AT52" s="164">
        <v>-80.883399999999995</v>
      </c>
      <c r="AU52" s="165">
        <v>0</v>
      </c>
      <c r="AV52" s="164">
        <v>7.4084000000000003</v>
      </c>
      <c r="AW52" s="164">
        <v>7.4553000000000003</v>
      </c>
      <c r="AX52" s="164">
        <v>80.673299999999998</v>
      </c>
      <c r="AY52" s="164">
        <v>82.475099999999998</v>
      </c>
      <c r="AZ52" s="164">
        <v>-30.607500000000002</v>
      </c>
      <c r="BA52" s="164">
        <v>-32.526899999999998</v>
      </c>
      <c r="BB52" s="164">
        <v>-414.51170000000002</v>
      </c>
      <c r="BC52" s="164">
        <v>-18.047699999999999</v>
      </c>
      <c r="BD52" s="164">
        <v>-12.1</v>
      </c>
      <c r="BE52" s="164">
        <v>-12</v>
      </c>
      <c r="BF52" s="164">
        <v>86.8583</v>
      </c>
      <c r="BG52" s="164">
        <v>3.1084999999999998</v>
      </c>
      <c r="BH52" s="164">
        <v>-6.5715000000000003</v>
      </c>
      <c r="BI52" s="165"/>
      <c r="BJ52" s="164">
        <v>-21.374500000000001</v>
      </c>
      <c r="BK52" s="164">
        <v>12.1881</v>
      </c>
      <c r="BL52" s="164">
        <v>7.0342000000000002</v>
      </c>
      <c r="BM52" s="164">
        <v>4.9179000000000004</v>
      </c>
      <c r="BN52" s="164">
        <v>444.92919999999998</v>
      </c>
      <c r="BO52" s="164">
        <v>118.3507</v>
      </c>
      <c r="BP52" s="164">
        <v>118.7475</v>
      </c>
      <c r="BQ52" s="164">
        <v>-378.49009999999998</v>
      </c>
      <c r="BR52" s="164">
        <v>526.84379999999999</v>
      </c>
      <c r="BS52" s="165"/>
      <c r="BT52" s="164">
        <v>-72.610600000000005</v>
      </c>
      <c r="BU52" s="164">
        <v>76.307599999999994</v>
      </c>
      <c r="BV52" s="165"/>
      <c r="BW52" s="164">
        <v>30.94</v>
      </c>
      <c r="BX52" s="164">
        <v>34.15</v>
      </c>
      <c r="BY52" s="165"/>
      <c r="BZ52" s="164">
        <v>93.14</v>
      </c>
      <c r="CA52" s="164">
        <v>-89.345200000000006</v>
      </c>
      <c r="CB52" s="164">
        <v>-87.603800000000007</v>
      </c>
      <c r="CC52" s="164">
        <v>145.56129999999999</v>
      </c>
      <c r="CD52" s="164">
        <v>146.5325</v>
      </c>
      <c r="CE52" s="164">
        <v>-3.8330000000000002</v>
      </c>
      <c r="CF52" s="164">
        <v>-84.597200000000001</v>
      </c>
      <c r="CG52" s="164">
        <v>-84.512</v>
      </c>
      <c r="CH52" s="164">
        <v>1.8041</v>
      </c>
      <c r="CI52" s="164">
        <v>-76.820700000000002</v>
      </c>
      <c r="CJ52" s="165"/>
      <c r="CK52" s="165"/>
      <c r="CL52" s="164">
        <v>127.7</v>
      </c>
      <c r="CM52" s="164">
        <v>157</v>
      </c>
      <c r="CN52" s="164">
        <v>-18.850000000000001</v>
      </c>
      <c r="CO52" s="164">
        <v>70.828400000000002</v>
      </c>
      <c r="CP52" s="164">
        <v>70.298299999999998</v>
      </c>
      <c r="CQ52" s="164">
        <v>70.429500000000004</v>
      </c>
      <c r="CR52" s="164">
        <v>9.9296000000000006</v>
      </c>
      <c r="CS52" s="164">
        <v>9.9611000000000001</v>
      </c>
      <c r="CT52" s="164">
        <v>-20.0458</v>
      </c>
      <c r="CU52" s="164">
        <v>-49.675199999999997</v>
      </c>
      <c r="CV52" s="164">
        <v>-15.043900000000001</v>
      </c>
      <c r="CW52" s="164">
        <v>17.6938</v>
      </c>
      <c r="CX52" s="164">
        <v>73.849999999999994</v>
      </c>
      <c r="CY52" s="164">
        <v>40.380000000000003</v>
      </c>
      <c r="CZ52" s="164">
        <v>55.554200000000002</v>
      </c>
      <c r="DA52" s="164">
        <v>52.445999999999998</v>
      </c>
      <c r="DB52" s="164">
        <v>-30.15</v>
      </c>
      <c r="DC52" s="165"/>
      <c r="DD52" s="164">
        <v>77.589600000000004</v>
      </c>
      <c r="DE52" s="164">
        <v>76.660399999999996</v>
      </c>
      <c r="DF52" s="164">
        <v>-111.2771</v>
      </c>
      <c r="DG52" s="165"/>
      <c r="DH52" s="164">
        <v>-31.653600000000001</v>
      </c>
      <c r="DI52" s="164">
        <v>-111.9</v>
      </c>
      <c r="DJ52" s="164">
        <v>-111</v>
      </c>
      <c r="DK52" s="165"/>
      <c r="DL52" s="164">
        <v>64.755200000000002</v>
      </c>
      <c r="DM52" s="164">
        <v>75.158100000000005</v>
      </c>
      <c r="DN52" s="164">
        <v>91.424599999999998</v>
      </c>
      <c r="DO52" s="164">
        <v>64.05</v>
      </c>
      <c r="DP52" s="164">
        <v>-9.52</v>
      </c>
      <c r="DQ52" s="164">
        <v>67.006500000000003</v>
      </c>
      <c r="DR52" s="164">
        <v>111.0163</v>
      </c>
      <c r="DS52" s="164">
        <v>-2.37</v>
      </c>
      <c r="DT52" s="164">
        <v>-2.37</v>
      </c>
      <c r="DU52" s="164">
        <v>85.29</v>
      </c>
      <c r="DV52" s="164">
        <v>78.319999999999993</v>
      </c>
      <c r="DW52" s="164">
        <v>112.3091</v>
      </c>
      <c r="DX52" s="164">
        <v>110.2</v>
      </c>
      <c r="DY52" s="164">
        <v>-68.762900000000002</v>
      </c>
      <c r="DZ52" s="164">
        <v>-67.745500000000007</v>
      </c>
      <c r="EA52" s="164">
        <v>210.67009999999999</v>
      </c>
      <c r="EB52" s="164">
        <v>158.59559999999999</v>
      </c>
      <c r="EC52" s="164">
        <v>153.36320000000001</v>
      </c>
      <c r="ED52" s="164">
        <v>153.82810000000001</v>
      </c>
      <c r="EE52" s="164">
        <v>52.693300000000001</v>
      </c>
      <c r="EF52" s="164">
        <v>31.550799999999999</v>
      </c>
      <c r="EG52" s="164">
        <v>-34.701000000000001</v>
      </c>
      <c r="EH52" s="164">
        <v>386.23500000000001</v>
      </c>
      <c r="EI52" s="164">
        <v>173.8313</v>
      </c>
      <c r="EJ52" s="165"/>
      <c r="EK52" s="164">
        <v>-21.863700000000001</v>
      </c>
      <c r="EL52" s="164">
        <v>-18.705200000000001</v>
      </c>
      <c r="EM52" s="164">
        <v>47.058500000000002</v>
      </c>
      <c r="EN52" s="164">
        <v>-5.0095000000000001</v>
      </c>
      <c r="EO52" s="164">
        <v>-4.4317000000000002</v>
      </c>
      <c r="EP52" s="164">
        <v>35.375999999999998</v>
      </c>
      <c r="EQ52" s="164">
        <v>-57.557200000000002</v>
      </c>
      <c r="ER52" s="164">
        <v>-58.857599999999998</v>
      </c>
      <c r="ES52" s="164">
        <v>8.9084000000000003</v>
      </c>
      <c r="ET52" s="165"/>
      <c r="EU52" s="164">
        <v>-14.77</v>
      </c>
      <c r="EV52" s="165"/>
      <c r="EW52" s="164">
        <v>18.546099999999999</v>
      </c>
      <c r="EX52" s="164">
        <v>-86.056700000000006</v>
      </c>
      <c r="EY52" s="164">
        <v>-37.161700000000003</v>
      </c>
      <c r="EZ52" s="164">
        <v>-36.1004</v>
      </c>
      <c r="FA52" s="164">
        <v>8.1851000000000003</v>
      </c>
      <c r="FB52" s="164">
        <v>-29.199400000000001</v>
      </c>
      <c r="FC52" s="164">
        <v>-5.5488999999999997</v>
      </c>
      <c r="FD52" s="164">
        <v>21.478999999999999</v>
      </c>
      <c r="FE52" s="165"/>
      <c r="FF52" s="164">
        <v>21.4374</v>
      </c>
      <c r="FG52" s="164">
        <v>39.990900000000003</v>
      </c>
      <c r="FH52" s="164">
        <v>40.0321</v>
      </c>
      <c r="FI52" s="164">
        <v>39.006700000000002</v>
      </c>
      <c r="FJ52" s="164">
        <v>88.919300000000007</v>
      </c>
      <c r="FK52" s="164">
        <v>88.416899999999998</v>
      </c>
      <c r="FL52" s="164">
        <v>-149.70590000000001</v>
      </c>
      <c r="FM52" s="164">
        <v>71.312899999999999</v>
      </c>
      <c r="FN52" s="164">
        <v>70.715400000000002</v>
      </c>
      <c r="FO52" s="164">
        <v>-118.9228</v>
      </c>
      <c r="FP52" s="164">
        <v>-110.1681</v>
      </c>
      <c r="FQ52" s="164">
        <v>-36.7956</v>
      </c>
      <c r="FR52" s="164">
        <v>-41.45</v>
      </c>
      <c r="FS52" s="164">
        <v>14.7689</v>
      </c>
      <c r="FT52" s="164">
        <v>1.3149999999999999</v>
      </c>
      <c r="FU52" s="164">
        <v>-9.36</v>
      </c>
      <c r="FV52" s="164">
        <v>17.61</v>
      </c>
      <c r="FW52" s="164">
        <v>-37.112200000000001</v>
      </c>
      <c r="FX52" s="165"/>
      <c r="FY52" s="164">
        <v>-13.384</v>
      </c>
      <c r="FZ52" s="164">
        <v>3.3639999999999999</v>
      </c>
      <c r="GA52" s="165"/>
      <c r="GB52" s="164">
        <v>31.08</v>
      </c>
      <c r="GC52" s="164">
        <v>110.77549999999999</v>
      </c>
      <c r="GD52" s="164">
        <v>119.0519</v>
      </c>
      <c r="GE52" s="164">
        <v>15.38</v>
      </c>
      <c r="GF52" s="164">
        <v>86.394099999999995</v>
      </c>
      <c r="GG52" s="164">
        <v>22.8</v>
      </c>
      <c r="GH52" s="164">
        <v>-14.214700000000001</v>
      </c>
      <c r="GI52" s="164">
        <v>2.7374000000000001</v>
      </c>
      <c r="GJ52" s="164">
        <v>3.4664999999999999</v>
      </c>
      <c r="GK52" s="164">
        <v>2.4521000000000002</v>
      </c>
      <c r="GL52" s="165"/>
      <c r="GM52" s="165"/>
      <c r="GN52" s="164">
        <v>-16.183900000000001</v>
      </c>
      <c r="GO52" s="164">
        <v>-32.469200000000001</v>
      </c>
      <c r="GP52" s="164">
        <v>20.1374</v>
      </c>
      <c r="GQ52" s="164">
        <v>34.090800000000002</v>
      </c>
      <c r="GR52" s="164">
        <v>16.5869</v>
      </c>
      <c r="GS52" s="164">
        <v>16.831299999999999</v>
      </c>
      <c r="GT52" s="164">
        <v>-137.5256</v>
      </c>
      <c r="GU52" s="164">
        <v>-26.7196</v>
      </c>
      <c r="GV52" s="164">
        <v>26.9223</v>
      </c>
      <c r="GW52" s="164">
        <v>-52.183300000000003</v>
      </c>
      <c r="GX52" s="164">
        <v>10.9704</v>
      </c>
      <c r="GY52" s="164">
        <v>12.7958</v>
      </c>
      <c r="GZ52" s="164">
        <v>12.353400000000001</v>
      </c>
      <c r="HA52" s="164">
        <v>12.7843</v>
      </c>
      <c r="HB52" s="165">
        <v>299.29270000000002</v>
      </c>
      <c r="HC52" s="165">
        <v>0</v>
      </c>
      <c r="HD52" s="165"/>
      <c r="HE52" s="164">
        <v>-282.32979999999998</v>
      </c>
      <c r="HF52" s="164">
        <v>-537.39400000000001</v>
      </c>
      <c r="HG52" s="164">
        <v>541.68629999999996</v>
      </c>
      <c r="HH52" s="164">
        <v>421.19409999999999</v>
      </c>
      <c r="HI52" s="164">
        <v>-304.83940000000001</v>
      </c>
      <c r="HJ52" s="165">
        <v>0</v>
      </c>
      <c r="HK52" s="164">
        <v>-55.888500000000001</v>
      </c>
      <c r="HL52" s="164">
        <v>-48.714799999999997</v>
      </c>
      <c r="HM52" s="164">
        <v>82.967500000000001</v>
      </c>
      <c r="HN52" s="164">
        <v>83.008600000000001</v>
      </c>
      <c r="HO52" s="164">
        <v>-106.2634</v>
      </c>
      <c r="HP52" s="165"/>
      <c r="HQ52" s="164">
        <v>39.444299999999998</v>
      </c>
      <c r="HR52" s="164">
        <v>39.455300000000001</v>
      </c>
      <c r="HS52" s="164">
        <v>-44.500399999999999</v>
      </c>
      <c r="HT52" s="164">
        <v>-44.706499999999998</v>
      </c>
      <c r="HU52" s="164">
        <v>98.46</v>
      </c>
      <c r="HV52" s="164">
        <v>94.54</v>
      </c>
      <c r="HW52" s="164">
        <v>18.3</v>
      </c>
      <c r="HX52" s="164">
        <v>17.600000000000001</v>
      </c>
      <c r="HY52" s="164">
        <v>21.904199999999999</v>
      </c>
      <c r="HZ52" s="164">
        <v>42.24</v>
      </c>
      <c r="IA52" s="164">
        <v>-353.33659999999998</v>
      </c>
      <c r="IB52" s="164">
        <v>114.17749999999999</v>
      </c>
      <c r="IC52" s="164">
        <v>112.8265</v>
      </c>
      <c r="ID52" s="164">
        <v>17.899999999999999</v>
      </c>
      <c r="IE52" s="164">
        <v>-38.700000000000003</v>
      </c>
      <c r="IF52" s="164">
        <v>-37.799999999999997</v>
      </c>
      <c r="IG52" s="164">
        <v>-45.5</v>
      </c>
      <c r="IH52" s="165"/>
      <c r="II52" s="164">
        <v>1.3754999999999999</v>
      </c>
      <c r="IJ52" s="164">
        <v>-416.19970000000001</v>
      </c>
      <c r="IK52" s="164">
        <v>-142.5444</v>
      </c>
      <c r="IL52" s="164">
        <v>428.16160000000002</v>
      </c>
      <c r="IM52" s="164">
        <v>357.62169999999998</v>
      </c>
      <c r="IN52" s="164">
        <v>91.231800000000007</v>
      </c>
      <c r="IO52" s="164">
        <v>-347.06</v>
      </c>
      <c r="IP52" s="164">
        <v>347.98700000000002</v>
      </c>
      <c r="IQ52" s="164">
        <v>-160.28559999999999</v>
      </c>
      <c r="IR52" s="164">
        <v>-221.40020000000001</v>
      </c>
      <c r="IS52" s="164">
        <v>-345.16210000000001</v>
      </c>
      <c r="IT52" s="164">
        <v>90.720399999999998</v>
      </c>
      <c r="IU52" s="164">
        <v>89.333799999999997</v>
      </c>
      <c r="IV52" s="164">
        <v>163.7901</v>
      </c>
      <c r="IW52" s="164">
        <v>-414.61259999999999</v>
      </c>
      <c r="IX52" s="164">
        <v>230.4812</v>
      </c>
      <c r="IY52" s="164">
        <v>-186.89570000000001</v>
      </c>
      <c r="IZ52" s="164">
        <v>189.8914</v>
      </c>
      <c r="JA52" s="164">
        <v>-8.6998999999999995</v>
      </c>
      <c r="JB52" s="164">
        <v>19.212</v>
      </c>
      <c r="JC52" s="164">
        <v>16.16</v>
      </c>
      <c r="JD52" s="164">
        <v>6.0449999999999999</v>
      </c>
      <c r="JE52" s="164">
        <v>6.0640000000000001</v>
      </c>
      <c r="JF52" s="164">
        <v>-16</v>
      </c>
      <c r="JG52" s="164">
        <v>-8.4</v>
      </c>
      <c r="JH52" s="165"/>
      <c r="JI52" s="164">
        <v>9.3766999999999996</v>
      </c>
      <c r="JJ52" s="164">
        <v>-26.1616</v>
      </c>
      <c r="JK52" s="164">
        <v>-34.804299999999998</v>
      </c>
      <c r="JL52" s="164">
        <v>20.9</v>
      </c>
      <c r="JM52" s="164">
        <v>50.033999999999999</v>
      </c>
      <c r="JN52" s="164">
        <v>48.792999999999999</v>
      </c>
      <c r="JO52" s="164">
        <v>2.8620000000000001</v>
      </c>
      <c r="JP52" s="164">
        <v>3.4175</v>
      </c>
      <c r="JQ52" s="164">
        <v>53.904000000000003</v>
      </c>
      <c r="JR52" s="164">
        <v>53.330199999999998</v>
      </c>
      <c r="JS52" s="164">
        <v>53.461199999999998</v>
      </c>
      <c r="JT52" s="165"/>
      <c r="JU52" s="164">
        <v>40.5</v>
      </c>
      <c r="JV52" s="164">
        <v>16.130099999999999</v>
      </c>
      <c r="JW52" s="164">
        <v>9.23</v>
      </c>
      <c r="JX52" s="165"/>
      <c r="JY52" s="164">
        <v>-48.424599999999998</v>
      </c>
      <c r="JZ52" s="164">
        <v>79.082300000000004</v>
      </c>
      <c r="KA52" s="164">
        <v>57.342500000000001</v>
      </c>
      <c r="KB52" s="164">
        <v>-46.872700000000002</v>
      </c>
      <c r="KC52" s="164">
        <v>-78.400300000000001</v>
      </c>
      <c r="KD52" s="164">
        <v>46.6248</v>
      </c>
      <c r="KE52" s="164">
        <v>29.083500000000001</v>
      </c>
      <c r="KF52" s="164">
        <v>-48.5</v>
      </c>
      <c r="KG52" s="164">
        <v>49.3</v>
      </c>
      <c r="KH52" s="164">
        <v>-111.3511</v>
      </c>
      <c r="KI52" s="164">
        <v>308.75970000000001</v>
      </c>
    </row>
    <row r="53" spans="1:295" ht="18" customHeight="1" x14ac:dyDescent="0.3">
      <c r="A53" s="161" t="s">
        <v>81</v>
      </c>
      <c r="B53" s="161" t="s">
        <v>864</v>
      </c>
      <c r="C53" s="164">
        <v>0</v>
      </c>
      <c r="D53" s="164">
        <v>19.380700000000001</v>
      </c>
      <c r="E53" s="164">
        <v>-29.0824</v>
      </c>
      <c r="F53" s="164">
        <v>-33.055</v>
      </c>
      <c r="G53" s="164">
        <v>20.625499999999999</v>
      </c>
      <c r="H53" s="165"/>
      <c r="I53" s="164">
        <v>50.180999999999997</v>
      </c>
      <c r="J53" s="164">
        <v>-83.774199999999993</v>
      </c>
      <c r="K53" s="164">
        <v>64.637299999999996</v>
      </c>
      <c r="L53" s="164">
        <v>32.692999999999998</v>
      </c>
      <c r="M53" s="164">
        <v>31.9086</v>
      </c>
      <c r="N53" s="164">
        <v>-17.760000000000002</v>
      </c>
      <c r="O53" s="164">
        <v>-57.018999999999998</v>
      </c>
      <c r="P53" s="164">
        <v>50.6</v>
      </c>
      <c r="Q53" s="164">
        <v>14.904</v>
      </c>
      <c r="R53" s="164">
        <v>-50.6</v>
      </c>
      <c r="S53" s="164">
        <v>12.060700000000001</v>
      </c>
      <c r="T53" s="164">
        <v>47.339799999999997</v>
      </c>
      <c r="U53" s="164">
        <v>12.622400000000001</v>
      </c>
      <c r="V53" s="164">
        <v>12.689</v>
      </c>
      <c r="W53" s="164">
        <v>21.1755</v>
      </c>
      <c r="X53" s="164">
        <v>12.854200000000001</v>
      </c>
      <c r="Y53" s="164">
        <v>5.5815000000000001</v>
      </c>
      <c r="Z53" s="164">
        <v>8.2995999999999999</v>
      </c>
      <c r="AA53" s="165"/>
      <c r="AB53" s="165"/>
      <c r="AC53" s="164">
        <v>-80.680000000000007</v>
      </c>
      <c r="AD53" s="164">
        <v>-80.540000000000006</v>
      </c>
      <c r="AE53" s="165"/>
      <c r="AF53" s="164">
        <v>17.760000000000002</v>
      </c>
      <c r="AG53" s="164">
        <v>55</v>
      </c>
      <c r="AH53" s="164">
        <v>9.7040000000000006</v>
      </c>
      <c r="AI53" s="164">
        <v>0.19700000000000001</v>
      </c>
      <c r="AJ53" s="165">
        <v>0</v>
      </c>
      <c r="AK53" s="164">
        <v>-70.89</v>
      </c>
      <c r="AL53" s="164">
        <v>-57.42</v>
      </c>
      <c r="AM53" s="164">
        <v>71.260000000000005</v>
      </c>
      <c r="AN53" s="164">
        <v>72.23</v>
      </c>
      <c r="AO53" s="164">
        <v>15.7896</v>
      </c>
      <c r="AP53" s="164">
        <v>10.2523</v>
      </c>
      <c r="AQ53" s="164">
        <v>75.293499999999995</v>
      </c>
      <c r="AR53" s="164">
        <v>78.368300000000005</v>
      </c>
      <c r="AS53" s="164">
        <v>42.995399999999997</v>
      </c>
      <c r="AT53" s="164">
        <v>-79.177700000000002</v>
      </c>
      <c r="AU53" s="165">
        <v>0</v>
      </c>
      <c r="AV53" s="164">
        <v>31.1889</v>
      </c>
      <c r="AW53" s="164">
        <v>29.051500000000001</v>
      </c>
      <c r="AX53" s="164">
        <v>70.249300000000005</v>
      </c>
      <c r="AY53" s="164">
        <v>72.994900000000001</v>
      </c>
      <c r="AZ53" s="164">
        <v>-17.986599999999999</v>
      </c>
      <c r="BA53" s="164">
        <v>-18.978400000000001</v>
      </c>
      <c r="BB53" s="164">
        <v>-397.09699999999998</v>
      </c>
      <c r="BC53" s="164">
        <v>-14.987</v>
      </c>
      <c r="BD53" s="164">
        <v>-13.6</v>
      </c>
      <c r="BE53" s="164">
        <v>-13.6</v>
      </c>
      <c r="BF53" s="164">
        <v>82.728499999999997</v>
      </c>
      <c r="BG53" s="164">
        <v>3.1221999999999999</v>
      </c>
      <c r="BH53" s="164">
        <v>-6.3872999999999998</v>
      </c>
      <c r="BI53" s="165"/>
      <c r="BJ53" s="164">
        <v>-19.219200000000001</v>
      </c>
      <c r="BK53" s="164">
        <v>10.9863</v>
      </c>
      <c r="BL53" s="164">
        <v>6.6398000000000001</v>
      </c>
      <c r="BM53" s="164">
        <v>4.3552999999999997</v>
      </c>
      <c r="BN53" s="164">
        <v>432.53870000000001</v>
      </c>
      <c r="BO53" s="164">
        <v>114.90219999999999</v>
      </c>
      <c r="BP53" s="164">
        <v>113.6204</v>
      </c>
      <c r="BQ53" s="164">
        <v>-374.90839999999997</v>
      </c>
      <c r="BR53" s="164">
        <v>501.12360000000001</v>
      </c>
      <c r="BS53" s="165"/>
      <c r="BT53" s="164">
        <v>-38.453000000000003</v>
      </c>
      <c r="BU53" s="164">
        <v>39.2119</v>
      </c>
      <c r="BV53" s="165"/>
      <c r="BW53" s="164">
        <v>29.91</v>
      </c>
      <c r="BX53" s="164">
        <v>32.32</v>
      </c>
      <c r="BY53" s="164">
        <v>75.81</v>
      </c>
      <c r="BZ53" s="164">
        <v>91.13</v>
      </c>
      <c r="CA53" s="164">
        <v>-88.541499999999999</v>
      </c>
      <c r="CB53" s="164">
        <v>-90.818700000000007</v>
      </c>
      <c r="CC53" s="164">
        <v>143.42019999999999</v>
      </c>
      <c r="CD53" s="164">
        <v>143.1755</v>
      </c>
      <c r="CE53" s="164">
        <v>-3.8466</v>
      </c>
      <c r="CF53" s="164">
        <v>-68.032200000000003</v>
      </c>
      <c r="CG53" s="164">
        <v>-68.066299999999998</v>
      </c>
      <c r="CH53" s="164">
        <v>-0.42570000000000002</v>
      </c>
      <c r="CI53" s="164">
        <v>-67.605000000000004</v>
      </c>
      <c r="CJ53" s="165"/>
      <c r="CK53" s="165"/>
      <c r="CL53" s="164">
        <v>125</v>
      </c>
      <c r="CM53" s="164">
        <v>135.19999999999999</v>
      </c>
      <c r="CN53" s="164">
        <v>-18.2</v>
      </c>
      <c r="CO53" s="164">
        <v>75.771600000000007</v>
      </c>
      <c r="CP53" s="164">
        <v>74.889200000000002</v>
      </c>
      <c r="CQ53" s="164">
        <v>74.185400000000001</v>
      </c>
      <c r="CR53" s="164">
        <v>11.9543</v>
      </c>
      <c r="CS53" s="164">
        <v>12.8384</v>
      </c>
      <c r="CT53" s="164">
        <v>-19.778600000000001</v>
      </c>
      <c r="CU53" s="164">
        <v>-48.749099999999999</v>
      </c>
      <c r="CV53" s="164">
        <v>-16.610900000000001</v>
      </c>
      <c r="CW53" s="164">
        <v>17.358499999999999</v>
      </c>
      <c r="CX53" s="164">
        <v>70.09</v>
      </c>
      <c r="CY53" s="164">
        <v>38.270000000000003</v>
      </c>
      <c r="CZ53" s="164">
        <v>52.038600000000002</v>
      </c>
      <c r="DA53" s="164">
        <v>48.930399999999999</v>
      </c>
      <c r="DB53" s="164">
        <v>-28.77</v>
      </c>
      <c r="DC53" s="165"/>
      <c r="DD53" s="164">
        <v>67.937100000000001</v>
      </c>
      <c r="DE53" s="164">
        <v>67.063900000000004</v>
      </c>
      <c r="DF53" s="164">
        <v>-106.10420000000001</v>
      </c>
      <c r="DG53" s="165"/>
      <c r="DH53" s="164">
        <v>-29.652899999999999</v>
      </c>
      <c r="DI53" s="164">
        <v>-110.4</v>
      </c>
      <c r="DJ53" s="164">
        <v>-110</v>
      </c>
      <c r="DK53" s="164">
        <v>26.3809</v>
      </c>
      <c r="DL53" s="164">
        <v>59.4818</v>
      </c>
      <c r="DM53" s="164">
        <v>70.461600000000004</v>
      </c>
      <c r="DN53" s="164">
        <v>83.221400000000003</v>
      </c>
      <c r="DO53" s="164">
        <v>58.81</v>
      </c>
      <c r="DP53" s="164">
        <v>-8.7200000000000006</v>
      </c>
      <c r="DQ53" s="164">
        <v>66.293499999999995</v>
      </c>
      <c r="DR53" s="164">
        <v>105.9485</v>
      </c>
      <c r="DS53" s="164">
        <v>-21.35</v>
      </c>
      <c r="DT53" s="164">
        <v>-21.81</v>
      </c>
      <c r="DU53" s="164">
        <v>116.01</v>
      </c>
      <c r="DV53" s="164">
        <v>75.569999999999993</v>
      </c>
      <c r="DW53" s="164">
        <v>107.5091</v>
      </c>
      <c r="DX53" s="164">
        <v>103.87269999999999</v>
      </c>
      <c r="DY53" s="164">
        <v>-69.129199999999997</v>
      </c>
      <c r="DZ53" s="164">
        <v>-66.763599999999997</v>
      </c>
      <c r="EA53" s="164">
        <v>206.7132</v>
      </c>
      <c r="EB53" s="164">
        <v>156.23240000000001</v>
      </c>
      <c r="EC53" s="164">
        <v>149.79580000000001</v>
      </c>
      <c r="ED53" s="164">
        <v>152.4804</v>
      </c>
      <c r="EE53" s="164">
        <v>51.916400000000003</v>
      </c>
      <c r="EF53" s="164">
        <v>32.694600000000001</v>
      </c>
      <c r="EG53" s="164">
        <v>-34.222000000000001</v>
      </c>
      <c r="EH53" s="164">
        <v>385.87220000000002</v>
      </c>
      <c r="EI53" s="164">
        <v>170.16030000000001</v>
      </c>
      <c r="EJ53" s="165"/>
      <c r="EK53" s="164">
        <v>-25.364799999999999</v>
      </c>
      <c r="EL53" s="164">
        <v>-22.351500000000001</v>
      </c>
      <c r="EM53" s="164">
        <v>46.922600000000003</v>
      </c>
      <c r="EN53" s="164">
        <v>-9.6739999999999995</v>
      </c>
      <c r="EO53" s="164">
        <v>-9.3224</v>
      </c>
      <c r="EP53" s="164">
        <v>43.055999999999997</v>
      </c>
      <c r="EQ53" s="164">
        <v>-59.626399999999997</v>
      </c>
      <c r="ER53" s="164">
        <v>-60.793999999999997</v>
      </c>
      <c r="ES53" s="164">
        <v>8.0359999999999996</v>
      </c>
      <c r="ET53" s="165"/>
      <c r="EU53" s="164">
        <v>-16.16</v>
      </c>
      <c r="EV53" s="165"/>
      <c r="EW53" s="164">
        <v>15.276</v>
      </c>
      <c r="EX53" s="164">
        <v>-81.897300000000001</v>
      </c>
      <c r="EY53" s="164">
        <v>-37.641500000000001</v>
      </c>
      <c r="EZ53" s="164">
        <v>-36.921799999999998</v>
      </c>
      <c r="FA53" s="164">
        <v>8.5854999999999997</v>
      </c>
      <c r="FB53" s="164">
        <v>-30.123699999999999</v>
      </c>
      <c r="FC53" s="164">
        <v>-6.5876000000000001</v>
      </c>
      <c r="FD53" s="164">
        <v>21.998200000000001</v>
      </c>
      <c r="FE53" s="165"/>
      <c r="FF53" s="164">
        <v>21.477799999999998</v>
      </c>
      <c r="FG53" s="164">
        <v>41.173499999999997</v>
      </c>
      <c r="FH53" s="164">
        <v>41.063400000000001</v>
      </c>
      <c r="FI53" s="164">
        <v>39.941200000000002</v>
      </c>
      <c r="FJ53" s="164">
        <v>90.426400000000001</v>
      </c>
      <c r="FK53" s="164">
        <v>90.593900000000005</v>
      </c>
      <c r="FL53" s="164">
        <v>-144.1799</v>
      </c>
      <c r="FM53" s="164">
        <v>70.660499999999999</v>
      </c>
      <c r="FN53" s="164">
        <v>70.499399999999994</v>
      </c>
      <c r="FO53" s="164">
        <v>-120.4744</v>
      </c>
      <c r="FP53" s="164">
        <v>-113.1426</v>
      </c>
      <c r="FQ53" s="164">
        <v>-29.039100000000001</v>
      </c>
      <c r="FR53" s="164">
        <v>-44.93</v>
      </c>
      <c r="FS53" s="164">
        <v>11.263</v>
      </c>
      <c r="FT53" s="164">
        <v>1.2332000000000001</v>
      </c>
      <c r="FU53" s="164">
        <v>-6.88</v>
      </c>
      <c r="FV53" s="164">
        <v>18.09</v>
      </c>
      <c r="FW53" s="164">
        <v>-29.014299999999999</v>
      </c>
      <c r="FX53" s="164">
        <v>8.7218999999999998</v>
      </c>
      <c r="FY53" s="164">
        <v>-13.884</v>
      </c>
      <c r="FZ53" s="164">
        <v>4.069</v>
      </c>
      <c r="GA53" s="165"/>
      <c r="GB53" s="164">
        <v>31.58</v>
      </c>
      <c r="GC53" s="164">
        <v>115.5457</v>
      </c>
      <c r="GD53" s="164">
        <v>123.0949</v>
      </c>
      <c r="GE53" s="164">
        <v>14.52</v>
      </c>
      <c r="GF53" s="164">
        <v>84.270200000000003</v>
      </c>
      <c r="GG53" s="164">
        <v>22.8</v>
      </c>
      <c r="GH53" s="164">
        <v>-12.4018</v>
      </c>
      <c r="GI53" s="164">
        <v>3.4811999999999999</v>
      </c>
      <c r="GJ53" s="164">
        <v>3.7770999999999999</v>
      </c>
      <c r="GK53" s="164">
        <v>2.2486999999999999</v>
      </c>
      <c r="GL53" s="165"/>
      <c r="GM53" s="165"/>
      <c r="GN53" s="164">
        <v>-15.646000000000001</v>
      </c>
      <c r="GO53" s="164">
        <v>-28.991700000000002</v>
      </c>
      <c r="GP53" s="164">
        <v>21.0715</v>
      </c>
      <c r="GQ53" s="164">
        <v>29.757999999999999</v>
      </c>
      <c r="GR53" s="164">
        <v>19.620899999999999</v>
      </c>
      <c r="GS53" s="164">
        <v>19.865500000000001</v>
      </c>
      <c r="GT53" s="164">
        <v>-132.078</v>
      </c>
      <c r="GU53" s="164">
        <v>-24.6233</v>
      </c>
      <c r="GV53" s="164">
        <v>25.147099999999998</v>
      </c>
      <c r="GW53" s="164">
        <v>-46.571899999999999</v>
      </c>
      <c r="GX53" s="165"/>
      <c r="GY53" s="164">
        <v>10.9696</v>
      </c>
      <c r="GZ53" s="164">
        <v>10.6013</v>
      </c>
      <c r="HA53" s="164">
        <v>13</v>
      </c>
      <c r="HB53" s="165">
        <v>299.29270000000002</v>
      </c>
      <c r="HC53" s="165">
        <v>0</v>
      </c>
      <c r="HD53" s="165"/>
      <c r="HE53" s="165"/>
      <c r="HF53" s="164">
        <v>-542.97630000000004</v>
      </c>
      <c r="HG53" s="164">
        <v>543.54470000000003</v>
      </c>
      <c r="HH53" s="164">
        <v>427.27339999999998</v>
      </c>
      <c r="HI53" s="164">
        <v>-295.40300000000002</v>
      </c>
      <c r="HJ53" s="165">
        <v>0</v>
      </c>
      <c r="HK53" s="164">
        <v>-59.706800000000001</v>
      </c>
      <c r="HL53" s="164">
        <v>-52.703299999999999</v>
      </c>
      <c r="HM53" s="164">
        <v>80.037999999999997</v>
      </c>
      <c r="HN53" s="164">
        <v>80.78</v>
      </c>
      <c r="HO53" s="165"/>
      <c r="HP53" s="165"/>
      <c r="HQ53" s="164">
        <v>42.113999999999997</v>
      </c>
      <c r="HR53" s="164">
        <v>42.07</v>
      </c>
      <c r="HS53" s="164">
        <v>-37.8765</v>
      </c>
      <c r="HT53" s="164">
        <v>-38.447699999999998</v>
      </c>
      <c r="HU53" s="164">
        <v>95.82</v>
      </c>
      <c r="HV53" s="164">
        <v>96.15</v>
      </c>
      <c r="HW53" s="164">
        <v>15.3</v>
      </c>
      <c r="HX53" s="164">
        <v>15.1</v>
      </c>
      <c r="HY53" s="164">
        <v>21.6799</v>
      </c>
      <c r="HZ53" s="164">
        <v>39.28</v>
      </c>
      <c r="IA53" s="164">
        <v>-339.91759999999999</v>
      </c>
      <c r="IB53" s="164">
        <v>112.0547</v>
      </c>
      <c r="IC53" s="164">
        <v>110.4158</v>
      </c>
      <c r="ID53" s="164">
        <v>16.8</v>
      </c>
      <c r="IE53" s="164">
        <v>-45</v>
      </c>
      <c r="IF53" s="164">
        <v>-42.1</v>
      </c>
      <c r="IG53" s="164">
        <v>-50.4</v>
      </c>
      <c r="IH53" s="165"/>
      <c r="II53" s="165"/>
      <c r="IJ53" s="164">
        <v>-422.16120000000001</v>
      </c>
      <c r="IK53" s="164">
        <v>-143.75700000000001</v>
      </c>
      <c r="IL53" s="164">
        <v>399.20429999999999</v>
      </c>
      <c r="IM53" s="164">
        <v>335.81869999999998</v>
      </c>
      <c r="IN53" s="164">
        <v>66.358500000000006</v>
      </c>
      <c r="IO53" s="164">
        <v>-326.91829999999999</v>
      </c>
      <c r="IP53" s="164">
        <v>325.80399999999997</v>
      </c>
      <c r="IQ53" s="164">
        <v>-151.0866</v>
      </c>
      <c r="IR53" s="164">
        <v>-217.09190000000001</v>
      </c>
      <c r="IS53" s="164">
        <v>-322.68689999999998</v>
      </c>
      <c r="IT53" s="164">
        <v>79.083500000000001</v>
      </c>
      <c r="IU53" s="164">
        <v>80.954899999999995</v>
      </c>
      <c r="IV53" s="164">
        <v>154.446</v>
      </c>
      <c r="IW53" s="164">
        <v>-390.67219999999998</v>
      </c>
      <c r="IX53" s="164">
        <v>225.31379999999999</v>
      </c>
      <c r="IY53" s="164">
        <v>-167.11920000000001</v>
      </c>
      <c r="IZ53" s="164">
        <v>168.83799999999999</v>
      </c>
      <c r="JA53" s="164">
        <v>-8.3318999999999992</v>
      </c>
      <c r="JB53" s="164">
        <v>19.056000000000001</v>
      </c>
      <c r="JC53" s="164">
        <v>15.68</v>
      </c>
      <c r="JD53" s="164">
        <v>6.3780000000000001</v>
      </c>
      <c r="JE53" s="164">
        <v>6.3949999999999996</v>
      </c>
      <c r="JF53" s="164">
        <v>-15.2</v>
      </c>
      <c r="JG53" s="164">
        <v>-8.8000000000000007</v>
      </c>
      <c r="JH53" s="165"/>
      <c r="JI53" s="164">
        <v>8.9677000000000007</v>
      </c>
      <c r="JJ53" s="164">
        <v>-27.6844</v>
      </c>
      <c r="JK53" s="164">
        <v>-35.332299999999996</v>
      </c>
      <c r="JL53" s="164">
        <v>24.8</v>
      </c>
      <c r="JM53" s="164">
        <v>51.348999999999997</v>
      </c>
      <c r="JN53" s="164">
        <v>51.652999999999999</v>
      </c>
      <c r="JO53" s="165"/>
      <c r="JP53" s="165"/>
      <c r="JQ53" s="164">
        <v>51.932499999999997</v>
      </c>
      <c r="JR53" s="164">
        <v>52.818399999999997</v>
      </c>
      <c r="JS53" s="164">
        <v>53.908700000000003</v>
      </c>
      <c r="JT53" s="165"/>
      <c r="JU53" s="164">
        <v>45.7</v>
      </c>
      <c r="JV53" s="164">
        <v>17.526700000000002</v>
      </c>
      <c r="JW53" s="164">
        <v>8.61</v>
      </c>
      <c r="JX53" s="165"/>
      <c r="JY53" s="164">
        <v>-51.132199999999997</v>
      </c>
      <c r="JZ53" s="164">
        <v>79.897199999999998</v>
      </c>
      <c r="KA53" s="164">
        <v>61.402700000000003</v>
      </c>
      <c r="KB53" s="164">
        <v>-51.3202</v>
      </c>
      <c r="KC53" s="164">
        <v>-78.727099999999993</v>
      </c>
      <c r="KD53" s="164">
        <v>51.257100000000001</v>
      </c>
      <c r="KE53" s="164">
        <v>26.690300000000001</v>
      </c>
      <c r="KF53" s="164">
        <v>-52.6</v>
      </c>
      <c r="KG53" s="164">
        <v>52.7</v>
      </c>
      <c r="KH53" s="164">
        <v>-112.9727</v>
      </c>
      <c r="KI53" s="164">
        <v>294.33600000000001</v>
      </c>
    </row>
    <row r="54" spans="1:295" ht="18" customHeight="1" x14ac:dyDescent="0.3">
      <c r="A54" s="161" t="s">
        <v>81</v>
      </c>
      <c r="B54" s="161" t="s">
        <v>865</v>
      </c>
      <c r="C54" s="164">
        <v>0</v>
      </c>
      <c r="D54" s="164">
        <v>18.710699999999999</v>
      </c>
      <c r="E54" s="164">
        <v>-27.988499999999998</v>
      </c>
      <c r="F54" s="164">
        <v>-34.078099999999999</v>
      </c>
      <c r="G54" s="164">
        <v>19.264199999999999</v>
      </c>
      <c r="H54" s="165"/>
      <c r="I54" s="164">
        <v>46.457799999999999</v>
      </c>
      <c r="J54" s="164">
        <v>-79.775300000000001</v>
      </c>
      <c r="K54" s="164">
        <v>61.295299999999997</v>
      </c>
      <c r="L54" s="164">
        <v>31.184999999999999</v>
      </c>
      <c r="M54" s="164">
        <v>30.229600000000001</v>
      </c>
      <c r="N54" s="164">
        <v>-13.32</v>
      </c>
      <c r="O54" s="164">
        <v>-52.180999999999997</v>
      </c>
      <c r="P54" s="164">
        <v>48.4</v>
      </c>
      <c r="Q54" s="164">
        <v>13.247999999999999</v>
      </c>
      <c r="R54" s="164">
        <v>-46.2</v>
      </c>
      <c r="S54" s="164">
        <v>11.8622</v>
      </c>
      <c r="T54" s="164">
        <v>45.720199999999998</v>
      </c>
      <c r="U54" s="164">
        <v>13.0359</v>
      </c>
      <c r="V54" s="164">
        <v>12.870699999999999</v>
      </c>
      <c r="W54" s="164">
        <v>21.1005</v>
      </c>
      <c r="X54" s="164">
        <v>16.874400000000001</v>
      </c>
      <c r="Y54" s="164">
        <v>5.2984</v>
      </c>
      <c r="Z54" s="164">
        <v>7.9261999999999997</v>
      </c>
      <c r="AA54" s="165"/>
      <c r="AB54" s="165"/>
      <c r="AC54" s="164">
        <v>-77.41</v>
      </c>
      <c r="AD54" s="164">
        <v>-77.489999999999995</v>
      </c>
      <c r="AE54" s="165"/>
      <c r="AF54" s="164">
        <v>13.32</v>
      </c>
      <c r="AG54" s="164">
        <v>50.6</v>
      </c>
      <c r="AH54" s="164">
        <v>8.9359999999999999</v>
      </c>
      <c r="AI54" s="164">
        <v>0.192</v>
      </c>
      <c r="AJ54" s="165">
        <v>0</v>
      </c>
      <c r="AK54" s="164">
        <v>-66.14</v>
      </c>
      <c r="AL54" s="164">
        <v>-60</v>
      </c>
      <c r="AM54" s="164">
        <v>67.569999999999993</v>
      </c>
      <c r="AN54" s="164">
        <v>67.28</v>
      </c>
      <c r="AO54" s="164">
        <v>13.9217</v>
      </c>
      <c r="AP54" s="164">
        <v>10.5159</v>
      </c>
      <c r="AQ54" s="164">
        <v>73.057699999999997</v>
      </c>
      <c r="AR54" s="164">
        <v>74.066199999999995</v>
      </c>
      <c r="AS54" s="164">
        <v>38.389899999999997</v>
      </c>
      <c r="AT54" s="164">
        <v>-76.306899999999999</v>
      </c>
      <c r="AU54" s="165">
        <v>0</v>
      </c>
      <c r="AV54" s="164">
        <v>31.094000000000001</v>
      </c>
      <c r="AW54" s="164">
        <v>37.740699999999997</v>
      </c>
      <c r="AX54" s="164">
        <v>66.581299999999999</v>
      </c>
      <c r="AY54" s="164">
        <v>69.766499999999994</v>
      </c>
      <c r="AZ54" s="164">
        <v>-13.182600000000001</v>
      </c>
      <c r="BA54" s="164">
        <v>-18.524699999999999</v>
      </c>
      <c r="BB54" s="164">
        <v>-364.92</v>
      </c>
      <c r="BC54" s="164">
        <v>-13.373799999999999</v>
      </c>
      <c r="BD54" s="164">
        <v>-14.8</v>
      </c>
      <c r="BE54" s="164">
        <v>-15</v>
      </c>
      <c r="BF54" s="164">
        <v>79.895399999999995</v>
      </c>
      <c r="BG54" s="164">
        <v>3.0598999999999998</v>
      </c>
      <c r="BH54" s="164">
        <v>-5.9257999999999997</v>
      </c>
      <c r="BI54" s="165"/>
      <c r="BJ54" s="164">
        <v>-18.616900000000001</v>
      </c>
      <c r="BK54" s="164">
        <v>10.343500000000001</v>
      </c>
      <c r="BL54" s="164">
        <v>5.8677000000000001</v>
      </c>
      <c r="BM54" s="164">
        <v>3.9458000000000002</v>
      </c>
      <c r="BN54" s="164">
        <v>394.69580000000002</v>
      </c>
      <c r="BO54" s="164">
        <v>102.5727</v>
      </c>
      <c r="BP54" s="164">
        <v>102.6032</v>
      </c>
      <c r="BQ54" s="164">
        <v>-339.91820000000001</v>
      </c>
      <c r="BR54" s="164">
        <v>461.62090000000001</v>
      </c>
      <c r="BS54" s="165"/>
      <c r="BT54" s="164">
        <v>-44.438899999999997</v>
      </c>
      <c r="BU54" s="164">
        <v>45.318899999999999</v>
      </c>
      <c r="BV54" s="164">
        <v>105.2144</v>
      </c>
      <c r="BW54" s="164">
        <v>28.68</v>
      </c>
      <c r="BX54" s="164">
        <v>30.2</v>
      </c>
      <c r="BY54" s="164">
        <v>71.930000000000007</v>
      </c>
      <c r="BZ54" s="164">
        <v>87.35</v>
      </c>
      <c r="CA54" s="164">
        <v>-85.996300000000005</v>
      </c>
      <c r="CB54" s="164">
        <v>-86.130200000000002</v>
      </c>
      <c r="CC54" s="164">
        <v>142.40799999999999</v>
      </c>
      <c r="CD54" s="164">
        <v>143.20480000000001</v>
      </c>
      <c r="CE54" s="164">
        <v>-3.0308999999999999</v>
      </c>
      <c r="CF54" s="164">
        <v>-62.362099999999998</v>
      </c>
      <c r="CG54" s="164">
        <v>-62.042000000000002</v>
      </c>
      <c r="CH54" s="164">
        <v>-6.3277999999999999</v>
      </c>
      <c r="CI54" s="164">
        <v>-58.348999999999997</v>
      </c>
      <c r="CJ54" s="165"/>
      <c r="CK54" s="165"/>
      <c r="CL54" s="164">
        <v>129</v>
      </c>
      <c r="CM54" s="164">
        <v>115.5</v>
      </c>
      <c r="CN54" s="164">
        <v>-17.27</v>
      </c>
      <c r="CO54" s="164">
        <v>75.798699999999997</v>
      </c>
      <c r="CP54" s="164">
        <v>75.489699999999999</v>
      </c>
      <c r="CQ54" s="164">
        <v>74.995500000000007</v>
      </c>
      <c r="CR54" s="164">
        <v>9.4476999999999993</v>
      </c>
      <c r="CS54" s="164">
        <v>10.424099999999999</v>
      </c>
      <c r="CT54" s="164">
        <v>-22.290700000000001</v>
      </c>
      <c r="CU54" s="164">
        <v>-41.046399999999998</v>
      </c>
      <c r="CV54" s="164">
        <v>-20.648499999999999</v>
      </c>
      <c r="CW54" s="164">
        <v>16.0486</v>
      </c>
      <c r="CX54" s="164">
        <v>64.650000000000006</v>
      </c>
      <c r="CY54" s="164">
        <v>35.32</v>
      </c>
      <c r="CZ54" s="164">
        <v>49.226100000000002</v>
      </c>
      <c r="DA54" s="164">
        <v>47.172499999999999</v>
      </c>
      <c r="DB54" s="164">
        <v>-27.7</v>
      </c>
      <c r="DC54" s="165"/>
      <c r="DD54" s="164">
        <v>60.302900000000001</v>
      </c>
      <c r="DE54" s="164">
        <v>58.288499999999999</v>
      </c>
      <c r="DF54" s="164">
        <v>-86.462699999999998</v>
      </c>
      <c r="DG54" s="165"/>
      <c r="DH54" s="164">
        <v>-28.646000000000001</v>
      </c>
      <c r="DI54" s="164">
        <v>-104.1</v>
      </c>
      <c r="DJ54" s="164">
        <v>-104.2</v>
      </c>
      <c r="DK54" s="164">
        <v>26.0458</v>
      </c>
      <c r="DL54" s="164">
        <v>54.7943</v>
      </c>
      <c r="DM54" s="164">
        <v>63.886499999999998</v>
      </c>
      <c r="DN54" s="164">
        <v>77.362099999999998</v>
      </c>
      <c r="DO54" s="164">
        <v>54.58</v>
      </c>
      <c r="DP54" s="164">
        <v>-7.27</v>
      </c>
      <c r="DQ54" s="164">
        <v>66.247</v>
      </c>
      <c r="DR54" s="164">
        <v>84.862300000000005</v>
      </c>
      <c r="DS54" s="164">
        <v>-20.84</v>
      </c>
      <c r="DT54" s="164">
        <v>-21.21</v>
      </c>
      <c r="DU54" s="164">
        <v>111.59</v>
      </c>
      <c r="DV54" s="164">
        <v>72.88</v>
      </c>
      <c r="DW54" s="164">
        <v>85.0364</v>
      </c>
      <c r="DX54" s="164">
        <v>84.981800000000007</v>
      </c>
      <c r="DY54" s="164">
        <v>-70.814099999999996</v>
      </c>
      <c r="DZ54" s="164">
        <v>-69.400000000000006</v>
      </c>
      <c r="EA54" s="164">
        <v>185.97880000000001</v>
      </c>
      <c r="EB54" s="164">
        <v>136.4812</v>
      </c>
      <c r="EC54" s="164">
        <v>131.53280000000001</v>
      </c>
      <c r="ED54" s="164">
        <v>133.6046</v>
      </c>
      <c r="EE54" s="164">
        <v>79.837299999999999</v>
      </c>
      <c r="EF54" s="164">
        <v>61.624400000000001</v>
      </c>
      <c r="EG54" s="164">
        <v>-32.009</v>
      </c>
      <c r="EH54" s="164">
        <v>352.67950000000002</v>
      </c>
      <c r="EI54" s="164">
        <v>202.86279999999999</v>
      </c>
      <c r="EJ54" s="165"/>
      <c r="EK54" s="164">
        <v>-34.897300000000001</v>
      </c>
      <c r="EL54" s="164">
        <v>-32.301699999999997</v>
      </c>
      <c r="EM54" s="164">
        <v>15.2598</v>
      </c>
      <c r="EN54" s="164">
        <v>-13.3209</v>
      </c>
      <c r="EO54" s="164">
        <v>-13.6739</v>
      </c>
      <c r="EP54" s="164">
        <v>169.02</v>
      </c>
      <c r="EQ54" s="164">
        <v>-79.499399999999994</v>
      </c>
      <c r="ER54" s="164">
        <v>-80.109399999999994</v>
      </c>
      <c r="ES54" s="164">
        <v>-21.366700000000002</v>
      </c>
      <c r="ET54" s="164">
        <v>0</v>
      </c>
      <c r="EU54" s="164">
        <v>-21.09</v>
      </c>
      <c r="EV54" s="164">
        <v>103.6</v>
      </c>
      <c r="EW54" s="164">
        <v>14.5846</v>
      </c>
      <c r="EX54" s="164">
        <v>-86.643900000000002</v>
      </c>
      <c r="EY54" s="164">
        <v>-36.411099999999998</v>
      </c>
      <c r="EZ54" s="164">
        <v>-35.264200000000002</v>
      </c>
      <c r="FA54" s="164">
        <v>10.116199999999999</v>
      </c>
      <c r="FB54" s="164">
        <v>-58.625700000000002</v>
      </c>
      <c r="FC54" s="164">
        <v>23.298400000000001</v>
      </c>
      <c r="FD54" s="164">
        <v>20.8749</v>
      </c>
      <c r="FE54" s="165"/>
      <c r="FF54" s="164">
        <v>19.978200000000001</v>
      </c>
      <c r="FG54" s="164">
        <v>40.325000000000003</v>
      </c>
      <c r="FH54" s="164">
        <v>40.910800000000002</v>
      </c>
      <c r="FI54" s="164">
        <v>38.734299999999998</v>
      </c>
      <c r="FJ54" s="164">
        <v>85.5702</v>
      </c>
      <c r="FK54" s="164">
        <v>85.235299999999995</v>
      </c>
      <c r="FL54" s="164">
        <v>-158.24619999999999</v>
      </c>
      <c r="FM54" s="164">
        <v>73.714200000000005</v>
      </c>
      <c r="FN54" s="164">
        <v>73.911299999999997</v>
      </c>
      <c r="FO54" s="164">
        <v>-127.3724</v>
      </c>
      <c r="FP54" s="164">
        <v>-118.3824</v>
      </c>
      <c r="FQ54" s="164">
        <v>-34.210099999999997</v>
      </c>
      <c r="FR54" s="164">
        <v>-44.28</v>
      </c>
      <c r="FS54" s="164">
        <v>13.262499999999999</v>
      </c>
      <c r="FT54" s="164">
        <v>1.1379999999999999</v>
      </c>
      <c r="FU54" s="164">
        <v>-8.2200000000000006</v>
      </c>
      <c r="FV54" s="164">
        <v>18.559999999999999</v>
      </c>
      <c r="FW54" s="164">
        <v>-33.808900000000001</v>
      </c>
      <c r="FX54" s="164">
        <v>10.635999999999999</v>
      </c>
      <c r="FY54" s="164">
        <v>-14.234999999999999</v>
      </c>
      <c r="FZ54" s="164">
        <v>3.9209999999999998</v>
      </c>
      <c r="GA54" s="165"/>
      <c r="GB54" s="164">
        <v>30.35</v>
      </c>
      <c r="GC54" s="164">
        <v>120.5399</v>
      </c>
      <c r="GD54" s="164">
        <v>129.65010000000001</v>
      </c>
      <c r="GE54" s="164">
        <v>13.89</v>
      </c>
      <c r="GF54" s="164">
        <v>82.870099999999994</v>
      </c>
      <c r="GG54" s="164">
        <v>23.8</v>
      </c>
      <c r="GH54" s="164">
        <v>-11.5785</v>
      </c>
      <c r="GI54" s="164">
        <v>4.0426000000000002</v>
      </c>
      <c r="GJ54" s="164">
        <v>4.3491</v>
      </c>
      <c r="GK54" s="164">
        <v>2.0468000000000002</v>
      </c>
      <c r="GL54" s="165"/>
      <c r="GM54" s="165"/>
      <c r="GN54" s="164">
        <v>-16.2029</v>
      </c>
      <c r="GO54" s="164">
        <v>-26.202999999999999</v>
      </c>
      <c r="GP54" s="164">
        <v>21.511500000000002</v>
      </c>
      <c r="GQ54" s="164">
        <v>26.718299999999999</v>
      </c>
      <c r="GR54" s="164">
        <v>21.489799999999999</v>
      </c>
      <c r="GS54" s="164">
        <v>21.908799999999999</v>
      </c>
      <c r="GT54" s="164">
        <v>-130.9444</v>
      </c>
      <c r="GU54" s="164">
        <v>-23.126000000000001</v>
      </c>
      <c r="GV54" s="164">
        <v>23.048300000000001</v>
      </c>
      <c r="GW54" s="164">
        <v>-42.178600000000003</v>
      </c>
      <c r="GX54" s="165"/>
      <c r="GY54" s="164">
        <v>9.2006999999999994</v>
      </c>
      <c r="GZ54" s="164">
        <v>8.766</v>
      </c>
      <c r="HA54" s="164">
        <v>12</v>
      </c>
      <c r="HB54" s="165">
        <v>299.29270000000002</v>
      </c>
      <c r="HC54" s="165">
        <v>0</v>
      </c>
      <c r="HD54" s="164">
        <v>281.2</v>
      </c>
      <c r="HE54" s="164">
        <v>-279.69619999999998</v>
      </c>
      <c r="HF54" s="164">
        <v>-541.35149999999999</v>
      </c>
      <c r="HG54" s="164">
        <v>542.18190000000004</v>
      </c>
      <c r="HH54" s="164">
        <v>456.81689999999998</v>
      </c>
      <c r="HI54" s="164">
        <v>-299.97629999999998</v>
      </c>
      <c r="HJ54" s="165">
        <v>0</v>
      </c>
      <c r="HK54" s="164">
        <v>-59.528199999999998</v>
      </c>
      <c r="HL54" s="164">
        <v>-50.090299999999999</v>
      </c>
      <c r="HM54" s="164">
        <v>83.408199999999994</v>
      </c>
      <c r="HN54" s="164">
        <v>81.515900000000002</v>
      </c>
      <c r="HO54" s="165"/>
      <c r="HP54" s="164">
        <v>-108.2403</v>
      </c>
      <c r="HQ54" s="164">
        <v>40.389099999999999</v>
      </c>
      <c r="HR54" s="164">
        <v>39.543100000000003</v>
      </c>
      <c r="HS54" s="164">
        <v>-34.5306</v>
      </c>
      <c r="HT54" s="164">
        <v>-34.401299999999999</v>
      </c>
      <c r="HU54" s="164">
        <v>96</v>
      </c>
      <c r="HV54" s="164">
        <v>95.68</v>
      </c>
      <c r="HW54" s="164">
        <v>13.6</v>
      </c>
      <c r="HX54" s="164">
        <v>13.7</v>
      </c>
      <c r="HY54" s="164">
        <v>21.782399999999999</v>
      </c>
      <c r="HZ54" s="164">
        <v>36.96</v>
      </c>
      <c r="IA54" s="164">
        <v>-330.38240000000002</v>
      </c>
      <c r="IB54" s="164">
        <v>108.63079999999999</v>
      </c>
      <c r="IC54" s="164">
        <v>108.8618</v>
      </c>
      <c r="ID54" s="164">
        <v>15.6</v>
      </c>
      <c r="IE54" s="164">
        <v>-47.9</v>
      </c>
      <c r="IF54" s="164">
        <v>-38.799999999999997</v>
      </c>
      <c r="IG54" s="164">
        <v>-46.6</v>
      </c>
      <c r="IH54" s="164">
        <v>1.5972</v>
      </c>
      <c r="II54" s="165"/>
      <c r="IJ54" s="164">
        <v>-442.56119999999999</v>
      </c>
      <c r="IK54" s="164">
        <v>-179.4896</v>
      </c>
      <c r="IL54" s="164">
        <v>397.83850000000001</v>
      </c>
      <c r="IM54" s="164">
        <v>332.4796</v>
      </c>
      <c r="IN54" s="164">
        <v>40.716200000000001</v>
      </c>
      <c r="IO54" s="164">
        <v>-320.41070000000002</v>
      </c>
      <c r="IP54" s="164">
        <v>321.83539999999999</v>
      </c>
      <c r="IQ54" s="164">
        <v>-146.226</v>
      </c>
      <c r="IR54" s="164">
        <v>-214.98159999999999</v>
      </c>
      <c r="IS54" s="164">
        <v>-313.8569</v>
      </c>
      <c r="IT54" s="164">
        <v>83.026700000000005</v>
      </c>
      <c r="IU54" s="164">
        <v>77.793000000000006</v>
      </c>
      <c r="IV54" s="164">
        <v>150.45439999999999</v>
      </c>
      <c r="IW54" s="164">
        <v>-385.27010000000001</v>
      </c>
      <c r="IX54" s="164">
        <v>220.3604</v>
      </c>
      <c r="IY54" s="164">
        <v>-167.23740000000001</v>
      </c>
      <c r="IZ54" s="164">
        <v>164.09219999999999</v>
      </c>
      <c r="JA54" s="164">
        <v>-9.5706000000000007</v>
      </c>
      <c r="JB54" s="164">
        <v>23.295999999999999</v>
      </c>
      <c r="JC54" s="164">
        <v>15.6</v>
      </c>
      <c r="JD54" s="164">
        <v>6.6420000000000003</v>
      </c>
      <c r="JE54" s="164">
        <v>6.6829999999999998</v>
      </c>
      <c r="JF54" s="164">
        <v>-15.76</v>
      </c>
      <c r="JG54" s="164">
        <v>-9.2799999999999994</v>
      </c>
      <c r="JH54" s="165"/>
      <c r="JI54" s="164">
        <v>9.2881999999999998</v>
      </c>
      <c r="JJ54" s="164">
        <v>-25.255199999999999</v>
      </c>
      <c r="JK54" s="164">
        <v>-37.148099999999999</v>
      </c>
      <c r="JL54" s="164">
        <v>24.6</v>
      </c>
      <c r="JM54" s="164">
        <v>50.453000000000003</v>
      </c>
      <c r="JN54" s="164">
        <v>50.85</v>
      </c>
      <c r="JO54" s="164">
        <v>11.1684</v>
      </c>
      <c r="JP54" s="164">
        <v>13.381500000000001</v>
      </c>
      <c r="JQ54" s="164">
        <v>53.2819</v>
      </c>
      <c r="JR54" s="164">
        <v>53.514800000000001</v>
      </c>
      <c r="JS54" s="164">
        <v>54.108899999999998</v>
      </c>
      <c r="JT54" s="165"/>
      <c r="JU54" s="164">
        <v>47.5</v>
      </c>
      <c r="JV54" s="164">
        <v>19.263300000000001</v>
      </c>
      <c r="JW54" s="164">
        <v>7.79</v>
      </c>
      <c r="JX54" s="165"/>
      <c r="JY54" s="164">
        <v>-49.717100000000002</v>
      </c>
      <c r="JZ54" s="164">
        <v>80.3005</v>
      </c>
      <c r="KA54" s="164">
        <v>60.656599999999997</v>
      </c>
      <c r="KB54" s="164">
        <v>-49.633200000000002</v>
      </c>
      <c r="KC54" s="164">
        <v>-79.443700000000007</v>
      </c>
      <c r="KD54" s="164">
        <v>49.945</v>
      </c>
      <c r="KE54" s="164">
        <v>28.098099999999999</v>
      </c>
      <c r="KF54" s="164">
        <v>-56.6</v>
      </c>
      <c r="KG54" s="164">
        <v>57.4</v>
      </c>
      <c r="KH54" s="164">
        <v>-87.875100000000003</v>
      </c>
      <c r="KI54" s="164">
        <v>277.5634</v>
      </c>
    </row>
    <row r="55" spans="1:295" ht="18" customHeight="1" x14ac:dyDescent="0.3">
      <c r="A55" s="161" t="s">
        <v>81</v>
      </c>
      <c r="B55" s="161" t="s">
        <v>866</v>
      </c>
      <c r="C55" s="164">
        <v>0</v>
      </c>
      <c r="D55" s="164">
        <v>18.224699999999999</v>
      </c>
      <c r="E55" s="164">
        <v>-27.131900000000002</v>
      </c>
      <c r="F55" s="164">
        <v>-34.592700000000001</v>
      </c>
      <c r="G55" s="164">
        <v>17.991700000000002</v>
      </c>
      <c r="H55" s="165"/>
      <c r="I55" s="164">
        <v>43.9557</v>
      </c>
      <c r="J55" s="164">
        <v>-74.300200000000004</v>
      </c>
      <c r="K55" s="164">
        <v>57.583300000000001</v>
      </c>
      <c r="L55" s="164">
        <v>29.269100000000002</v>
      </c>
      <c r="M55" s="164">
        <v>28.590399999999999</v>
      </c>
      <c r="N55" s="164">
        <v>-13.32</v>
      </c>
      <c r="O55" s="164">
        <v>-33.244</v>
      </c>
      <c r="P55" s="164">
        <v>28.6</v>
      </c>
      <c r="Q55" s="164">
        <v>12.42</v>
      </c>
      <c r="R55" s="164">
        <v>-28.6</v>
      </c>
      <c r="S55" s="164">
        <v>12.4315</v>
      </c>
      <c r="T55" s="164">
        <v>43.9816</v>
      </c>
      <c r="U55" s="164">
        <v>12.6036</v>
      </c>
      <c r="V55" s="164">
        <v>12.598800000000001</v>
      </c>
      <c r="W55" s="164">
        <v>21.167999999999999</v>
      </c>
      <c r="X55" s="164">
        <v>17.788499999999999</v>
      </c>
      <c r="Y55" s="164">
        <v>5.5202</v>
      </c>
      <c r="Z55" s="164">
        <v>8.1254000000000008</v>
      </c>
      <c r="AA55" s="165"/>
      <c r="AB55" s="165"/>
      <c r="AC55" s="164">
        <v>-70.75</v>
      </c>
      <c r="AD55" s="164">
        <v>-70.08</v>
      </c>
      <c r="AE55" s="165"/>
      <c r="AF55" s="164">
        <v>13.32</v>
      </c>
      <c r="AG55" s="164">
        <v>30.8</v>
      </c>
      <c r="AH55" s="164">
        <v>8.6530000000000005</v>
      </c>
      <c r="AI55" s="164">
        <v>0.188</v>
      </c>
      <c r="AJ55" s="165">
        <v>0</v>
      </c>
      <c r="AK55" s="164">
        <v>-55.48</v>
      </c>
      <c r="AL55" s="164">
        <v>-65.91</v>
      </c>
      <c r="AM55" s="164">
        <v>57.26</v>
      </c>
      <c r="AN55" s="164">
        <v>56.52</v>
      </c>
      <c r="AO55" s="164">
        <v>13.111800000000001</v>
      </c>
      <c r="AP55" s="164">
        <v>11.4857</v>
      </c>
      <c r="AQ55" s="164">
        <v>70.633300000000006</v>
      </c>
      <c r="AR55" s="164">
        <v>72.450999999999993</v>
      </c>
      <c r="AS55" s="164">
        <v>35.808900000000001</v>
      </c>
      <c r="AT55" s="164">
        <v>-66.164299999999997</v>
      </c>
      <c r="AU55" s="165">
        <v>0</v>
      </c>
      <c r="AV55" s="164">
        <v>7.5194000000000001</v>
      </c>
      <c r="AW55" s="164">
        <v>7.2202999999999999</v>
      </c>
      <c r="AX55" s="164">
        <v>64.523099999999999</v>
      </c>
      <c r="AY55" s="164">
        <v>66.391400000000004</v>
      </c>
      <c r="AZ55" s="164">
        <v>-36.982599999999998</v>
      </c>
      <c r="BA55" s="164">
        <v>-39.729500000000002</v>
      </c>
      <c r="BB55" s="164">
        <v>-303.74110000000002</v>
      </c>
      <c r="BC55" s="164">
        <v>-14.7485</v>
      </c>
      <c r="BD55" s="164">
        <v>-13.7</v>
      </c>
      <c r="BE55" s="164">
        <v>-13.7</v>
      </c>
      <c r="BF55" s="164">
        <v>71.703800000000001</v>
      </c>
      <c r="BG55" s="164">
        <v>3.1440999999999999</v>
      </c>
      <c r="BH55" s="164">
        <v>-5.8048999999999999</v>
      </c>
      <c r="BI55" s="165"/>
      <c r="BJ55" s="164">
        <v>-13.8009</v>
      </c>
      <c r="BK55" s="164">
        <v>9.8790999999999993</v>
      </c>
      <c r="BL55" s="164">
        <v>3.5042</v>
      </c>
      <c r="BM55" s="164">
        <v>3.6680000000000001</v>
      </c>
      <c r="BN55" s="164">
        <v>330.63740000000001</v>
      </c>
      <c r="BO55" s="164">
        <v>95.339799999999997</v>
      </c>
      <c r="BP55" s="164">
        <v>94.668400000000005</v>
      </c>
      <c r="BQ55" s="164">
        <v>-300.00700000000001</v>
      </c>
      <c r="BR55" s="164">
        <v>413.68099999999998</v>
      </c>
      <c r="BS55" s="165"/>
      <c r="BT55" s="164">
        <v>-32.328499999999998</v>
      </c>
      <c r="BU55" s="164">
        <v>33.936300000000003</v>
      </c>
      <c r="BV55" s="164">
        <v>98.847499999999997</v>
      </c>
      <c r="BW55" s="164">
        <v>27.14</v>
      </c>
      <c r="BX55" s="164">
        <v>28.2</v>
      </c>
      <c r="BY55" s="164">
        <v>67.48</v>
      </c>
      <c r="BZ55" s="164">
        <v>83.68</v>
      </c>
      <c r="CA55" s="164">
        <v>-85.326499999999996</v>
      </c>
      <c r="CB55" s="164">
        <v>-85.192499999999995</v>
      </c>
      <c r="CC55" s="164">
        <v>137.0316</v>
      </c>
      <c r="CD55" s="164">
        <v>137.3638</v>
      </c>
      <c r="CE55" s="164">
        <v>-0.23319999999999999</v>
      </c>
      <c r="CF55" s="164">
        <v>-47.746400000000001</v>
      </c>
      <c r="CG55" s="164">
        <v>-47.893300000000004</v>
      </c>
      <c r="CH55" s="164">
        <v>-7.6032999999999999</v>
      </c>
      <c r="CI55" s="164">
        <v>-44.080800000000004</v>
      </c>
      <c r="CJ55" s="165"/>
      <c r="CK55" s="165"/>
      <c r="CL55" s="164">
        <v>133.6</v>
      </c>
      <c r="CM55" s="164">
        <v>91.1</v>
      </c>
      <c r="CN55" s="164">
        <v>-17.89</v>
      </c>
      <c r="CO55" s="164">
        <v>79.457800000000006</v>
      </c>
      <c r="CP55" s="164">
        <v>79.362099999999998</v>
      </c>
      <c r="CQ55" s="164">
        <v>77.909899999999993</v>
      </c>
      <c r="CR55" s="164">
        <v>12.288</v>
      </c>
      <c r="CS55" s="164">
        <v>12.9695</v>
      </c>
      <c r="CT55" s="164">
        <v>-30.146000000000001</v>
      </c>
      <c r="CU55" s="164">
        <v>-33.6203</v>
      </c>
      <c r="CV55" s="164">
        <v>-28.6249</v>
      </c>
      <c r="CW55" s="164">
        <v>15.007199999999999</v>
      </c>
      <c r="CX55" s="164">
        <v>59.96</v>
      </c>
      <c r="CY55" s="164">
        <v>32.979999999999997</v>
      </c>
      <c r="CZ55" s="164">
        <v>46.413600000000002</v>
      </c>
      <c r="DA55" s="164">
        <v>44.242899999999999</v>
      </c>
      <c r="DB55" s="164">
        <v>-26.21</v>
      </c>
      <c r="DC55" s="165"/>
      <c r="DD55" s="164">
        <v>45.349899999999998</v>
      </c>
      <c r="DE55" s="164">
        <v>45.366399999999999</v>
      </c>
      <c r="DF55" s="164">
        <v>-65.413600000000002</v>
      </c>
      <c r="DG55" s="165"/>
      <c r="DH55" s="164">
        <v>-27.245899999999999</v>
      </c>
      <c r="DI55" s="164">
        <v>-104.3</v>
      </c>
      <c r="DJ55" s="164">
        <v>-103.9</v>
      </c>
      <c r="DK55" s="164">
        <v>25.6723</v>
      </c>
      <c r="DL55" s="164">
        <v>50.692700000000002</v>
      </c>
      <c r="DM55" s="164">
        <v>57.311500000000002</v>
      </c>
      <c r="DN55" s="164">
        <v>71.502700000000004</v>
      </c>
      <c r="DO55" s="164">
        <v>50.2</v>
      </c>
      <c r="DP55" s="164">
        <v>-6.38</v>
      </c>
      <c r="DQ55" s="164">
        <v>61.240499999999997</v>
      </c>
      <c r="DR55" s="164">
        <v>64.734899999999996</v>
      </c>
      <c r="DS55" s="164">
        <v>-20.09</v>
      </c>
      <c r="DT55" s="164">
        <v>-20.49</v>
      </c>
      <c r="DU55" s="164">
        <v>103.07</v>
      </c>
      <c r="DV55" s="164">
        <v>70.75</v>
      </c>
      <c r="DW55" s="164">
        <v>65.090900000000005</v>
      </c>
      <c r="DX55" s="164">
        <v>64.527299999999997</v>
      </c>
      <c r="DY55" s="164">
        <v>-74.1203</v>
      </c>
      <c r="DZ55" s="164">
        <v>-72.572699999999998</v>
      </c>
      <c r="EA55" s="164">
        <v>162.9006</v>
      </c>
      <c r="EB55" s="164">
        <v>115.36660000000001</v>
      </c>
      <c r="EC55" s="164">
        <v>111.2764</v>
      </c>
      <c r="ED55" s="164">
        <v>112.2467</v>
      </c>
      <c r="EE55" s="164">
        <v>71.105599999999995</v>
      </c>
      <c r="EF55" s="164">
        <v>55.388199999999998</v>
      </c>
      <c r="EG55" s="164">
        <v>-30.079000000000001</v>
      </c>
      <c r="EH55" s="164">
        <v>310.97129999999999</v>
      </c>
      <c r="EI55" s="164">
        <v>172.11359999999999</v>
      </c>
      <c r="EJ55" s="165"/>
      <c r="EK55" s="164">
        <v>-35.223500000000001</v>
      </c>
      <c r="EL55" s="164">
        <v>-32.620800000000003</v>
      </c>
      <c r="EM55" s="164">
        <v>24.259799999999998</v>
      </c>
      <c r="EN55" s="164">
        <v>-20.8065</v>
      </c>
      <c r="EO55" s="164">
        <v>-20.1127</v>
      </c>
      <c r="EP55" s="164">
        <v>167.48400000000001</v>
      </c>
      <c r="EQ55" s="164">
        <v>-81.990600000000001</v>
      </c>
      <c r="ER55" s="164">
        <v>-82.617199999999997</v>
      </c>
      <c r="ES55" s="164">
        <v>-17.670200000000001</v>
      </c>
      <c r="ET55" s="164">
        <v>0</v>
      </c>
      <c r="EU55" s="164">
        <v>-24.53</v>
      </c>
      <c r="EV55" s="164">
        <v>110.9</v>
      </c>
      <c r="EW55" s="164">
        <v>13.734999999999999</v>
      </c>
      <c r="EX55" s="164">
        <v>-97.820599999999999</v>
      </c>
      <c r="EY55" s="164">
        <v>-37.779000000000003</v>
      </c>
      <c r="EZ55" s="164">
        <v>-37.058700000000002</v>
      </c>
      <c r="FA55" s="164">
        <v>12.245699999999999</v>
      </c>
      <c r="FB55" s="164">
        <v>-52.883400000000002</v>
      </c>
      <c r="FC55" s="164">
        <v>18.7927</v>
      </c>
      <c r="FD55" s="164">
        <v>20.692699999999999</v>
      </c>
      <c r="FE55" s="165"/>
      <c r="FF55" s="164">
        <v>20.472899999999999</v>
      </c>
      <c r="FG55" s="164">
        <v>40.619999999999997</v>
      </c>
      <c r="FH55" s="164">
        <v>41.953499999999998</v>
      </c>
      <c r="FI55" s="164">
        <v>39.215699999999998</v>
      </c>
      <c r="FJ55" s="164">
        <v>85.7376</v>
      </c>
      <c r="FK55" s="164">
        <v>84.900400000000005</v>
      </c>
      <c r="FL55" s="164">
        <v>-151.548</v>
      </c>
      <c r="FM55" s="164">
        <v>76.9709</v>
      </c>
      <c r="FN55" s="164">
        <v>76.638400000000004</v>
      </c>
      <c r="FO55" s="164">
        <v>-129.30459999999999</v>
      </c>
      <c r="FP55" s="164">
        <v>-124.16540000000001</v>
      </c>
      <c r="FQ55" s="164">
        <v>-22.557099999999998</v>
      </c>
      <c r="FR55" s="164">
        <v>-49.14</v>
      </c>
      <c r="FS55" s="164">
        <v>9.2609999999999992</v>
      </c>
      <c r="FT55" s="164">
        <v>1.0329999999999999</v>
      </c>
      <c r="FU55" s="164">
        <v>-5.48</v>
      </c>
      <c r="FV55" s="164">
        <v>20.3</v>
      </c>
      <c r="FW55" s="164">
        <v>-22.923200000000001</v>
      </c>
      <c r="FX55" s="165"/>
      <c r="FY55" s="164">
        <v>-14.538</v>
      </c>
      <c r="FZ55" s="164">
        <v>4.1680000000000001</v>
      </c>
      <c r="GA55" s="165"/>
      <c r="GB55" s="164">
        <v>32.299999999999997</v>
      </c>
      <c r="GC55" s="164">
        <v>127.3165</v>
      </c>
      <c r="GD55" s="164">
        <v>133.34569999999999</v>
      </c>
      <c r="GE55" s="165"/>
      <c r="GF55" s="164">
        <v>84.670400000000001</v>
      </c>
      <c r="GG55" s="164">
        <v>23.7</v>
      </c>
      <c r="GH55" s="164">
        <v>-15.6709</v>
      </c>
      <c r="GI55" s="164">
        <v>-0.79630000000000001</v>
      </c>
      <c r="GJ55" s="164">
        <v>0</v>
      </c>
      <c r="GK55" s="164">
        <v>1.8334999999999999</v>
      </c>
      <c r="GL55" s="165"/>
      <c r="GM55" s="165"/>
      <c r="GN55" s="164">
        <v>-15.209300000000001</v>
      </c>
      <c r="GO55" s="164">
        <v>-28.2272</v>
      </c>
      <c r="GP55" s="164">
        <v>20.6677</v>
      </c>
      <c r="GQ55" s="164">
        <v>29.292899999999999</v>
      </c>
      <c r="GR55" s="164">
        <v>25.502400000000002</v>
      </c>
      <c r="GS55" s="164">
        <v>25.726299999999998</v>
      </c>
      <c r="GT55" s="164">
        <v>-127.0543</v>
      </c>
      <c r="GU55" s="164">
        <v>-21.5167</v>
      </c>
      <c r="GV55" s="164">
        <v>38.741799999999998</v>
      </c>
      <c r="GW55" s="164">
        <v>-49.057400000000001</v>
      </c>
      <c r="GX55" s="164">
        <v>11.2943</v>
      </c>
      <c r="GY55" s="164">
        <v>7.5991</v>
      </c>
      <c r="GZ55" s="164">
        <v>7.2577999999999996</v>
      </c>
      <c r="HA55" s="164">
        <v>13.1944</v>
      </c>
      <c r="HB55" s="165">
        <v>299.29270000000002</v>
      </c>
      <c r="HC55" s="165">
        <v>0</v>
      </c>
      <c r="HD55" s="164">
        <v>278.3</v>
      </c>
      <c r="HE55" s="164">
        <v>-277.20670000000001</v>
      </c>
      <c r="HF55" s="164">
        <v>-535.1671</v>
      </c>
      <c r="HG55" s="164">
        <v>535.43460000000005</v>
      </c>
      <c r="HH55" s="164">
        <v>432.55470000000003</v>
      </c>
      <c r="HI55" s="164">
        <v>-289.0016</v>
      </c>
      <c r="HJ55" s="165">
        <v>0</v>
      </c>
      <c r="HK55" s="164">
        <v>-59.433900000000001</v>
      </c>
      <c r="HL55" s="164">
        <v>-51.551099999999998</v>
      </c>
      <c r="HM55" s="164">
        <v>85.2316</v>
      </c>
      <c r="HN55" s="164">
        <v>82.150499999999994</v>
      </c>
      <c r="HO55" s="165"/>
      <c r="HP55" s="165"/>
      <c r="HQ55" s="164">
        <v>42.125</v>
      </c>
      <c r="HR55" s="164">
        <v>41.136200000000002</v>
      </c>
      <c r="HS55" s="164">
        <v>-28.808800000000002</v>
      </c>
      <c r="HT55" s="164">
        <v>-28.886800000000001</v>
      </c>
      <c r="HU55" s="164">
        <v>96.38</v>
      </c>
      <c r="HV55" s="164">
        <v>95.43</v>
      </c>
      <c r="HW55" s="164">
        <v>11.5</v>
      </c>
      <c r="HX55" s="164">
        <v>11.5</v>
      </c>
      <c r="HY55" s="164">
        <v>21.884899999999998</v>
      </c>
      <c r="HZ55" s="164">
        <v>35.76</v>
      </c>
      <c r="IA55" s="164">
        <v>-327.36189999999999</v>
      </c>
      <c r="IB55" s="164">
        <v>110.1585</v>
      </c>
      <c r="IC55" s="164">
        <v>109.8492</v>
      </c>
      <c r="ID55" s="164">
        <v>15.5</v>
      </c>
      <c r="IE55" s="164">
        <v>-47.9</v>
      </c>
      <c r="IF55" s="164">
        <v>-40.4</v>
      </c>
      <c r="IG55" s="164">
        <v>-48.2</v>
      </c>
      <c r="IH55" s="164">
        <v>1.4799</v>
      </c>
      <c r="II55" s="164">
        <v>1.3756999999999999</v>
      </c>
      <c r="IJ55" s="164">
        <v>-421.81270000000001</v>
      </c>
      <c r="IK55" s="164">
        <v>-146.39680000000001</v>
      </c>
      <c r="IL55" s="164">
        <v>387.53570000000002</v>
      </c>
      <c r="IM55" s="164">
        <v>323.8005</v>
      </c>
      <c r="IN55" s="164">
        <v>57.169699999999999</v>
      </c>
      <c r="IO55" s="164">
        <v>-316.8399</v>
      </c>
      <c r="IP55" s="164">
        <v>320.4898</v>
      </c>
      <c r="IQ55" s="164">
        <v>-145.25460000000001</v>
      </c>
      <c r="IR55" s="164">
        <v>-214.4631</v>
      </c>
      <c r="IS55" s="164">
        <v>-315.49220000000003</v>
      </c>
      <c r="IT55" s="164">
        <v>79.167500000000004</v>
      </c>
      <c r="IU55" s="164">
        <v>79.722099999999998</v>
      </c>
      <c r="IV55" s="164">
        <v>147.41300000000001</v>
      </c>
      <c r="IW55" s="164">
        <v>-375.64749999999998</v>
      </c>
      <c r="IX55" s="164">
        <v>221.17070000000001</v>
      </c>
      <c r="IY55" s="164">
        <v>-156.8947</v>
      </c>
      <c r="IZ55" s="164">
        <v>160.434</v>
      </c>
      <c r="JA55" s="164">
        <v>-8.9910999999999994</v>
      </c>
      <c r="JB55" s="164">
        <v>23.984999999999999</v>
      </c>
      <c r="JC55" s="164">
        <v>15.68</v>
      </c>
      <c r="JD55" s="164">
        <v>6.9370000000000003</v>
      </c>
      <c r="JE55" s="164">
        <v>6.8920000000000003</v>
      </c>
      <c r="JF55" s="164">
        <v>-15.6</v>
      </c>
      <c r="JG55" s="164">
        <v>-9.2799999999999994</v>
      </c>
      <c r="JH55" s="165"/>
      <c r="JI55" s="164">
        <v>9.1142000000000003</v>
      </c>
      <c r="JJ55" s="164">
        <v>-25.575600000000001</v>
      </c>
      <c r="JK55" s="164">
        <v>-37.413600000000002</v>
      </c>
      <c r="JL55" s="164">
        <v>25.1</v>
      </c>
      <c r="JM55" s="164">
        <v>49.357999999999997</v>
      </c>
      <c r="JN55" s="164">
        <v>49.686</v>
      </c>
      <c r="JO55" s="164">
        <v>10.9534</v>
      </c>
      <c r="JP55" s="164">
        <v>13.035500000000001</v>
      </c>
      <c r="JQ55" s="164">
        <v>55.200299999999999</v>
      </c>
      <c r="JR55" s="164">
        <v>55.859000000000002</v>
      </c>
      <c r="JS55" s="164">
        <v>55.902500000000003</v>
      </c>
      <c r="JT55" s="165"/>
      <c r="JU55" s="164">
        <v>50.9</v>
      </c>
      <c r="JV55" s="164">
        <v>19.449200000000001</v>
      </c>
      <c r="JW55" s="164">
        <v>7.13</v>
      </c>
      <c r="JX55" s="165"/>
      <c r="JY55" s="164">
        <v>-51.336199999999998</v>
      </c>
      <c r="JZ55" s="164">
        <v>78.969800000000006</v>
      </c>
      <c r="KA55" s="164">
        <v>61.388800000000003</v>
      </c>
      <c r="KB55" s="164">
        <v>-50.393300000000004</v>
      </c>
      <c r="KC55" s="164">
        <v>-78.044499999999999</v>
      </c>
      <c r="KD55" s="164">
        <v>50.584299999999999</v>
      </c>
      <c r="KE55" s="164">
        <v>26.313800000000001</v>
      </c>
      <c r="KF55" s="164">
        <v>-58.1</v>
      </c>
      <c r="KG55" s="164">
        <v>59.9</v>
      </c>
      <c r="KH55" s="164">
        <v>-106.5197</v>
      </c>
      <c r="KI55" s="164">
        <v>278.00139999999999</v>
      </c>
    </row>
    <row r="56" spans="1:295" ht="18" customHeight="1" x14ac:dyDescent="0.3">
      <c r="A56" s="161" t="s">
        <v>867</v>
      </c>
      <c r="B56" s="161" t="s">
        <v>82</v>
      </c>
      <c r="C56" s="166">
        <v>0</v>
      </c>
      <c r="D56" s="166">
        <v>17.359500000000001</v>
      </c>
      <c r="E56" s="166">
        <v>-26.127199999999998</v>
      </c>
      <c r="F56" s="166">
        <v>-35.218499999999999</v>
      </c>
      <c r="G56" s="166">
        <v>17.389700000000001</v>
      </c>
      <c r="H56" s="167"/>
      <c r="I56" s="166">
        <v>41.854500000000002</v>
      </c>
      <c r="J56" s="166">
        <v>-69.365399999999994</v>
      </c>
      <c r="K56" s="166">
        <v>54.279000000000003</v>
      </c>
      <c r="L56" s="166">
        <v>27.6492</v>
      </c>
      <c r="M56" s="166">
        <v>26.954799999999999</v>
      </c>
      <c r="N56" s="166">
        <v>-11.1</v>
      </c>
      <c r="O56" s="166">
        <v>-30.989000000000001</v>
      </c>
      <c r="P56" s="166">
        <v>26.4</v>
      </c>
      <c r="Q56" s="166">
        <v>11.592000000000001</v>
      </c>
      <c r="R56" s="166">
        <v>-26.4</v>
      </c>
      <c r="S56" s="166">
        <v>12.3474</v>
      </c>
      <c r="T56" s="166">
        <v>41.506599999999999</v>
      </c>
      <c r="U56" s="166">
        <v>11.7774</v>
      </c>
      <c r="V56" s="166">
        <v>11.966100000000001</v>
      </c>
      <c r="W56" s="166">
        <v>20.001899999999999</v>
      </c>
      <c r="X56" s="166">
        <v>17.675599999999999</v>
      </c>
      <c r="Y56" s="166">
        <v>5.2946</v>
      </c>
      <c r="Z56" s="166">
        <v>7.7824</v>
      </c>
      <c r="AA56" s="167"/>
      <c r="AB56" s="167"/>
      <c r="AC56" s="166">
        <v>-66.400000000000006</v>
      </c>
      <c r="AD56" s="166">
        <v>-66.16</v>
      </c>
      <c r="AE56" s="167"/>
      <c r="AF56" s="166">
        <v>11.1</v>
      </c>
      <c r="AG56" s="166">
        <v>28.6</v>
      </c>
      <c r="AH56" s="166">
        <v>7.4729999999999999</v>
      </c>
      <c r="AI56" s="166">
        <v>0.17899999999999999</v>
      </c>
      <c r="AJ56" s="167">
        <v>0</v>
      </c>
      <c r="AK56" s="166">
        <v>-53.62</v>
      </c>
      <c r="AL56" s="166">
        <v>-66.900000000000006</v>
      </c>
      <c r="AM56" s="166">
        <v>53.53</v>
      </c>
      <c r="AN56" s="166">
        <v>54.37</v>
      </c>
      <c r="AO56" s="166">
        <v>11.9781</v>
      </c>
      <c r="AP56" s="166">
        <v>11.9785</v>
      </c>
      <c r="AQ56" s="166">
        <v>66.805199999999999</v>
      </c>
      <c r="AR56" s="166">
        <v>68.754099999999994</v>
      </c>
      <c r="AS56" s="166">
        <v>33.556800000000003</v>
      </c>
      <c r="AT56" s="166">
        <v>-64.226299999999995</v>
      </c>
      <c r="AU56" s="167">
        <v>0</v>
      </c>
      <c r="AV56" s="166">
        <v>8.8465000000000007</v>
      </c>
      <c r="AW56" s="166">
        <v>9.1655999999999995</v>
      </c>
      <c r="AX56" s="166">
        <v>61.676200000000001</v>
      </c>
      <c r="AY56" s="166">
        <v>63.263199999999998</v>
      </c>
      <c r="AZ56" s="166">
        <v>-36.393599999999999</v>
      </c>
      <c r="BA56" s="166">
        <v>-38.633899999999997</v>
      </c>
      <c r="BB56" s="166">
        <v>-284.95830000000001</v>
      </c>
      <c r="BC56" s="166">
        <v>-12.351900000000001</v>
      </c>
      <c r="BD56" s="166">
        <v>-14.9</v>
      </c>
      <c r="BE56" s="166">
        <v>-15.1</v>
      </c>
      <c r="BF56" s="166">
        <v>69.514899999999997</v>
      </c>
      <c r="BG56" s="166">
        <v>3.3115999999999999</v>
      </c>
      <c r="BH56" s="166">
        <v>-5.2960000000000003</v>
      </c>
      <c r="BI56" s="167"/>
      <c r="BJ56" s="166">
        <v>-15.6577</v>
      </c>
      <c r="BK56" s="166">
        <v>9.0951000000000004</v>
      </c>
      <c r="BL56" s="166">
        <v>0</v>
      </c>
      <c r="BM56" s="166">
        <v>2.8359000000000001</v>
      </c>
      <c r="BN56" s="166">
        <v>312.99770000000001</v>
      </c>
      <c r="BO56" s="166">
        <v>87.9238</v>
      </c>
      <c r="BP56" s="166">
        <v>87.099800000000002</v>
      </c>
      <c r="BQ56" s="166">
        <v>-280.85829999999999</v>
      </c>
      <c r="BR56" s="166">
        <v>391.43709999999999</v>
      </c>
      <c r="BS56" s="167"/>
      <c r="BT56" s="166">
        <v>-27.711300000000001</v>
      </c>
      <c r="BU56" s="166">
        <v>28.692299999999999</v>
      </c>
      <c r="BV56" s="166">
        <v>94.616100000000003</v>
      </c>
      <c r="BW56" s="166">
        <v>26.15</v>
      </c>
      <c r="BX56" s="166">
        <v>26.17</v>
      </c>
      <c r="BY56" s="166">
        <v>64.569999999999993</v>
      </c>
      <c r="BZ56" s="166">
        <v>81.05</v>
      </c>
      <c r="CA56" s="166">
        <v>-87.737700000000004</v>
      </c>
      <c r="CB56" s="166">
        <v>-87.603800000000007</v>
      </c>
      <c r="CC56" s="166">
        <v>140.3108</v>
      </c>
      <c r="CD56" s="166">
        <v>141.21629999999999</v>
      </c>
      <c r="CE56" s="166">
        <v>-2.8028</v>
      </c>
      <c r="CF56" s="166">
        <v>-39.874200000000002</v>
      </c>
      <c r="CG56" s="166">
        <v>-40.451999999999998</v>
      </c>
      <c r="CH56" s="166">
        <v>-7.7862999999999998</v>
      </c>
      <c r="CI56" s="166">
        <v>-35.380200000000002</v>
      </c>
      <c r="CJ56" s="167"/>
      <c r="CK56" s="167"/>
      <c r="CL56" s="166">
        <v>134.9</v>
      </c>
      <c r="CM56" s="166">
        <v>68.900000000000006</v>
      </c>
      <c r="CN56" s="166">
        <v>-16.7</v>
      </c>
      <c r="CO56" s="166">
        <v>80.4893</v>
      </c>
      <c r="CP56" s="166">
        <v>79.921700000000001</v>
      </c>
      <c r="CQ56" s="166">
        <v>78.942700000000002</v>
      </c>
      <c r="CR56" s="166">
        <v>13.544499999999999</v>
      </c>
      <c r="CS56" s="166">
        <v>13.577</v>
      </c>
      <c r="CT56" s="166">
        <v>-33.0015</v>
      </c>
      <c r="CU56" s="166">
        <v>-28.1541</v>
      </c>
      <c r="CV56" s="166">
        <v>-33.062600000000003</v>
      </c>
      <c r="CW56" s="166">
        <v>15.1496</v>
      </c>
      <c r="CX56" s="166">
        <v>56.14</v>
      </c>
      <c r="CY56" s="166">
        <v>31.11</v>
      </c>
      <c r="CZ56" s="166">
        <v>43.601100000000002</v>
      </c>
      <c r="DA56" s="166">
        <v>41.020200000000003</v>
      </c>
      <c r="DB56" s="166">
        <v>-24.76</v>
      </c>
      <c r="DC56" s="167"/>
      <c r="DD56" s="166">
        <v>34.721699999999998</v>
      </c>
      <c r="DE56" s="166">
        <v>34.775100000000002</v>
      </c>
      <c r="DF56" s="166">
        <v>-43.264299999999999</v>
      </c>
      <c r="DG56" s="167"/>
      <c r="DH56" s="166">
        <v>-25.590199999999999</v>
      </c>
      <c r="DI56" s="166">
        <v>-101.6</v>
      </c>
      <c r="DJ56" s="166">
        <v>-99.7</v>
      </c>
      <c r="DK56" s="166">
        <v>25.1175</v>
      </c>
      <c r="DL56" s="166">
        <v>47.177100000000003</v>
      </c>
      <c r="DM56" s="166">
        <v>52.615000000000002</v>
      </c>
      <c r="DN56" s="166">
        <v>66.815200000000004</v>
      </c>
      <c r="DO56" s="166">
        <v>46.68</v>
      </c>
      <c r="DP56" s="166">
        <v>-5.31</v>
      </c>
      <c r="DQ56" s="166">
        <v>59.814500000000002</v>
      </c>
      <c r="DR56" s="166">
        <v>41.701099999999997</v>
      </c>
      <c r="DS56" s="166">
        <v>-21.72</v>
      </c>
      <c r="DT56" s="166">
        <v>-22.08</v>
      </c>
      <c r="DU56" s="166">
        <v>101.97</v>
      </c>
      <c r="DV56" s="166">
        <v>68.66</v>
      </c>
      <c r="DW56" s="166">
        <v>45.2</v>
      </c>
      <c r="DX56" s="166">
        <v>43.618200000000002</v>
      </c>
      <c r="DY56" s="166">
        <v>-81.036699999999996</v>
      </c>
      <c r="DZ56" s="166">
        <v>-79.072699999999998</v>
      </c>
      <c r="EA56" s="166">
        <v>143.97720000000001</v>
      </c>
      <c r="EB56" s="166">
        <v>94.659199999999998</v>
      </c>
      <c r="EC56" s="166">
        <v>93.567499999999995</v>
      </c>
      <c r="ED56" s="166">
        <v>93.925399999999996</v>
      </c>
      <c r="EE56" s="166">
        <v>60.787700000000001</v>
      </c>
      <c r="EF56" s="166">
        <v>48.506100000000004</v>
      </c>
      <c r="EG56" s="166">
        <v>-30.155000000000001</v>
      </c>
      <c r="EH56" s="166">
        <v>290.73750000000001</v>
      </c>
      <c r="EI56" s="166">
        <v>174.41669999999999</v>
      </c>
      <c r="EJ56" s="167"/>
      <c r="EK56" s="166">
        <v>-34.950200000000002</v>
      </c>
      <c r="EL56" s="166">
        <v>-31.4116</v>
      </c>
      <c r="EM56" s="166">
        <v>24.437799999999999</v>
      </c>
      <c r="EN56" s="166">
        <v>-22.828900000000001</v>
      </c>
      <c r="EO56" s="166">
        <v>-21.0959</v>
      </c>
      <c r="EP56" s="166">
        <v>133.69200000000001</v>
      </c>
      <c r="EQ56" s="166">
        <v>-81.660300000000007</v>
      </c>
      <c r="ER56" s="166">
        <v>-82.856099999999998</v>
      </c>
      <c r="ES56" s="166">
        <v>-11.894399999999999</v>
      </c>
      <c r="ET56" s="166">
        <v>17.11</v>
      </c>
      <c r="EU56" s="166">
        <v>-13.17</v>
      </c>
      <c r="EV56" s="166">
        <v>93.4</v>
      </c>
      <c r="EW56" s="166">
        <v>13.3742</v>
      </c>
      <c r="EX56" s="166">
        <v>-97.777900000000002</v>
      </c>
      <c r="EY56" s="166">
        <v>-36.705399999999997</v>
      </c>
      <c r="EZ56" s="166">
        <v>-35.460900000000002</v>
      </c>
      <c r="FA56" s="166">
        <v>10.1096</v>
      </c>
      <c r="FB56" s="166">
        <v>-45.463700000000003</v>
      </c>
      <c r="FC56" s="166">
        <v>11.663600000000001</v>
      </c>
      <c r="FD56" s="166">
        <v>21.053000000000001</v>
      </c>
      <c r="FE56" s="167"/>
      <c r="FF56" s="166">
        <v>20.6265</v>
      </c>
      <c r="FG56" s="166">
        <v>39.207099999999997</v>
      </c>
      <c r="FH56" s="166">
        <v>39.57</v>
      </c>
      <c r="FI56" s="166">
        <v>38.463500000000003</v>
      </c>
      <c r="FJ56" s="166">
        <v>87.244699999999995</v>
      </c>
      <c r="FK56" s="166">
        <v>88.249499999999998</v>
      </c>
      <c r="FL56" s="166">
        <v>-170.13560000000001</v>
      </c>
      <c r="FM56" s="166">
        <v>83.898600000000002</v>
      </c>
      <c r="FN56" s="166">
        <v>83.524199999999993</v>
      </c>
      <c r="FO56" s="166">
        <v>-135.02420000000001</v>
      </c>
      <c r="FP56" s="166">
        <v>-124.85850000000001</v>
      </c>
      <c r="FQ56" s="166">
        <v>-45.518900000000002</v>
      </c>
      <c r="FR56" s="166">
        <v>-46.36</v>
      </c>
      <c r="FS56" s="166">
        <v>16.7684</v>
      </c>
      <c r="FT56" s="166">
        <v>0.95120000000000005</v>
      </c>
      <c r="FU56" s="166">
        <v>-10.93</v>
      </c>
      <c r="FV56" s="166">
        <v>19.489999999999998</v>
      </c>
      <c r="FW56" s="166">
        <v>-46.636499999999998</v>
      </c>
      <c r="FX56" s="167"/>
      <c r="FY56" s="166">
        <v>-14.912000000000001</v>
      </c>
      <c r="FZ56" s="166">
        <v>4.04</v>
      </c>
      <c r="GA56" s="167"/>
      <c r="GB56" s="166">
        <v>26.02</v>
      </c>
      <c r="GC56" s="166">
        <v>126.9496</v>
      </c>
      <c r="GD56" s="166">
        <v>136.77340000000001</v>
      </c>
      <c r="GE56" s="167"/>
      <c r="GF56" s="166">
        <v>80.804699999999997</v>
      </c>
      <c r="GG56" s="166">
        <v>23.1</v>
      </c>
      <c r="GH56" s="166">
        <v>-16.8246</v>
      </c>
      <c r="GI56" s="166">
        <v>0.52300000000000002</v>
      </c>
      <c r="GJ56" s="167"/>
      <c r="GK56" s="166">
        <v>1.7029000000000001</v>
      </c>
      <c r="GL56" s="167"/>
      <c r="GM56" s="167"/>
      <c r="GN56" s="166">
        <v>-14.4541</v>
      </c>
      <c r="GO56" s="166">
        <v>-27.4512</v>
      </c>
      <c r="GP56" s="166">
        <v>21.488099999999999</v>
      </c>
      <c r="GQ56" s="166">
        <v>28.9163</v>
      </c>
      <c r="GR56" s="166">
        <v>35.790999999999997</v>
      </c>
      <c r="GS56" s="166">
        <v>36.247</v>
      </c>
      <c r="GT56" s="166">
        <v>-131.48320000000001</v>
      </c>
      <c r="GU56" s="166">
        <v>-20.295100000000001</v>
      </c>
      <c r="GV56" s="166">
        <v>36.776499999999999</v>
      </c>
      <c r="GW56" s="166">
        <v>-43.290399999999998</v>
      </c>
      <c r="GX56" s="167"/>
      <c r="GY56" s="166">
        <v>6.476</v>
      </c>
      <c r="GZ56" s="166">
        <v>6.1608999999999998</v>
      </c>
      <c r="HA56" s="167"/>
      <c r="HB56" s="166">
        <v>298.88630000000001</v>
      </c>
      <c r="HC56" s="167">
        <v>0</v>
      </c>
      <c r="HD56" s="166">
        <v>265.3</v>
      </c>
      <c r="HE56" s="166">
        <v>-264.14519999999999</v>
      </c>
      <c r="HF56" s="166">
        <v>-513.82470000000001</v>
      </c>
      <c r="HG56" s="166">
        <v>516.48829999999998</v>
      </c>
      <c r="HH56" s="166">
        <v>420.45030000000003</v>
      </c>
      <c r="HI56" s="166">
        <v>-281.32369999999997</v>
      </c>
      <c r="HJ56" s="167">
        <v>0</v>
      </c>
      <c r="HK56" s="166">
        <v>-62.646700000000003</v>
      </c>
      <c r="HL56" s="166">
        <v>-55.417499999999997</v>
      </c>
      <c r="HM56" s="166">
        <v>84.614999999999995</v>
      </c>
      <c r="HN56" s="166">
        <v>83.541600000000003</v>
      </c>
      <c r="HO56" s="166">
        <v>-97.922700000000006</v>
      </c>
      <c r="HP56" s="167"/>
      <c r="HQ56" s="166">
        <v>42.125</v>
      </c>
      <c r="HR56" s="166">
        <v>42.2239</v>
      </c>
      <c r="HS56" s="166">
        <v>-26.226400000000002</v>
      </c>
      <c r="HT56" s="166">
        <v>-25.705200000000001</v>
      </c>
      <c r="HU56" s="166">
        <v>97.4</v>
      </c>
      <c r="HV56" s="166">
        <v>97.31</v>
      </c>
      <c r="HW56" s="166">
        <v>12.1</v>
      </c>
      <c r="HX56" s="166">
        <v>11.8</v>
      </c>
      <c r="HY56" s="166">
        <v>21.760999999999999</v>
      </c>
      <c r="HZ56" s="166">
        <v>34.479999999999997</v>
      </c>
      <c r="IA56" s="166">
        <v>-323.1927</v>
      </c>
      <c r="IB56" s="166">
        <v>108.23990000000001</v>
      </c>
      <c r="IC56" s="166">
        <v>108.0853</v>
      </c>
      <c r="ID56" s="166">
        <v>15.6</v>
      </c>
      <c r="IE56" s="166">
        <v>-50.1</v>
      </c>
      <c r="IF56" s="166">
        <v>-40.4</v>
      </c>
      <c r="IG56" s="166">
        <v>-48.2</v>
      </c>
      <c r="IH56" s="167"/>
      <c r="II56" s="167"/>
      <c r="IJ56" s="166">
        <v>-414.52140000000003</v>
      </c>
      <c r="IK56" s="166">
        <v>-140.6447</v>
      </c>
      <c r="IL56" s="166">
        <v>383.44869999999997</v>
      </c>
      <c r="IM56" s="166">
        <v>320.41899999999998</v>
      </c>
      <c r="IN56" s="166">
        <v>59.7971</v>
      </c>
      <c r="IO56" s="166">
        <v>-314.00110000000001</v>
      </c>
      <c r="IP56" s="166">
        <v>315.12790000000001</v>
      </c>
      <c r="IQ56" s="166">
        <v>-147.1645</v>
      </c>
      <c r="IR56" s="166">
        <v>-213.59049999999999</v>
      </c>
      <c r="IS56" s="166">
        <v>-306.17610000000002</v>
      </c>
      <c r="IT56" s="166">
        <v>77.585999999999999</v>
      </c>
      <c r="IU56" s="166">
        <v>75.543700000000001</v>
      </c>
      <c r="IV56" s="166">
        <v>148.7191</v>
      </c>
      <c r="IW56" s="166">
        <v>-370.2473</v>
      </c>
      <c r="IX56" s="166">
        <v>215.7807</v>
      </c>
      <c r="IY56" s="166">
        <v>-155.0497</v>
      </c>
      <c r="IZ56" s="166">
        <v>155.18109999999999</v>
      </c>
      <c r="JA56" s="166">
        <v>-8.5680999999999994</v>
      </c>
      <c r="JB56" s="166">
        <v>23.751000000000001</v>
      </c>
      <c r="JC56" s="166">
        <v>14.88</v>
      </c>
      <c r="JD56" s="166">
        <v>7.1580000000000004</v>
      </c>
      <c r="JE56" s="166">
        <v>7.1840000000000002</v>
      </c>
      <c r="JF56" s="166">
        <v>-15.52</v>
      </c>
      <c r="JG56" s="166">
        <v>-8.7200000000000006</v>
      </c>
      <c r="JH56" s="167"/>
      <c r="JI56" s="166">
        <v>9.4651999999999994</v>
      </c>
      <c r="JJ56" s="166">
        <v>-27.391500000000001</v>
      </c>
      <c r="JK56" s="166">
        <v>-37.120600000000003</v>
      </c>
      <c r="JL56" s="166">
        <v>27</v>
      </c>
      <c r="JM56" s="166">
        <v>50.466000000000001</v>
      </c>
      <c r="JN56" s="166">
        <v>51.445</v>
      </c>
      <c r="JO56" s="167"/>
      <c r="JP56" s="167"/>
      <c r="JQ56" s="166">
        <v>54.0642</v>
      </c>
      <c r="JR56" s="166">
        <v>53.372999999999998</v>
      </c>
      <c r="JS56" s="166">
        <v>54.091799999999999</v>
      </c>
      <c r="JT56" s="167"/>
      <c r="JU56" s="166">
        <v>51.5</v>
      </c>
      <c r="JV56" s="166">
        <v>19.957899999999999</v>
      </c>
      <c r="JW56" s="166">
        <v>6.65</v>
      </c>
      <c r="JX56" s="167"/>
      <c r="JY56" s="166">
        <v>-53.814399999999999</v>
      </c>
      <c r="JZ56" s="166">
        <v>81.080299999999994</v>
      </c>
      <c r="KA56" s="166">
        <v>63.529800000000002</v>
      </c>
      <c r="KB56" s="166">
        <v>-54.060499999999998</v>
      </c>
      <c r="KC56" s="166">
        <v>-79.714699999999993</v>
      </c>
      <c r="KD56" s="166">
        <v>53.797199999999997</v>
      </c>
      <c r="KE56" s="166">
        <v>24.473400000000002</v>
      </c>
      <c r="KF56" s="166">
        <v>-60.2</v>
      </c>
      <c r="KG56" s="166">
        <v>59.7</v>
      </c>
      <c r="KH56" s="166">
        <v>-92.873199999999997</v>
      </c>
      <c r="KI56" s="166">
        <v>275.91719999999998</v>
      </c>
    </row>
    <row r="57" spans="1:295" x14ac:dyDescent="0.3">
      <c r="A57" s="230" t="s">
        <v>879</v>
      </c>
      <c r="B57" s="230"/>
      <c r="C57" s="168">
        <v>0</v>
      </c>
      <c r="D57" s="168">
        <v>21.193000000000001</v>
      </c>
      <c r="E57" s="168">
        <v>-20.032699999999998</v>
      </c>
      <c r="F57" s="168">
        <v>-30.771799999999999</v>
      </c>
      <c r="G57" s="168">
        <v>26.370999999999999</v>
      </c>
      <c r="H57" s="168">
        <v>0</v>
      </c>
      <c r="I57" s="168">
        <v>58.666499999999999</v>
      </c>
      <c r="J57" s="168">
        <v>-31.9727</v>
      </c>
      <c r="K57" s="168">
        <v>77.287899999999993</v>
      </c>
      <c r="L57" s="168">
        <v>38.506799999999998</v>
      </c>
      <c r="M57" s="168">
        <v>38.7254</v>
      </c>
      <c r="N57" s="168">
        <v>4.4400000000000004</v>
      </c>
      <c r="O57" s="168">
        <v>-21.373000000000001</v>
      </c>
      <c r="P57" s="168">
        <v>68.2</v>
      </c>
      <c r="Q57" s="168">
        <v>22.356000000000002</v>
      </c>
      <c r="R57" s="168">
        <v>-17.600000000000001</v>
      </c>
      <c r="S57" s="168">
        <v>14.645200000000001</v>
      </c>
      <c r="T57" s="168">
        <v>58.029400000000003</v>
      </c>
      <c r="U57" s="168">
        <v>16.8733</v>
      </c>
      <c r="V57" s="168">
        <v>17.132300000000001</v>
      </c>
      <c r="W57" s="168">
        <v>28.823</v>
      </c>
      <c r="X57" s="168">
        <v>18.438500000000001</v>
      </c>
      <c r="Y57" s="168">
        <v>6.4907000000000004</v>
      </c>
      <c r="Z57" s="168">
        <v>8.3030000000000008</v>
      </c>
      <c r="AA57" s="168">
        <v>0</v>
      </c>
      <c r="AB57" s="168">
        <v>0</v>
      </c>
      <c r="AC57" s="168">
        <v>-50.88</v>
      </c>
      <c r="AD57" s="168">
        <v>-50.82</v>
      </c>
      <c r="AE57" s="168">
        <v>0</v>
      </c>
      <c r="AF57" s="168">
        <v>28.86</v>
      </c>
      <c r="AG57" s="168">
        <v>77</v>
      </c>
      <c r="AH57" s="168">
        <v>12.894</v>
      </c>
      <c r="AI57" s="168">
        <v>0.218</v>
      </c>
      <c r="AJ57" s="168">
        <v>0</v>
      </c>
      <c r="AK57" s="168">
        <v>-43.37</v>
      </c>
      <c r="AL57" s="168">
        <v>-19.850000000000001</v>
      </c>
      <c r="AM57" s="168">
        <v>83.92</v>
      </c>
      <c r="AN57" s="168">
        <v>84.15</v>
      </c>
      <c r="AO57" s="168">
        <v>19.290500000000002</v>
      </c>
      <c r="AP57" s="168">
        <v>13.2973</v>
      </c>
      <c r="AQ57" s="168">
        <v>84.986599999999996</v>
      </c>
      <c r="AR57" s="168">
        <v>87.919499999999999</v>
      </c>
      <c r="AS57" s="168">
        <v>51.670999999999999</v>
      </c>
      <c r="AT57" s="168">
        <v>-54.502099999999999</v>
      </c>
      <c r="AU57" s="168">
        <v>0</v>
      </c>
      <c r="AV57" s="168">
        <v>31.264099999999999</v>
      </c>
      <c r="AW57" s="168">
        <v>37.740699999999997</v>
      </c>
      <c r="AX57" s="168">
        <v>85.516599999999997</v>
      </c>
      <c r="AY57" s="168">
        <v>87.263400000000004</v>
      </c>
      <c r="AZ57" s="168">
        <v>-3.0619000000000001</v>
      </c>
      <c r="BA57" s="168">
        <v>0.6472</v>
      </c>
      <c r="BB57" s="168">
        <v>-129.2287</v>
      </c>
      <c r="BC57" s="168">
        <v>31.372900000000001</v>
      </c>
      <c r="BD57" s="168">
        <v>-5.9</v>
      </c>
      <c r="BE57" s="168">
        <v>-5.8</v>
      </c>
      <c r="BF57" s="168">
        <v>97.186400000000006</v>
      </c>
      <c r="BG57" s="168">
        <v>3.3165</v>
      </c>
      <c r="BH57" s="168">
        <v>-3.5186999999999999</v>
      </c>
      <c r="BI57" s="168">
        <v>0</v>
      </c>
      <c r="BJ57" s="168">
        <v>4.1506999999999996</v>
      </c>
      <c r="BK57" s="168">
        <v>14.374000000000001</v>
      </c>
      <c r="BL57" s="168">
        <v>8.9213000000000005</v>
      </c>
      <c r="BM57" s="168">
        <v>6.1630000000000003</v>
      </c>
      <c r="BN57" s="168">
        <v>495.68150000000003</v>
      </c>
      <c r="BO57" s="168">
        <v>161.0461</v>
      </c>
      <c r="BP57" s="168">
        <v>268.47129999999999</v>
      </c>
      <c r="BQ57" s="168">
        <v>-39.797699999999999</v>
      </c>
      <c r="BR57" s="168">
        <v>627.77829999999994</v>
      </c>
      <c r="BS57" s="168">
        <v>0</v>
      </c>
      <c r="BT57" s="168">
        <v>-17.567799999999998</v>
      </c>
      <c r="BU57" s="168">
        <v>95.196700000000007</v>
      </c>
      <c r="BV57" s="168">
        <v>115.7029</v>
      </c>
      <c r="BW57" s="168">
        <v>33.979999999999997</v>
      </c>
      <c r="BX57" s="168">
        <v>39.630000000000003</v>
      </c>
      <c r="BY57" s="168">
        <v>81.540000000000006</v>
      </c>
      <c r="BZ57" s="168">
        <v>95.16</v>
      </c>
      <c r="CA57" s="168">
        <v>-80.638000000000005</v>
      </c>
      <c r="CB57" s="168">
        <v>-79.834299999999999</v>
      </c>
      <c r="CC57" s="168">
        <v>170.02969999999999</v>
      </c>
      <c r="CD57" s="168">
        <v>170.83680000000001</v>
      </c>
      <c r="CE57" s="168">
        <v>3.3277999999999999</v>
      </c>
      <c r="CF57" s="168">
        <v>-16.1309</v>
      </c>
      <c r="CG57" s="168">
        <v>-15.6807</v>
      </c>
      <c r="CH57" s="168">
        <v>18.392299999999999</v>
      </c>
      <c r="CI57" s="168">
        <v>2.1674000000000002</v>
      </c>
      <c r="CJ57" s="168">
        <v>0</v>
      </c>
      <c r="CK57" s="168">
        <v>0</v>
      </c>
      <c r="CL57" s="168">
        <v>171.4</v>
      </c>
      <c r="CM57" s="168">
        <v>164.1</v>
      </c>
      <c r="CN57" s="168">
        <v>-11.48</v>
      </c>
      <c r="CO57" s="168">
        <v>84.639700000000005</v>
      </c>
      <c r="CP57" s="168">
        <v>83.509100000000004</v>
      </c>
      <c r="CQ57" s="168">
        <v>83.280199999999994</v>
      </c>
      <c r="CR57" s="168">
        <v>35.414299999999997</v>
      </c>
      <c r="CS57" s="168">
        <v>35.796100000000003</v>
      </c>
      <c r="CT57" s="168">
        <v>-9.8655000000000008</v>
      </c>
      <c r="CU57" s="168">
        <v>35.938699999999997</v>
      </c>
      <c r="CV57" s="168">
        <v>-3.5590999999999999</v>
      </c>
      <c r="CW57" s="168">
        <v>19.087499999999999</v>
      </c>
      <c r="CX57" s="168">
        <v>95.46</v>
      </c>
      <c r="CY57" s="168">
        <v>49.55</v>
      </c>
      <c r="CZ57" s="168">
        <v>65.866699999999994</v>
      </c>
      <c r="DA57" s="168">
        <v>62.553400000000003</v>
      </c>
      <c r="DB57" s="168">
        <v>-17.809999999999999</v>
      </c>
      <c r="DC57" s="168">
        <v>-2.4883000000000002</v>
      </c>
      <c r="DD57" s="168">
        <v>82.671599999999998</v>
      </c>
      <c r="DE57" s="168">
        <v>81.441999999999993</v>
      </c>
      <c r="DF57" s="168">
        <v>45.418999999999997</v>
      </c>
      <c r="DG57" s="168">
        <v>0</v>
      </c>
      <c r="DH57" s="168">
        <v>-18.3108</v>
      </c>
      <c r="DI57" s="168">
        <v>-65.2</v>
      </c>
      <c r="DJ57" s="168">
        <v>-65.3</v>
      </c>
      <c r="DK57" s="168">
        <v>29.347200000000001</v>
      </c>
      <c r="DL57" s="168">
        <v>105.7709</v>
      </c>
      <c r="DM57" s="168">
        <v>163.9212</v>
      </c>
      <c r="DN57" s="168">
        <v>128.33860000000001</v>
      </c>
      <c r="DO57" s="168">
        <v>105.43</v>
      </c>
      <c r="DP57" s="168">
        <v>4.99</v>
      </c>
      <c r="DQ57" s="168">
        <v>74.849500000000006</v>
      </c>
      <c r="DR57" s="168">
        <v>111.0163</v>
      </c>
      <c r="DS57" s="168">
        <v>-1.77</v>
      </c>
      <c r="DT57" s="168">
        <v>-1.68</v>
      </c>
      <c r="DU57" s="168">
        <v>117.73</v>
      </c>
      <c r="DV57" s="168">
        <v>88.89</v>
      </c>
      <c r="DW57" s="168">
        <v>112.3091</v>
      </c>
      <c r="DX57" s="168">
        <v>110.2</v>
      </c>
      <c r="DY57" s="168">
        <v>-66.923299999999998</v>
      </c>
      <c r="DZ57" s="168">
        <v>0</v>
      </c>
      <c r="EA57" s="168">
        <v>257.71429999999998</v>
      </c>
      <c r="EB57" s="168">
        <v>202.53370000000001</v>
      </c>
      <c r="EC57" s="168">
        <v>158.9973</v>
      </c>
      <c r="ED57" s="168">
        <v>192.82480000000001</v>
      </c>
      <c r="EE57" s="168">
        <v>79.837299999999999</v>
      </c>
      <c r="EF57" s="168">
        <v>61.624400000000001</v>
      </c>
      <c r="EG57" s="168">
        <v>-24.687999999999999</v>
      </c>
      <c r="EH57" s="168">
        <v>406.54039999999998</v>
      </c>
      <c r="EI57" s="168">
        <v>233.00479999999999</v>
      </c>
      <c r="EJ57" s="168">
        <v>0</v>
      </c>
      <c r="EK57" s="168">
        <v>-17.695900000000002</v>
      </c>
      <c r="EL57" s="168">
        <v>-14.328099999999999</v>
      </c>
      <c r="EM57" s="168">
        <v>73.9649</v>
      </c>
      <c r="EN57" s="168">
        <v>1.256</v>
      </c>
      <c r="EO57" s="168">
        <v>0.9587</v>
      </c>
      <c r="EP57" s="168">
        <v>193.596</v>
      </c>
      <c r="EQ57" s="168">
        <v>-51.193399999999997</v>
      </c>
      <c r="ER57" s="168">
        <v>-52.475999999999999</v>
      </c>
      <c r="ES57" s="168">
        <v>36.206699999999998</v>
      </c>
      <c r="ET57" s="168">
        <v>19.350000000000001</v>
      </c>
      <c r="EU57" s="168">
        <v>-3.57</v>
      </c>
      <c r="EV57" s="168">
        <v>117.2</v>
      </c>
      <c r="EW57" s="168">
        <v>24.154299999999999</v>
      </c>
      <c r="EX57" s="168">
        <v>-44.762300000000003</v>
      </c>
      <c r="EY57" s="168">
        <v>-33.401000000000003</v>
      </c>
      <c r="EZ57" s="168">
        <v>-32.765599999999999</v>
      </c>
      <c r="FA57" s="168">
        <v>12.803599999999999</v>
      </c>
      <c r="FB57" s="168">
        <v>-3.9565999999999999</v>
      </c>
      <c r="FC57" s="168">
        <v>25.156500000000001</v>
      </c>
      <c r="FD57" s="168">
        <v>23.5381</v>
      </c>
      <c r="FE57" s="168">
        <v>0</v>
      </c>
      <c r="FF57" s="168">
        <v>23.010999999999999</v>
      </c>
      <c r="FG57" s="168">
        <v>41.514800000000001</v>
      </c>
      <c r="FH57" s="168">
        <v>42.004100000000001</v>
      </c>
      <c r="FI57" s="168">
        <v>41.012500000000003</v>
      </c>
      <c r="FJ57" s="168">
        <v>119.06140000000001</v>
      </c>
      <c r="FK57" s="168">
        <v>118.89400000000001</v>
      </c>
      <c r="FL57" s="168">
        <v>-124.2526</v>
      </c>
      <c r="FM57" s="168">
        <v>141.30269999999999</v>
      </c>
      <c r="FN57" s="168">
        <v>115.57599999999999</v>
      </c>
      <c r="FO57" s="168">
        <v>-108.3852</v>
      </c>
      <c r="FP57" s="168">
        <v>-97.215699999999998</v>
      </c>
      <c r="FQ57" s="168">
        <v>-20.953099999999999</v>
      </c>
      <c r="FR57" s="168">
        <v>-23.92</v>
      </c>
      <c r="FS57" s="168">
        <v>16.7684</v>
      </c>
      <c r="FT57" s="168">
        <v>1.5494000000000001</v>
      </c>
      <c r="FU57" s="168">
        <v>-5.03</v>
      </c>
      <c r="FV57" s="168">
        <v>20.3</v>
      </c>
      <c r="FW57" s="168">
        <v>-22.261800000000001</v>
      </c>
      <c r="FX57" s="168">
        <v>10.635999999999999</v>
      </c>
      <c r="FY57" s="168">
        <v>-12.513</v>
      </c>
      <c r="FZ57" s="168">
        <v>4.5510000000000002</v>
      </c>
      <c r="GA57" s="168">
        <v>11.011100000000001</v>
      </c>
      <c r="GB57" s="168">
        <v>41.01</v>
      </c>
      <c r="GC57" s="168">
        <v>156.84960000000001</v>
      </c>
      <c r="GD57" s="168">
        <v>165.96789999999999</v>
      </c>
      <c r="GE57" s="168">
        <v>15.89</v>
      </c>
      <c r="GF57" s="168">
        <v>90.446399999999997</v>
      </c>
      <c r="GG57" s="168">
        <v>24.7</v>
      </c>
      <c r="GH57" s="168">
        <v>-9.5953999999999997</v>
      </c>
      <c r="GI57" s="168">
        <v>4.3545999999999996</v>
      </c>
      <c r="GJ57" s="168">
        <v>4.8582999999999998</v>
      </c>
      <c r="GK57" s="168">
        <v>2.8763000000000001</v>
      </c>
      <c r="GL57" s="168">
        <v>6.3E-2</v>
      </c>
      <c r="GM57" s="168">
        <v>0</v>
      </c>
      <c r="GN57" s="168">
        <v>-14.102</v>
      </c>
      <c r="GO57" s="168">
        <v>-16.437200000000001</v>
      </c>
      <c r="GP57" s="168">
        <v>22.4801</v>
      </c>
      <c r="GQ57" s="168">
        <v>44.8782</v>
      </c>
      <c r="GR57" s="168">
        <v>35.790999999999997</v>
      </c>
      <c r="GS57" s="168">
        <v>36.247</v>
      </c>
      <c r="GT57" s="168">
        <v>-99.726399999999998</v>
      </c>
      <c r="GU57" s="168">
        <v>-16.413</v>
      </c>
      <c r="GV57" s="168">
        <v>39.293999999999997</v>
      </c>
      <c r="GW57" s="168">
        <v>-34.44</v>
      </c>
      <c r="GX57" s="168">
        <v>13.1325</v>
      </c>
      <c r="GY57" s="168">
        <v>16.1858</v>
      </c>
      <c r="GZ57" s="168">
        <v>15.7812</v>
      </c>
      <c r="HA57" s="168">
        <v>15</v>
      </c>
      <c r="HB57" s="168">
        <v>299.29270000000002</v>
      </c>
      <c r="HC57" s="168">
        <v>137.67590000000001</v>
      </c>
      <c r="HD57" s="168">
        <v>282.89999999999998</v>
      </c>
      <c r="HE57" s="168">
        <v>-264.14519999999999</v>
      </c>
      <c r="HF57" s="168">
        <v>-465.98700000000002</v>
      </c>
      <c r="HG57" s="168">
        <v>588.23720000000003</v>
      </c>
      <c r="HH57" s="168">
        <v>542.98429999999996</v>
      </c>
      <c r="HI57" s="168">
        <v>-67.087100000000007</v>
      </c>
      <c r="HJ57" s="168">
        <v>0</v>
      </c>
      <c r="HK57" s="168">
        <v>-52.791800000000002</v>
      </c>
      <c r="HL57" s="168">
        <v>-42.819400000000002</v>
      </c>
      <c r="HM57" s="168">
        <v>88.4602</v>
      </c>
      <c r="HN57" s="168">
        <v>86.764099999999999</v>
      </c>
      <c r="HO57" s="168">
        <v>0</v>
      </c>
      <c r="HP57" s="168">
        <v>0</v>
      </c>
      <c r="HQ57" s="168">
        <v>42.125</v>
      </c>
      <c r="HR57" s="168">
        <v>42.2239</v>
      </c>
      <c r="HS57" s="168">
        <v>14.648400000000001</v>
      </c>
      <c r="HT57" s="168">
        <v>15.3073</v>
      </c>
      <c r="HU57" s="168">
        <v>121.94</v>
      </c>
      <c r="HV57" s="168">
        <v>121.42</v>
      </c>
      <c r="HW57" s="168">
        <v>22</v>
      </c>
      <c r="HX57" s="168">
        <v>21</v>
      </c>
      <c r="HY57" s="168">
        <v>22.171199999999999</v>
      </c>
      <c r="HZ57" s="168">
        <v>44.24</v>
      </c>
      <c r="IA57" s="168">
        <v>-269.2593</v>
      </c>
      <c r="IB57" s="168">
        <v>114.17749999999999</v>
      </c>
      <c r="IC57" s="168">
        <v>112.8265</v>
      </c>
      <c r="ID57" s="168">
        <v>20.2</v>
      </c>
      <c r="IE57" s="168">
        <v>-27.3</v>
      </c>
      <c r="IF57" s="168">
        <v>-2.9</v>
      </c>
      <c r="IG57" s="168">
        <v>-3</v>
      </c>
      <c r="IH57" s="168">
        <v>1.6149</v>
      </c>
      <c r="II57" s="168">
        <v>1.4448000000000001</v>
      </c>
      <c r="IJ57" s="168">
        <v>-30.066400000000002</v>
      </c>
      <c r="IK57" s="168">
        <v>273.4119</v>
      </c>
      <c r="IL57" s="168">
        <v>459.3227</v>
      </c>
      <c r="IM57" s="168">
        <v>374.12670000000003</v>
      </c>
      <c r="IN57" s="168">
        <v>148.42750000000001</v>
      </c>
      <c r="IO57" s="168">
        <v>25.468399999999999</v>
      </c>
      <c r="IP57" s="168">
        <v>366.21050000000002</v>
      </c>
      <c r="IQ57" s="168">
        <v>-35.003700000000002</v>
      </c>
      <c r="IR57" s="168">
        <v>47.4955</v>
      </c>
      <c r="IS57" s="168">
        <v>29.372499999999999</v>
      </c>
      <c r="IT57" s="168">
        <v>170.10149999999999</v>
      </c>
      <c r="IU57" s="168">
        <v>168.17949999999999</v>
      </c>
      <c r="IV57" s="168">
        <v>176.9819</v>
      </c>
      <c r="IW57" s="168">
        <v>24.620200000000001</v>
      </c>
      <c r="IX57" s="168">
        <v>235.52350000000001</v>
      </c>
      <c r="IY57" s="168">
        <v>0</v>
      </c>
      <c r="IZ57" s="168">
        <v>215.50729999999999</v>
      </c>
      <c r="JA57" s="168">
        <v>-6.9859999999999998</v>
      </c>
      <c r="JB57" s="168">
        <v>33.904000000000003</v>
      </c>
      <c r="JC57" s="168">
        <v>22.8</v>
      </c>
      <c r="JD57" s="168">
        <v>8.6850000000000005</v>
      </c>
      <c r="JE57" s="168">
        <v>8.7560000000000002</v>
      </c>
      <c r="JF57" s="168">
        <v>-10.88</v>
      </c>
      <c r="JG57" s="168">
        <v>-0.56000000000000005</v>
      </c>
      <c r="JH57" s="168">
        <v>0</v>
      </c>
      <c r="JI57" s="168">
        <v>9.4651999999999994</v>
      </c>
      <c r="JJ57" s="168">
        <v>-11.366400000000001</v>
      </c>
      <c r="JK57" s="168">
        <v>-30.205200000000001</v>
      </c>
      <c r="JL57" s="168">
        <v>30.8</v>
      </c>
      <c r="JM57" s="168">
        <v>54.021000000000001</v>
      </c>
      <c r="JN57" s="168">
        <v>54.686</v>
      </c>
      <c r="JO57" s="168">
        <v>11.575100000000001</v>
      </c>
      <c r="JP57" s="168">
        <v>13.83</v>
      </c>
      <c r="JQ57" s="168">
        <v>56.537599999999998</v>
      </c>
      <c r="JR57" s="168">
        <v>56.355800000000002</v>
      </c>
      <c r="JS57" s="168">
        <v>56.835000000000001</v>
      </c>
      <c r="JT57" s="168">
        <v>0</v>
      </c>
      <c r="JU57" s="168">
        <v>56.6</v>
      </c>
      <c r="JV57" s="168">
        <v>24.387699999999999</v>
      </c>
      <c r="JW57" s="168">
        <v>10.71</v>
      </c>
      <c r="JX57" s="168">
        <v>0</v>
      </c>
      <c r="JY57" s="168">
        <v>-41.798299999999998</v>
      </c>
      <c r="JZ57" s="168">
        <v>83.85</v>
      </c>
      <c r="KA57" s="168">
        <v>70.435699999999997</v>
      </c>
      <c r="KB57" s="168">
        <v>-41.621200000000002</v>
      </c>
      <c r="KC57" s="168">
        <v>-75.853399999999993</v>
      </c>
      <c r="KD57" s="168">
        <v>61.9285</v>
      </c>
      <c r="KE57" s="168">
        <v>34.944299999999998</v>
      </c>
      <c r="KF57" s="168">
        <v>-39.200000000000003</v>
      </c>
      <c r="KG57" s="168">
        <v>67.7</v>
      </c>
      <c r="KH57" s="168">
        <v>-40.071300000000001</v>
      </c>
      <c r="KI57" s="168">
        <v>566.11270000000002</v>
      </c>
    </row>
    <row r="58" spans="1:295" x14ac:dyDescent="0.3">
      <c r="A58" s="230" t="s">
        <v>880</v>
      </c>
      <c r="B58" s="230"/>
      <c r="C58" s="168">
        <v>0</v>
      </c>
      <c r="D58" s="168">
        <v>13.4358</v>
      </c>
      <c r="E58" s="168">
        <v>-30.979800000000001</v>
      </c>
      <c r="F58" s="168">
        <v>-35.9848</v>
      </c>
      <c r="G58" s="168">
        <v>15.521000000000001</v>
      </c>
      <c r="H58" s="168">
        <v>0</v>
      </c>
      <c r="I58" s="168">
        <v>28.096900000000002</v>
      </c>
      <c r="J58" s="168">
        <v>-102.6784</v>
      </c>
      <c r="K58" s="168">
        <v>37.769500000000001</v>
      </c>
      <c r="L58" s="168">
        <v>19.2334</v>
      </c>
      <c r="M58" s="168">
        <v>18.719100000000001</v>
      </c>
      <c r="N58" s="168">
        <v>-26.64</v>
      </c>
      <c r="O58" s="168">
        <v>-78.680000000000007</v>
      </c>
      <c r="P58" s="168">
        <v>19.8</v>
      </c>
      <c r="Q58" s="168">
        <v>8.2799999999999994</v>
      </c>
      <c r="R58" s="168">
        <v>-68.2</v>
      </c>
      <c r="S58" s="168">
        <v>11.8622</v>
      </c>
      <c r="T58" s="168">
        <v>12.9726</v>
      </c>
      <c r="U58" s="168">
        <v>7.7168999999999999</v>
      </c>
      <c r="V58" s="168">
        <v>7.8068</v>
      </c>
      <c r="W58" s="168">
        <v>12.915100000000001</v>
      </c>
      <c r="X58" s="168">
        <v>9.4318000000000008</v>
      </c>
      <c r="Y58" s="168">
        <v>2.0051000000000001</v>
      </c>
      <c r="Z58" s="168">
        <v>2.4937</v>
      </c>
      <c r="AA58" s="168">
        <v>0</v>
      </c>
      <c r="AB58" s="168">
        <v>0</v>
      </c>
      <c r="AC58" s="168">
        <v>-92</v>
      </c>
      <c r="AD58" s="168">
        <v>-92.2</v>
      </c>
      <c r="AE58" s="168">
        <v>0</v>
      </c>
      <c r="AF58" s="168">
        <v>-2.2200000000000002</v>
      </c>
      <c r="AG58" s="168">
        <v>19.8</v>
      </c>
      <c r="AH58" s="168">
        <v>4.2949999999999999</v>
      </c>
      <c r="AI58" s="168">
        <v>0.156</v>
      </c>
      <c r="AJ58" s="168">
        <v>0</v>
      </c>
      <c r="AK58" s="168">
        <v>-82.77</v>
      </c>
      <c r="AL58" s="168">
        <v>-70.42</v>
      </c>
      <c r="AM58" s="168">
        <v>43.69</v>
      </c>
      <c r="AN58" s="168">
        <v>43.87</v>
      </c>
      <c r="AO58" s="168">
        <v>8.2956000000000003</v>
      </c>
      <c r="AP58" s="168">
        <v>7.1528999999999998</v>
      </c>
      <c r="AQ58" s="168">
        <v>54.698399999999999</v>
      </c>
      <c r="AR58" s="168">
        <v>56.098999999999997</v>
      </c>
      <c r="AS58" s="168">
        <v>22.0261</v>
      </c>
      <c r="AT58" s="168">
        <v>-91.331699999999998</v>
      </c>
      <c r="AU58" s="168">
        <v>0</v>
      </c>
      <c r="AV58" s="168">
        <v>3.7799</v>
      </c>
      <c r="AW58" s="168">
        <v>3.7334000000000001</v>
      </c>
      <c r="AX58" s="168">
        <v>41.044199999999996</v>
      </c>
      <c r="AY58" s="168">
        <v>40.9238</v>
      </c>
      <c r="AZ58" s="168">
        <v>-49.878799999999998</v>
      </c>
      <c r="BA58" s="168">
        <v>-53.492199999999997</v>
      </c>
      <c r="BB58" s="168">
        <v>-473.71039999999999</v>
      </c>
      <c r="BC58" s="168">
        <v>-26.384899999999998</v>
      </c>
      <c r="BD58" s="168">
        <v>-16.2</v>
      </c>
      <c r="BE58" s="168">
        <v>-16</v>
      </c>
      <c r="BF58" s="168">
        <v>58.156999999999996</v>
      </c>
      <c r="BG58" s="168">
        <v>2.3549000000000002</v>
      </c>
      <c r="BH58" s="168">
        <v>-7.2309000000000001</v>
      </c>
      <c r="BI58" s="168">
        <v>0</v>
      </c>
      <c r="BJ58" s="168">
        <v>-38.428899999999999</v>
      </c>
      <c r="BK58" s="168">
        <v>4.5678999999999998</v>
      </c>
      <c r="BL58" s="168">
        <v>0</v>
      </c>
      <c r="BM58" s="168">
        <v>0.59399999999999997</v>
      </c>
      <c r="BN58" s="168">
        <v>168.24850000000001</v>
      </c>
      <c r="BO58" s="168">
        <v>0</v>
      </c>
      <c r="BP58" s="168">
        <v>0</v>
      </c>
      <c r="BQ58" s="168">
        <v>-401.22309999999999</v>
      </c>
      <c r="BR58" s="168">
        <v>213.1353</v>
      </c>
      <c r="BS58" s="168">
        <v>0</v>
      </c>
      <c r="BT58" s="168">
        <v>-93.116200000000006</v>
      </c>
      <c r="BU58" s="168">
        <v>18.895900000000001</v>
      </c>
      <c r="BV58" s="168">
        <v>64.078699999999998</v>
      </c>
      <c r="BW58" s="168">
        <v>18.7</v>
      </c>
      <c r="BX58" s="168">
        <v>16.45</v>
      </c>
      <c r="BY58" s="168">
        <v>44.05</v>
      </c>
      <c r="BZ58" s="168">
        <v>62.95</v>
      </c>
      <c r="CA58" s="168">
        <v>-118.146</v>
      </c>
      <c r="CB58" s="168">
        <v>-118.012</v>
      </c>
      <c r="CC58" s="168">
        <v>131.9281</v>
      </c>
      <c r="CD58" s="168">
        <v>132.7183</v>
      </c>
      <c r="CE58" s="168">
        <v>-4.9920999999999998</v>
      </c>
      <c r="CF58" s="168">
        <v>-115.56100000000001</v>
      </c>
      <c r="CG58" s="168">
        <v>-114.3758</v>
      </c>
      <c r="CH58" s="168">
        <v>-7.7862999999999998</v>
      </c>
      <c r="CI58" s="168">
        <v>-81.448400000000007</v>
      </c>
      <c r="CJ58" s="168">
        <v>0</v>
      </c>
      <c r="CK58" s="168">
        <v>0</v>
      </c>
      <c r="CL58" s="168">
        <v>125</v>
      </c>
      <c r="CM58" s="168">
        <v>-3.1</v>
      </c>
      <c r="CN58" s="168">
        <v>-21.65</v>
      </c>
      <c r="CO58" s="168">
        <v>62.073599999999999</v>
      </c>
      <c r="CP58" s="168">
        <v>61.590699999999998</v>
      </c>
      <c r="CQ58" s="168">
        <v>61.694000000000003</v>
      </c>
      <c r="CR58" s="168">
        <v>-16.308199999999999</v>
      </c>
      <c r="CS58" s="168">
        <v>-15.3276</v>
      </c>
      <c r="CT58" s="168">
        <v>-60.681699999999999</v>
      </c>
      <c r="CU58" s="168">
        <v>-87.314700000000002</v>
      </c>
      <c r="CV58" s="168">
        <v>-66.326599999999999</v>
      </c>
      <c r="CW58" s="168">
        <v>11.385</v>
      </c>
      <c r="CX58" s="168">
        <v>29.06</v>
      </c>
      <c r="CY58" s="168">
        <v>16.62</v>
      </c>
      <c r="CZ58" s="168">
        <v>31.882300000000001</v>
      </c>
      <c r="DA58" s="168">
        <v>30.033899999999999</v>
      </c>
      <c r="DB58" s="168">
        <v>-32.21</v>
      </c>
      <c r="DC58" s="168">
        <v>-3.0413000000000001</v>
      </c>
      <c r="DD58" s="168">
        <v>-2.6829000000000001</v>
      </c>
      <c r="DE58" s="168">
        <v>-2.3389000000000002</v>
      </c>
      <c r="DF58" s="168">
        <v>-111.2771</v>
      </c>
      <c r="DG58" s="168">
        <v>0</v>
      </c>
      <c r="DH58" s="168">
        <v>-33.227699999999999</v>
      </c>
      <c r="DI58" s="168">
        <v>-132.9</v>
      </c>
      <c r="DJ58" s="168">
        <v>-131.9</v>
      </c>
      <c r="DK58" s="168">
        <v>22.024799999999999</v>
      </c>
      <c r="DL58" s="168">
        <v>36.0443</v>
      </c>
      <c r="DM58" s="168">
        <v>19.739799999999999</v>
      </c>
      <c r="DN58" s="168">
        <v>0.60419999999999996</v>
      </c>
      <c r="DO58" s="168">
        <v>35.22</v>
      </c>
      <c r="DP58" s="168">
        <v>-10.1</v>
      </c>
      <c r="DQ58" s="168">
        <v>45.647500000000001</v>
      </c>
      <c r="DR58" s="168">
        <v>-45.866399999999999</v>
      </c>
      <c r="DS58" s="168">
        <v>-27.52</v>
      </c>
      <c r="DT58" s="168">
        <v>-27.9</v>
      </c>
      <c r="DU58" s="168">
        <v>73.73</v>
      </c>
      <c r="DV58" s="168">
        <v>48.54</v>
      </c>
      <c r="DW58" s="168">
        <v>-52.363599999999998</v>
      </c>
      <c r="DX58" s="168">
        <v>-48.163600000000002</v>
      </c>
      <c r="DY58" s="168">
        <v>-138.5068</v>
      </c>
      <c r="DZ58" s="168">
        <v>-110.5818</v>
      </c>
      <c r="EA58" s="168">
        <v>70.123699999999999</v>
      </c>
      <c r="EB58" s="168">
        <v>33.353900000000003</v>
      </c>
      <c r="EC58" s="168">
        <v>1.4792000000000001</v>
      </c>
      <c r="ED58" s="168">
        <v>31.480599999999999</v>
      </c>
      <c r="EE58" s="168">
        <v>27.0441</v>
      </c>
      <c r="EF58" s="168">
        <v>6.3361999999999998</v>
      </c>
      <c r="EG58" s="168">
        <v>-35.133000000000003</v>
      </c>
      <c r="EH58" s="168">
        <v>50.939</v>
      </c>
      <c r="EI58" s="168">
        <v>-256.6447</v>
      </c>
      <c r="EJ58" s="168">
        <v>0</v>
      </c>
      <c r="EK58" s="168">
        <v>-41.6995</v>
      </c>
      <c r="EL58" s="168">
        <v>-38.547899999999998</v>
      </c>
      <c r="EM58" s="168">
        <v>0</v>
      </c>
      <c r="EN58" s="168">
        <v>-43.306399999999996</v>
      </c>
      <c r="EO58" s="168">
        <v>-40.034300000000002</v>
      </c>
      <c r="EP58" s="168">
        <v>23.088000000000001</v>
      </c>
      <c r="EQ58" s="168">
        <v>-107.12569999999999</v>
      </c>
      <c r="ER58" s="168">
        <v>-108.6446</v>
      </c>
      <c r="ES58" s="168">
        <v>-22.109300000000001</v>
      </c>
      <c r="ET58" s="168">
        <v>0</v>
      </c>
      <c r="EU58" s="168">
        <v>-27.52</v>
      </c>
      <c r="EV58" s="168">
        <v>1</v>
      </c>
      <c r="EW58" s="168">
        <v>10.917</v>
      </c>
      <c r="EX58" s="168">
        <v>-174.5085</v>
      </c>
      <c r="EY58" s="168">
        <v>-38.981000000000002</v>
      </c>
      <c r="EZ58" s="168">
        <v>-38.055599999999998</v>
      </c>
      <c r="FA58" s="168">
        <v>4.9467999999999996</v>
      </c>
      <c r="FB58" s="168">
        <v>-58.625700000000002</v>
      </c>
      <c r="FC58" s="168">
        <v>-26.832699999999999</v>
      </c>
      <c r="FD58" s="168">
        <v>19.7928</v>
      </c>
      <c r="FE58" s="168">
        <v>0</v>
      </c>
      <c r="FF58" s="168">
        <v>19.116599999999998</v>
      </c>
      <c r="FG58" s="168">
        <v>36.217799999999997</v>
      </c>
      <c r="FH58" s="168">
        <v>36.518500000000003</v>
      </c>
      <c r="FI58" s="168">
        <v>35.442599999999999</v>
      </c>
      <c r="FJ58" s="168">
        <v>79.8767</v>
      </c>
      <c r="FK58" s="168">
        <v>80.546499999999995</v>
      </c>
      <c r="FL58" s="168">
        <v>-204.63159999999999</v>
      </c>
      <c r="FM58" s="168">
        <v>69.355000000000004</v>
      </c>
      <c r="FN58" s="168">
        <v>69.870699999999999</v>
      </c>
      <c r="FO58" s="168">
        <v>-161.92509999999999</v>
      </c>
      <c r="FP58" s="168">
        <v>-154.0241</v>
      </c>
      <c r="FQ58" s="168">
        <v>-50.081899999999997</v>
      </c>
      <c r="FR58" s="168">
        <v>-49.14</v>
      </c>
      <c r="FS58" s="168">
        <v>8.0963999999999992</v>
      </c>
      <c r="FT58" s="168">
        <v>0.68020000000000003</v>
      </c>
      <c r="FU58" s="168">
        <v>-11.26</v>
      </c>
      <c r="FV58" s="168">
        <v>11.97</v>
      </c>
      <c r="FW58" s="168">
        <v>-50.834899999999998</v>
      </c>
      <c r="FX58" s="168">
        <v>8.6130999999999993</v>
      </c>
      <c r="FY58" s="168">
        <v>-15.925000000000001</v>
      </c>
      <c r="FZ58" s="168">
        <v>1.2689999999999999</v>
      </c>
      <c r="GA58" s="168">
        <v>8.1402000000000001</v>
      </c>
      <c r="GB58" s="168">
        <v>24.74</v>
      </c>
      <c r="GC58" s="168">
        <v>96.490499999999997</v>
      </c>
      <c r="GD58" s="168">
        <v>108.3352</v>
      </c>
      <c r="GE58" s="168">
        <v>11.04</v>
      </c>
      <c r="GF58" s="168">
        <v>74.859499999999997</v>
      </c>
      <c r="GG58" s="168">
        <v>17.8</v>
      </c>
      <c r="GH58" s="168">
        <v>-19.124600000000001</v>
      </c>
      <c r="GI58" s="168">
        <v>-0.79630000000000001</v>
      </c>
      <c r="GJ58" s="168">
        <v>0</v>
      </c>
      <c r="GK58" s="168">
        <v>1.2961</v>
      </c>
      <c r="GL58" s="168">
        <v>6.3E-2</v>
      </c>
      <c r="GM58" s="168">
        <v>0</v>
      </c>
      <c r="GN58" s="168">
        <v>-18.504799999999999</v>
      </c>
      <c r="GO58" s="168">
        <v>-42.783700000000003</v>
      </c>
      <c r="GP58" s="168">
        <v>18.130600000000001</v>
      </c>
      <c r="GQ58" s="168">
        <v>16.829899999999999</v>
      </c>
      <c r="GR58" s="168">
        <v>6.4535</v>
      </c>
      <c r="GS58" s="168">
        <v>6.4385000000000003</v>
      </c>
      <c r="GT58" s="168">
        <v>-149.80109999999999</v>
      </c>
      <c r="GU58" s="168">
        <v>-33.485999999999997</v>
      </c>
      <c r="GV58" s="168">
        <v>23.048300000000001</v>
      </c>
      <c r="GW58" s="168">
        <v>-64.938000000000002</v>
      </c>
      <c r="GX58" s="168">
        <v>10.031499999999999</v>
      </c>
      <c r="GY58" s="168">
        <v>3.6427</v>
      </c>
      <c r="GZ58" s="168">
        <v>3.3645999999999998</v>
      </c>
      <c r="HA58" s="168">
        <v>12</v>
      </c>
      <c r="HB58" s="168">
        <v>68.678700000000006</v>
      </c>
      <c r="HC58" s="168">
        <v>0</v>
      </c>
      <c r="HD58" s="168">
        <v>265.3</v>
      </c>
      <c r="HE58" s="168">
        <v>-283.22210000000001</v>
      </c>
      <c r="HF58" s="168">
        <v>-586.72439999999995</v>
      </c>
      <c r="HG58" s="168">
        <v>468.113</v>
      </c>
      <c r="HH58" s="168">
        <v>35.0715</v>
      </c>
      <c r="HI58" s="168">
        <v>-308.15339999999998</v>
      </c>
      <c r="HJ58" s="168">
        <v>-129.6267</v>
      </c>
      <c r="HK58" s="168">
        <v>-68.078199999999995</v>
      </c>
      <c r="HL58" s="168">
        <v>-61.914700000000003</v>
      </c>
      <c r="HM58" s="168">
        <v>76.758099999999999</v>
      </c>
      <c r="HN58" s="168">
        <v>77.239199999999997</v>
      </c>
      <c r="HO58" s="168">
        <v>-106.2634</v>
      </c>
      <c r="HP58" s="168">
        <v>-108.2403</v>
      </c>
      <c r="HQ58" s="168">
        <v>4.7709000000000001</v>
      </c>
      <c r="HR58" s="168">
        <v>3.859</v>
      </c>
      <c r="HS58" s="168">
        <v>-56.562600000000003</v>
      </c>
      <c r="HT58" s="168">
        <v>-56.648400000000002</v>
      </c>
      <c r="HU58" s="168">
        <v>30.23</v>
      </c>
      <c r="HV58" s="168">
        <v>29.31</v>
      </c>
      <c r="HW58" s="168">
        <v>4.4000000000000004</v>
      </c>
      <c r="HX58" s="168">
        <v>4.2</v>
      </c>
      <c r="HY58" s="168">
        <v>19.526499999999999</v>
      </c>
      <c r="HZ58" s="168">
        <v>-63.04</v>
      </c>
      <c r="IA58" s="168">
        <v>-353.33659999999998</v>
      </c>
      <c r="IB58" s="168">
        <v>59.590499999999999</v>
      </c>
      <c r="IC58" s="168">
        <v>59.286900000000003</v>
      </c>
      <c r="ID58" s="168">
        <v>9.5</v>
      </c>
      <c r="IE58" s="168">
        <v>-56.4</v>
      </c>
      <c r="IF58" s="168">
        <v>-42.1</v>
      </c>
      <c r="IG58" s="168">
        <v>-50.4</v>
      </c>
      <c r="IH58" s="168">
        <v>1.2906</v>
      </c>
      <c r="II58" s="168">
        <v>1.1556</v>
      </c>
      <c r="IJ58" s="168">
        <v>-532.73910000000001</v>
      </c>
      <c r="IK58" s="168">
        <v>-200.71610000000001</v>
      </c>
      <c r="IL58" s="168">
        <v>0</v>
      </c>
      <c r="IM58" s="168">
        <v>-25.029499999999999</v>
      </c>
      <c r="IN58" s="168">
        <v>-23.9251</v>
      </c>
      <c r="IO58" s="168">
        <v>-370.65600000000001</v>
      </c>
      <c r="IP58" s="168">
        <v>-33.5824</v>
      </c>
      <c r="IQ58" s="168">
        <v>-171.7107</v>
      </c>
      <c r="IR58" s="168">
        <v>-226.59469999999999</v>
      </c>
      <c r="IS58" s="168">
        <v>-363.13159999999999</v>
      </c>
      <c r="IT58" s="168">
        <v>77.585999999999999</v>
      </c>
      <c r="IU58" s="168">
        <v>75.543700000000001</v>
      </c>
      <c r="IV58" s="168">
        <v>36.474499999999999</v>
      </c>
      <c r="IW58" s="168">
        <v>-440.22030000000001</v>
      </c>
      <c r="IX58" s="168">
        <v>-48.0762</v>
      </c>
      <c r="IY58" s="168">
        <v>-213.77760000000001</v>
      </c>
      <c r="IZ58" s="168">
        <v>20.416</v>
      </c>
      <c r="JA58" s="168">
        <v>-11.4163</v>
      </c>
      <c r="JB58" s="168">
        <v>0.02</v>
      </c>
      <c r="JC58" s="168">
        <v>10.96</v>
      </c>
      <c r="JD58" s="168">
        <v>3.3540000000000001</v>
      </c>
      <c r="JE58" s="168">
        <v>3.351</v>
      </c>
      <c r="JF58" s="168">
        <v>-22.72</v>
      </c>
      <c r="JG58" s="168">
        <v>-9.2799999999999994</v>
      </c>
      <c r="JH58" s="168">
        <v>0</v>
      </c>
      <c r="JI58" s="168">
        <v>1.4084000000000001</v>
      </c>
      <c r="JJ58" s="168">
        <v>-28.770900000000001</v>
      </c>
      <c r="JK58" s="168">
        <v>-40.401299999999999</v>
      </c>
      <c r="JL58" s="168">
        <v>14.7</v>
      </c>
      <c r="JM58" s="168">
        <v>45.972999999999999</v>
      </c>
      <c r="JN58" s="168">
        <v>44.768999999999998</v>
      </c>
      <c r="JO58" s="168">
        <v>0</v>
      </c>
      <c r="JP58" s="168">
        <v>0</v>
      </c>
      <c r="JQ58" s="168">
        <v>49.634</v>
      </c>
      <c r="JR58" s="168">
        <v>49.555799999999998</v>
      </c>
      <c r="JS58" s="168">
        <v>50.2849</v>
      </c>
      <c r="JT58" s="168">
        <v>0</v>
      </c>
      <c r="JU58" s="168">
        <v>29.7</v>
      </c>
      <c r="JV58" s="168">
        <v>11.728300000000001</v>
      </c>
      <c r="JW58" s="168">
        <v>5.21</v>
      </c>
      <c r="JX58" s="168">
        <v>0</v>
      </c>
      <c r="JY58" s="168">
        <v>-62.591700000000003</v>
      </c>
      <c r="JZ58" s="168">
        <v>76.8352</v>
      </c>
      <c r="KA58" s="168">
        <v>53.999200000000002</v>
      </c>
      <c r="KB58" s="168">
        <v>-62.703800000000001</v>
      </c>
      <c r="KC58" s="168">
        <v>-82.218900000000005</v>
      </c>
      <c r="KD58" s="168">
        <v>41.211100000000002</v>
      </c>
      <c r="KE58" s="168">
        <v>17.659199999999998</v>
      </c>
      <c r="KF58" s="168">
        <v>-68.5</v>
      </c>
      <c r="KG58" s="168">
        <v>39</v>
      </c>
      <c r="KH58" s="168">
        <v>-425.99</v>
      </c>
      <c r="KI58" s="168">
        <v>251.8963</v>
      </c>
    </row>
    <row r="59" spans="1:295" x14ac:dyDescent="0.3">
      <c r="A59" s="230" t="s">
        <v>881</v>
      </c>
      <c r="B59" s="230"/>
      <c r="C59" s="168">
        <v>0</v>
      </c>
      <c r="D59" s="168">
        <v>17.584046153846153</v>
      </c>
      <c r="E59" s="168">
        <v>-25.703531428571427</v>
      </c>
      <c r="F59" s="168">
        <v>-33.409166666666664</v>
      </c>
      <c r="G59" s="168">
        <v>20.439914583333334</v>
      </c>
      <c r="H59" s="168">
        <v>0</v>
      </c>
      <c r="I59" s="168">
        <v>44.738513636363642</v>
      </c>
      <c r="J59" s="168">
        <v>-73.36423958333333</v>
      </c>
      <c r="K59" s="168">
        <v>59.201172727272727</v>
      </c>
      <c r="L59" s="168">
        <v>30.084813333333333</v>
      </c>
      <c r="M59" s="168">
        <v>30.061904255319149</v>
      </c>
      <c r="N59" s="168">
        <v>-12.672499999999999</v>
      </c>
      <c r="O59" s="168">
        <v>-52.392749999999999</v>
      </c>
      <c r="P59" s="168">
        <v>47.45</v>
      </c>
      <c r="Q59" s="168">
        <v>15.506181818181817</v>
      </c>
      <c r="R59" s="168">
        <v>-47.128888888888888</v>
      </c>
      <c r="S59" s="168">
        <v>13.550010416666668</v>
      </c>
      <c r="T59" s="168">
        <v>40.3089625</v>
      </c>
      <c r="U59" s="168">
        <v>12.9415</v>
      </c>
      <c r="V59" s="168">
        <v>13.106137500000001</v>
      </c>
      <c r="W59" s="168">
        <v>21.6297</v>
      </c>
      <c r="X59" s="168">
        <v>15.5754</v>
      </c>
      <c r="Y59" s="168">
        <v>5.6123979166666667</v>
      </c>
      <c r="Z59" s="168">
        <v>5.4990687500000002</v>
      </c>
      <c r="AA59" s="168">
        <v>0</v>
      </c>
      <c r="AB59" s="168">
        <v>0</v>
      </c>
      <c r="AC59" s="168">
        <v>-74.87</v>
      </c>
      <c r="AD59" s="168">
        <v>-74.837916666666672</v>
      </c>
      <c r="AE59" s="168">
        <v>0</v>
      </c>
      <c r="AF59" s="168">
        <v>12.811249999999999</v>
      </c>
      <c r="AG59" s="168">
        <v>51.795652173913048</v>
      </c>
      <c r="AH59" s="168">
        <v>8.4171250000000004</v>
      </c>
      <c r="AI59" s="168">
        <v>0.18337500000000001</v>
      </c>
      <c r="AJ59" s="168">
        <v>0</v>
      </c>
      <c r="AK59" s="168">
        <v>-65.69145833333333</v>
      </c>
      <c r="AL59" s="168">
        <v>-57.405000000000001</v>
      </c>
      <c r="AM59" s="168">
        <v>66.287916666666661</v>
      </c>
      <c r="AN59" s="168">
        <v>66.536874999999995</v>
      </c>
      <c r="AO59" s="168">
        <v>13.810402083333333</v>
      </c>
      <c r="AP59" s="168">
        <v>10.880116666666666</v>
      </c>
      <c r="AQ59" s="168">
        <v>71.896166666666659</v>
      </c>
      <c r="AR59" s="168">
        <v>74.245789583333334</v>
      </c>
      <c r="AS59" s="168">
        <v>38.992291666666667</v>
      </c>
      <c r="AT59" s="168">
        <v>-69.85591041666666</v>
      </c>
      <c r="AU59" s="168">
        <v>0</v>
      </c>
      <c r="AV59" s="168">
        <v>16.647054166666667</v>
      </c>
      <c r="AW59" s="168">
        <v>15.997460416666666</v>
      </c>
      <c r="AX59" s="168">
        <v>66.669775000000001</v>
      </c>
      <c r="AY59" s="168">
        <v>68.156129166666659</v>
      </c>
      <c r="AZ59" s="168">
        <v>-25.508679166666667</v>
      </c>
      <c r="BA59" s="168">
        <v>-28.27895208333333</v>
      </c>
      <c r="BB59" s="168">
        <v>-337.34089166666666</v>
      </c>
      <c r="BC59" s="168">
        <v>-2.0481416666666665</v>
      </c>
      <c r="BD59" s="168">
        <v>-12.058333333333334</v>
      </c>
      <c r="BE59" s="168">
        <v>-12.035416666666666</v>
      </c>
      <c r="BF59" s="168">
        <v>74.900843750000007</v>
      </c>
      <c r="BG59" s="168">
        <v>2.8620090909090909</v>
      </c>
      <c r="BH59" s="168">
        <v>-5.5067895833333331</v>
      </c>
      <c r="BI59" s="168">
        <v>0</v>
      </c>
      <c r="BJ59" s="168">
        <v>-16.406227083333334</v>
      </c>
      <c r="BK59" s="168">
        <v>10.218129166666667</v>
      </c>
      <c r="BL59" s="168">
        <v>6.8064970588235294</v>
      </c>
      <c r="BM59" s="168">
        <v>4.6431486486486486</v>
      </c>
      <c r="BN59" s="168">
        <v>367.49360625000003</v>
      </c>
      <c r="BO59" s="168">
        <v>91.090400000000002</v>
      </c>
      <c r="BP59" s="168">
        <v>144.76908499999999</v>
      </c>
      <c r="BQ59" s="168">
        <v>-258.95371875000001</v>
      </c>
      <c r="BR59" s="168">
        <v>461.93272916666666</v>
      </c>
      <c r="BS59" s="168">
        <v>0</v>
      </c>
      <c r="BT59" s="168">
        <v>-46.328354166666664</v>
      </c>
      <c r="BU59" s="168">
        <v>47.797635416666665</v>
      </c>
      <c r="BV59" s="168">
        <v>92.275147368421045</v>
      </c>
      <c r="BW59" s="168">
        <v>27.72583333333333</v>
      </c>
      <c r="BX59" s="168">
        <v>27.638958333333331</v>
      </c>
      <c r="BY59" s="168">
        <v>62.913333333333334</v>
      </c>
      <c r="BZ59" s="168">
        <v>82.294565217391309</v>
      </c>
      <c r="CA59" s="168">
        <v>-97.123095833333323</v>
      </c>
      <c r="CB59" s="168">
        <v>-96.53702916666667</v>
      </c>
      <c r="CC59" s="168">
        <v>154.40682291666667</v>
      </c>
      <c r="CD59" s="168">
        <v>154.97773125000001</v>
      </c>
      <c r="CE59" s="168">
        <v>-1.0993541666666666</v>
      </c>
      <c r="CF59" s="168">
        <v>-68.283314583333336</v>
      </c>
      <c r="CG59" s="168">
        <v>-68.246241666666663</v>
      </c>
      <c r="CH59" s="168">
        <v>3.5079916666666668</v>
      </c>
      <c r="CI59" s="168">
        <v>-45.981620833333338</v>
      </c>
      <c r="CJ59" s="168">
        <v>0</v>
      </c>
      <c r="CK59" s="168">
        <v>0</v>
      </c>
      <c r="CL59" s="168">
        <v>150.73750000000001</v>
      </c>
      <c r="CM59" s="168">
        <v>92.318749999999994</v>
      </c>
      <c r="CN59" s="168">
        <v>-17.126874999999998</v>
      </c>
      <c r="CO59" s="168">
        <v>74.442693750000004</v>
      </c>
      <c r="CP59" s="168">
        <v>73.739787500000006</v>
      </c>
      <c r="CQ59" s="168">
        <v>73.489504166666663</v>
      </c>
      <c r="CR59" s="168">
        <v>9.7413249999999998</v>
      </c>
      <c r="CS59" s="168">
        <v>10.205835416666666</v>
      </c>
      <c r="CT59" s="168">
        <v>-30.348268749999999</v>
      </c>
      <c r="CU59" s="168">
        <v>-29.179654166666669</v>
      </c>
      <c r="CV59" s="168">
        <v>-28.751241666666665</v>
      </c>
      <c r="CW59" s="168">
        <v>14.544104166666665</v>
      </c>
      <c r="CX59" s="168">
        <v>66.525416666666672</v>
      </c>
      <c r="CY59" s="168">
        <v>35.521250000000002</v>
      </c>
      <c r="CZ59" s="168">
        <v>51.887528888888887</v>
      </c>
      <c r="DA59" s="168">
        <v>50.148685365853652</v>
      </c>
      <c r="DB59" s="168">
        <v>-26.023541666666667</v>
      </c>
      <c r="DC59" s="168">
        <v>-2.7116307692307693</v>
      </c>
      <c r="DD59" s="168">
        <v>46.343566666666661</v>
      </c>
      <c r="DE59" s="168">
        <v>45.838470833333332</v>
      </c>
      <c r="DF59" s="168">
        <v>-43.722095833333334</v>
      </c>
      <c r="DG59" s="168">
        <v>0</v>
      </c>
      <c r="DH59" s="168">
        <v>-26.73796875</v>
      </c>
      <c r="DI59" s="168">
        <v>-107.3111111111111</v>
      </c>
      <c r="DJ59" s="168">
        <v>-106.20434782608696</v>
      </c>
      <c r="DK59" s="168">
        <v>25.209768888888888</v>
      </c>
      <c r="DL59" s="168">
        <v>68.987868421052639</v>
      </c>
      <c r="DM59" s="168">
        <v>78.936095555555553</v>
      </c>
      <c r="DN59" s="168">
        <v>82.108156666666659</v>
      </c>
      <c r="DO59" s="168">
        <v>67.903888888888886</v>
      </c>
      <c r="DP59" s="168">
        <v>-3.3487499999999999</v>
      </c>
      <c r="DQ59" s="168">
        <v>60.752249999999997</v>
      </c>
      <c r="DR59" s="168">
        <v>42.818159574468083</v>
      </c>
      <c r="DS59" s="168">
        <v>-17.119166666666665</v>
      </c>
      <c r="DT59" s="168">
        <v>-17.320625</v>
      </c>
      <c r="DU59" s="168">
        <v>97.11333333333333</v>
      </c>
      <c r="DV59" s="168">
        <v>71.390212765957443</v>
      </c>
      <c r="DW59" s="168">
        <v>48.51314</v>
      </c>
      <c r="DX59" s="168">
        <v>47.713137777777774</v>
      </c>
      <c r="DY59" s="168">
        <v>-96.773427083333331</v>
      </c>
      <c r="DZ59" s="168">
        <v>-91.214119148936163</v>
      </c>
      <c r="EA59" s="168">
        <v>169.59496808510639</v>
      </c>
      <c r="EB59" s="168">
        <v>122.26038723404254</v>
      </c>
      <c r="EC59" s="168">
        <v>107.78593600000001</v>
      </c>
      <c r="ED59" s="168">
        <v>119.10805208333333</v>
      </c>
      <c r="EE59" s="168">
        <v>50.501199999999997</v>
      </c>
      <c r="EF59" s="168">
        <v>32.087214583333335</v>
      </c>
      <c r="EG59" s="168">
        <v>-31.186916666666665</v>
      </c>
      <c r="EH59" s="168">
        <v>269.17064791666661</v>
      </c>
      <c r="EI59" s="168">
        <v>22.583077083333333</v>
      </c>
      <c r="EJ59" s="168">
        <v>0</v>
      </c>
      <c r="EK59" s="168">
        <v>-30.776777083333336</v>
      </c>
      <c r="EL59" s="168">
        <v>-27.889881249999998</v>
      </c>
      <c r="EM59" s="168">
        <v>43.905647916666666</v>
      </c>
      <c r="EN59" s="168">
        <v>-15.621464583333333</v>
      </c>
      <c r="EO59" s="168">
        <v>-14.468791666666668</v>
      </c>
      <c r="EP59" s="168">
        <v>96.725250000000003</v>
      </c>
      <c r="EQ59" s="168">
        <v>-85.266324999999995</v>
      </c>
      <c r="ER59" s="168">
        <v>-86.547183333333336</v>
      </c>
      <c r="ES59" s="168">
        <v>8.0813791666666663</v>
      </c>
      <c r="ET59" s="168">
        <v>5.1841025641025649</v>
      </c>
      <c r="EU59" s="168">
        <v>-14.961041666666667</v>
      </c>
      <c r="EV59" s="168">
        <v>63.288888888888891</v>
      </c>
      <c r="EW59" s="168">
        <v>17.493647916666667</v>
      </c>
      <c r="EX59" s="168">
        <v>-101.40956250000001</v>
      </c>
      <c r="EY59" s="168">
        <v>-36.493227083333331</v>
      </c>
      <c r="EZ59" s="168">
        <v>-35.641431249999997</v>
      </c>
      <c r="FA59" s="168">
        <v>9.4420833333333327</v>
      </c>
      <c r="FB59" s="168">
        <v>-29.411275</v>
      </c>
      <c r="FC59" s="168">
        <v>-3.9959354166666672</v>
      </c>
      <c r="FD59" s="168">
        <v>22.0755625</v>
      </c>
      <c r="FE59" s="168">
        <v>0</v>
      </c>
      <c r="FF59" s="168">
        <v>21.665558333333333</v>
      </c>
      <c r="FG59" s="168">
        <v>39.731972916666663</v>
      </c>
      <c r="FH59" s="168">
        <v>40.216216666666661</v>
      </c>
      <c r="FI59" s="168">
        <v>38.798214583333333</v>
      </c>
      <c r="FJ59" s="168">
        <v>97.173500000000004</v>
      </c>
      <c r="FK59" s="168">
        <v>97.271191666666653</v>
      </c>
      <c r="FL59" s="168">
        <v>-156.81934999999999</v>
      </c>
      <c r="FM59" s="168">
        <v>99.414089583333322</v>
      </c>
      <c r="FN59" s="168">
        <v>97.598210869565207</v>
      </c>
      <c r="FO59" s="168">
        <v>-128.53570416666665</v>
      </c>
      <c r="FP59" s="168">
        <v>-118.9621875</v>
      </c>
      <c r="FQ59" s="168">
        <v>-33.560231250000001</v>
      </c>
      <c r="FR59" s="168">
        <v>-40.766874999999999</v>
      </c>
      <c r="FS59" s="168">
        <v>12.965287500000001</v>
      </c>
      <c r="FT59" s="168">
        <v>0.99390000000000001</v>
      </c>
      <c r="FU59" s="168">
        <v>-8.3787500000000001</v>
      </c>
      <c r="FV59" s="168">
        <v>17.087916666666665</v>
      </c>
      <c r="FW59" s="168">
        <v>-34.400720833333331</v>
      </c>
      <c r="FX59" s="168">
        <v>9.5912249999999997</v>
      </c>
      <c r="FY59" s="168">
        <v>-14.433636363636362</v>
      </c>
      <c r="FZ59" s="168">
        <v>3.9628125000000001</v>
      </c>
      <c r="GA59" s="168">
        <v>9.6318249999999992</v>
      </c>
      <c r="GB59" s="168">
        <v>30.99625</v>
      </c>
      <c r="GC59" s="168">
        <v>121.1669625</v>
      </c>
      <c r="GD59" s="168">
        <v>130.53128541666666</v>
      </c>
      <c r="GE59" s="168">
        <v>13.704848484848485</v>
      </c>
      <c r="GF59" s="168">
        <v>83.221350000000001</v>
      </c>
      <c r="GG59" s="168">
        <v>21.570833333333333</v>
      </c>
      <c r="GH59" s="168">
        <v>-14.656693750000001</v>
      </c>
      <c r="GI59" s="168">
        <v>2.0564374999999999</v>
      </c>
      <c r="GJ59" s="168">
        <v>3.0493764705882356</v>
      </c>
      <c r="GK59" s="168">
        <v>1.9312148936170213</v>
      </c>
      <c r="GL59" s="168">
        <v>6.3E-2</v>
      </c>
      <c r="GM59" s="168">
        <v>0</v>
      </c>
      <c r="GN59" s="168">
        <v>-16.344587499999999</v>
      </c>
      <c r="GO59" s="168">
        <v>-29.369366666666668</v>
      </c>
      <c r="GP59" s="168">
        <v>20.357729166666669</v>
      </c>
      <c r="GQ59" s="168">
        <v>30.534443750000001</v>
      </c>
      <c r="GR59" s="168">
        <v>12.413133333333333</v>
      </c>
      <c r="GS59" s="168">
        <v>12.418045833333332</v>
      </c>
      <c r="GT59" s="168">
        <v>-128.2159</v>
      </c>
      <c r="GU59" s="168">
        <v>-25.94435</v>
      </c>
      <c r="GV59" s="168">
        <v>30.800806250000001</v>
      </c>
      <c r="GW59" s="168">
        <v>-51.830352083333331</v>
      </c>
      <c r="GX59" s="168">
        <v>11.75488611111111</v>
      </c>
      <c r="GY59" s="168">
        <v>9.7487979166666658</v>
      </c>
      <c r="GZ59" s="168">
        <v>9.2459127659574474</v>
      </c>
      <c r="HA59" s="168">
        <v>13.258757142857144</v>
      </c>
      <c r="HB59" s="168">
        <v>184.63328333333331</v>
      </c>
      <c r="HC59" s="168">
        <v>43.077833333333331</v>
      </c>
      <c r="HD59" s="168">
        <v>276.48205128205126</v>
      </c>
      <c r="HE59" s="168">
        <v>-275.25893076923074</v>
      </c>
      <c r="HF59" s="168">
        <v>-527.83585555555555</v>
      </c>
      <c r="HG59" s="168">
        <v>530.65870888888878</v>
      </c>
      <c r="HH59" s="168">
        <v>313.74282291666668</v>
      </c>
      <c r="HI59" s="168">
        <v>-179.90246458333334</v>
      </c>
      <c r="HJ59" s="168">
        <v>-40.755262500000001</v>
      </c>
      <c r="HK59" s="168">
        <v>-60.875872916666673</v>
      </c>
      <c r="HL59" s="168">
        <v>-52.947924999999998</v>
      </c>
      <c r="HM59" s="168">
        <v>82.387410416666668</v>
      </c>
      <c r="HN59" s="168">
        <v>81.81712916666666</v>
      </c>
      <c r="HO59" s="168">
        <v>-51.208973333333333</v>
      </c>
      <c r="HP59" s="168">
        <v>-56.434533333333327</v>
      </c>
      <c r="HQ59" s="168">
        <v>25.556195833333334</v>
      </c>
      <c r="HR59" s="168">
        <v>25.068660416666667</v>
      </c>
      <c r="HS59" s="168">
        <v>-15.714064583333334</v>
      </c>
      <c r="HT59" s="168">
        <v>-15.576974999999999</v>
      </c>
      <c r="HU59" s="168">
        <v>84.012500000000003</v>
      </c>
      <c r="HV59" s="168">
        <v>83.462708333333325</v>
      </c>
      <c r="HW59" s="168">
        <v>12.137499999999999</v>
      </c>
      <c r="HX59" s="168">
        <v>12.179166666666665</v>
      </c>
      <c r="HY59" s="168">
        <v>21.457882222222224</v>
      </c>
      <c r="HZ59" s="168">
        <v>2.5866666666666669</v>
      </c>
      <c r="IA59" s="168">
        <v>-315.47954583333336</v>
      </c>
      <c r="IB59" s="168">
        <v>91.071922916666665</v>
      </c>
      <c r="IC59" s="168">
        <v>90.685066666666671</v>
      </c>
      <c r="ID59" s="168">
        <v>14.635555555555557</v>
      </c>
      <c r="IE59" s="168">
        <v>-40.50416666666667</v>
      </c>
      <c r="IF59" s="168">
        <v>-24.09375</v>
      </c>
      <c r="IG59" s="168">
        <v>-27.274999999999999</v>
      </c>
      <c r="IH59" s="168">
        <v>1.4917190476190476</v>
      </c>
      <c r="II59" s="168">
        <v>1.3206944444444446</v>
      </c>
      <c r="IJ59" s="168">
        <v>-306.0909958333333</v>
      </c>
      <c r="IK59" s="168">
        <v>1.64855</v>
      </c>
      <c r="IL59" s="168">
        <v>271.99454374999999</v>
      </c>
      <c r="IM59" s="168">
        <v>221.14197708333333</v>
      </c>
      <c r="IN59" s="168">
        <v>71.959954166666662</v>
      </c>
      <c r="IO59" s="168">
        <v>-216.7796625</v>
      </c>
      <c r="IP59" s="168">
        <v>212.72752083333333</v>
      </c>
      <c r="IQ59" s="168">
        <v>-126.89039791666666</v>
      </c>
      <c r="IR59" s="168">
        <v>-133.56150909090908</v>
      </c>
      <c r="IS59" s="168">
        <v>-211.39511666666664</v>
      </c>
      <c r="IT59" s="168">
        <v>112.01641666666666</v>
      </c>
      <c r="IU59" s="168">
        <v>111.62353125</v>
      </c>
      <c r="IV59" s="168">
        <v>128.35697916666666</v>
      </c>
      <c r="IW59" s="168">
        <v>-258.00825208333333</v>
      </c>
      <c r="IX59" s="168">
        <v>127.46019583333334</v>
      </c>
      <c r="IY59" s="168">
        <v>-133.14458297872341</v>
      </c>
      <c r="IZ59" s="168">
        <v>132.01242083333332</v>
      </c>
      <c r="JA59" s="168">
        <v>-9.0795333333333339</v>
      </c>
      <c r="JB59" s="168">
        <v>18.249177083333333</v>
      </c>
      <c r="JC59" s="168">
        <v>16.436666666666667</v>
      </c>
      <c r="JD59" s="168">
        <v>6.2829772727272726</v>
      </c>
      <c r="JE59" s="168">
        <v>6.0838717948717953</v>
      </c>
      <c r="JF59" s="168">
        <v>-16.271666666666668</v>
      </c>
      <c r="JG59" s="168">
        <v>-6.2050000000000001</v>
      </c>
      <c r="JH59" s="168">
        <v>0</v>
      </c>
      <c r="JI59" s="168">
        <v>6.3375833333333338</v>
      </c>
      <c r="JJ59" s="168">
        <v>-20.757100000000001</v>
      </c>
      <c r="JK59" s="168">
        <v>-37.309508333333333</v>
      </c>
      <c r="JL59" s="168">
        <v>23.079166666666669</v>
      </c>
      <c r="JM59" s="168">
        <v>49.486520833333337</v>
      </c>
      <c r="JN59" s="168">
        <v>49.282458333333331</v>
      </c>
      <c r="JO59" s="168">
        <v>10.300092857142857</v>
      </c>
      <c r="JP59" s="168">
        <v>12.289103703703704</v>
      </c>
      <c r="JQ59" s="168">
        <v>53.250510416666664</v>
      </c>
      <c r="JR59" s="168">
        <v>53.251481249999998</v>
      </c>
      <c r="JS59" s="168">
        <v>53.486787499999998</v>
      </c>
      <c r="JT59" s="168">
        <v>0</v>
      </c>
      <c r="JU59" s="168">
        <v>41.52708333333333</v>
      </c>
      <c r="JV59" s="168">
        <v>18.267375000000001</v>
      </c>
      <c r="JW59" s="168">
        <v>7.581666666666667</v>
      </c>
      <c r="JX59" s="168">
        <v>0</v>
      </c>
      <c r="JY59" s="168">
        <v>-52.924652083333328</v>
      </c>
      <c r="JZ59" s="168">
        <v>80.259520833333326</v>
      </c>
      <c r="KA59" s="168">
        <v>62.579181249999998</v>
      </c>
      <c r="KB59" s="168">
        <v>-52.595791666666663</v>
      </c>
      <c r="KC59" s="168">
        <v>-79.181493750000001</v>
      </c>
      <c r="KD59" s="168">
        <v>52.352439583333329</v>
      </c>
      <c r="KE59" s="168">
        <v>25.841110416666666</v>
      </c>
      <c r="KF59" s="168">
        <v>-51.59375</v>
      </c>
      <c r="KG59" s="168">
        <v>51.69166666666667</v>
      </c>
      <c r="KH59" s="168">
        <v>-211.24316041666665</v>
      </c>
      <c r="KI59" s="168">
        <v>389.19198749999998</v>
      </c>
    </row>
    <row r="60" spans="1:295" x14ac:dyDescent="0.3">
      <c r="A60" s="230" t="s">
        <v>2435</v>
      </c>
      <c r="B60" s="230"/>
      <c r="C60" s="159" t="s">
        <v>199</v>
      </c>
      <c r="D60" s="159" t="s">
        <v>199</v>
      </c>
      <c r="E60" s="159" t="s">
        <v>199</v>
      </c>
      <c r="F60" s="159" t="s">
        <v>199</v>
      </c>
      <c r="G60" s="159" t="s">
        <v>199</v>
      </c>
      <c r="H60" s="159" t="s">
        <v>2436</v>
      </c>
      <c r="I60" s="159" t="s">
        <v>199</v>
      </c>
      <c r="J60" s="159" t="s">
        <v>199</v>
      </c>
      <c r="K60" s="159" t="s">
        <v>2436</v>
      </c>
      <c r="L60" s="159" t="s">
        <v>199</v>
      </c>
      <c r="M60" s="159" t="s">
        <v>199</v>
      </c>
      <c r="N60" s="159" t="s">
        <v>199</v>
      </c>
      <c r="O60" s="159" t="s">
        <v>199</v>
      </c>
      <c r="P60" s="159" t="s">
        <v>199</v>
      </c>
      <c r="Q60" s="159" t="s">
        <v>199</v>
      </c>
      <c r="R60" s="159" t="s">
        <v>199</v>
      </c>
      <c r="S60" s="159" t="s">
        <v>199</v>
      </c>
      <c r="T60" s="159" t="s">
        <v>199</v>
      </c>
      <c r="U60" s="159" t="s">
        <v>199</v>
      </c>
      <c r="V60" s="159" t="s">
        <v>199</v>
      </c>
      <c r="W60" s="159" t="s">
        <v>199</v>
      </c>
      <c r="X60" s="159" t="s">
        <v>2436</v>
      </c>
      <c r="Y60" s="159" t="s">
        <v>2436</v>
      </c>
      <c r="Z60" s="159" t="s">
        <v>2436</v>
      </c>
      <c r="AA60" s="159" t="s">
        <v>199</v>
      </c>
      <c r="AB60" s="159" t="s">
        <v>2436</v>
      </c>
      <c r="AC60" s="159" t="s">
        <v>199</v>
      </c>
      <c r="AD60" s="159" t="s">
        <v>199</v>
      </c>
      <c r="AE60" s="159" t="s">
        <v>2436</v>
      </c>
      <c r="AF60" s="159" t="s">
        <v>199</v>
      </c>
      <c r="AG60" s="159" t="s">
        <v>199</v>
      </c>
      <c r="AH60" s="159" t="s">
        <v>199</v>
      </c>
      <c r="AI60" s="159" t="s">
        <v>199</v>
      </c>
      <c r="AJ60" s="159" t="s">
        <v>199</v>
      </c>
      <c r="AK60" s="159" t="s">
        <v>199</v>
      </c>
      <c r="AL60" s="159" t="s">
        <v>2436</v>
      </c>
      <c r="AM60" s="159" t="s">
        <v>199</v>
      </c>
      <c r="AN60" s="159" t="s">
        <v>199</v>
      </c>
      <c r="AO60" s="159" t="s">
        <v>199</v>
      </c>
      <c r="AP60" s="159" t="s">
        <v>2436</v>
      </c>
      <c r="AQ60" s="159" t="s">
        <v>199</v>
      </c>
      <c r="AR60" s="159" t="s">
        <v>199</v>
      </c>
      <c r="AS60" s="159" t="s">
        <v>199</v>
      </c>
      <c r="AT60" s="159" t="s">
        <v>199</v>
      </c>
      <c r="AU60" s="159" t="s">
        <v>199</v>
      </c>
      <c r="AV60" s="159" t="s">
        <v>2436</v>
      </c>
      <c r="AW60" s="159" t="s">
        <v>2436</v>
      </c>
      <c r="AX60" s="159" t="s">
        <v>199</v>
      </c>
      <c r="AY60" s="159" t="s">
        <v>199</v>
      </c>
      <c r="AZ60" s="159" t="s">
        <v>199</v>
      </c>
      <c r="BA60" s="159" t="s">
        <v>199</v>
      </c>
      <c r="BB60" s="159" t="s">
        <v>199</v>
      </c>
      <c r="BC60" s="159" t="s">
        <v>2436</v>
      </c>
      <c r="BD60" s="159" t="s">
        <v>2436</v>
      </c>
      <c r="BE60" s="159" t="s">
        <v>2436</v>
      </c>
      <c r="BF60" s="159" t="s">
        <v>199</v>
      </c>
      <c r="BG60" s="159" t="s">
        <v>199</v>
      </c>
      <c r="BH60" s="159" t="s">
        <v>2436</v>
      </c>
      <c r="BI60" s="159" t="s">
        <v>2436</v>
      </c>
      <c r="BJ60" s="159" t="s">
        <v>2436</v>
      </c>
      <c r="BK60" s="159" t="s">
        <v>2436</v>
      </c>
      <c r="BL60" s="159" t="s">
        <v>2436</v>
      </c>
      <c r="BM60" s="159" t="s">
        <v>2436</v>
      </c>
      <c r="BN60" s="159" t="s">
        <v>199</v>
      </c>
      <c r="BO60" s="159" t="s">
        <v>199</v>
      </c>
      <c r="BP60" s="159" t="s">
        <v>199</v>
      </c>
      <c r="BQ60" s="159" t="s">
        <v>2436</v>
      </c>
      <c r="BR60" s="159" t="s">
        <v>2436</v>
      </c>
      <c r="BS60" s="159" t="s">
        <v>2436</v>
      </c>
      <c r="BT60" s="159" t="s">
        <v>2436</v>
      </c>
      <c r="BU60" s="159" t="s">
        <v>2436</v>
      </c>
      <c r="BV60" s="159" t="s">
        <v>2436</v>
      </c>
      <c r="BW60" s="159" t="s">
        <v>2436</v>
      </c>
      <c r="BX60" s="159" t="s">
        <v>2437</v>
      </c>
      <c r="BY60" s="159" t="s">
        <v>2436</v>
      </c>
      <c r="BZ60" s="159" t="s">
        <v>2436</v>
      </c>
      <c r="CA60" s="159" t="s">
        <v>2436</v>
      </c>
      <c r="CB60" s="159" t="s">
        <v>2436</v>
      </c>
      <c r="CC60" s="159" t="s">
        <v>2436</v>
      </c>
      <c r="CD60" s="159" t="s">
        <v>2436</v>
      </c>
      <c r="CE60" s="159" t="s">
        <v>2436</v>
      </c>
      <c r="CF60" s="159" t="s">
        <v>2436</v>
      </c>
      <c r="CG60" s="159" t="s">
        <v>2436</v>
      </c>
      <c r="CH60" s="159" t="s">
        <v>2436</v>
      </c>
      <c r="CI60" s="159" t="s">
        <v>2436</v>
      </c>
      <c r="CJ60" s="159" t="s">
        <v>2436</v>
      </c>
      <c r="CK60" s="159" t="s">
        <v>2436</v>
      </c>
      <c r="CL60" s="159" t="s">
        <v>2436</v>
      </c>
      <c r="CM60" s="159" t="s">
        <v>2436</v>
      </c>
      <c r="CN60" s="159" t="s">
        <v>2436</v>
      </c>
      <c r="CO60" s="159" t="s">
        <v>2436</v>
      </c>
      <c r="CP60" s="159" t="s">
        <v>2436</v>
      </c>
      <c r="CQ60" s="159" t="s">
        <v>2436</v>
      </c>
      <c r="CR60" s="159" t="s">
        <v>2436</v>
      </c>
      <c r="CS60" s="159" t="s">
        <v>2436</v>
      </c>
      <c r="CT60" s="159" t="s">
        <v>2436</v>
      </c>
      <c r="CU60" s="159" t="s">
        <v>2436</v>
      </c>
      <c r="CV60" s="159" t="s">
        <v>2436</v>
      </c>
      <c r="CW60" s="159" t="s">
        <v>2436</v>
      </c>
      <c r="CX60" s="159" t="s">
        <v>2436</v>
      </c>
      <c r="CY60" s="159" t="s">
        <v>2436</v>
      </c>
      <c r="CZ60" s="159" t="s">
        <v>2436</v>
      </c>
      <c r="DA60" s="159" t="s">
        <v>2436</v>
      </c>
      <c r="DB60" s="159" t="s">
        <v>2436</v>
      </c>
      <c r="DC60" s="159" t="s">
        <v>2436</v>
      </c>
      <c r="DD60" s="159" t="s">
        <v>2436</v>
      </c>
      <c r="DE60" s="159" t="s">
        <v>2436</v>
      </c>
      <c r="DF60" s="159" t="s">
        <v>2436</v>
      </c>
      <c r="DG60" s="159" t="s">
        <v>2436</v>
      </c>
      <c r="DH60" s="159" t="s">
        <v>2436</v>
      </c>
      <c r="DI60" s="159" t="s">
        <v>2436</v>
      </c>
      <c r="DJ60" s="159" t="s">
        <v>2436</v>
      </c>
      <c r="DK60" s="159" t="s">
        <v>2436</v>
      </c>
      <c r="DL60" s="159" t="s">
        <v>2436</v>
      </c>
      <c r="DM60" s="159" t="s">
        <v>2436</v>
      </c>
      <c r="DN60" s="159" t="s">
        <v>2436</v>
      </c>
      <c r="DO60" s="159" t="s">
        <v>2436</v>
      </c>
      <c r="DP60" s="159" t="s">
        <v>2436</v>
      </c>
      <c r="DQ60" s="159" t="s">
        <v>2436</v>
      </c>
      <c r="DR60" s="159" t="s">
        <v>2436</v>
      </c>
      <c r="DS60" s="159" t="s">
        <v>2436</v>
      </c>
      <c r="DT60" s="159" t="s">
        <v>2436</v>
      </c>
      <c r="DU60" s="159" t="s">
        <v>2436</v>
      </c>
      <c r="DV60" s="159" t="s">
        <v>2436</v>
      </c>
      <c r="DW60" s="159" t="s">
        <v>2436</v>
      </c>
      <c r="DX60" s="159" t="s">
        <v>2436</v>
      </c>
      <c r="DY60" s="159" t="s">
        <v>2436</v>
      </c>
      <c r="DZ60" s="159" t="s">
        <v>2436</v>
      </c>
      <c r="EA60" s="159" t="s">
        <v>2436</v>
      </c>
      <c r="EB60" s="159" t="s">
        <v>2436</v>
      </c>
      <c r="EC60" s="159" t="s">
        <v>2436</v>
      </c>
      <c r="ED60" s="159" t="s">
        <v>2436</v>
      </c>
      <c r="EE60" s="159" t="s">
        <v>2436</v>
      </c>
      <c r="EF60" s="159" t="s">
        <v>2436</v>
      </c>
      <c r="EG60" s="159" t="s">
        <v>2436</v>
      </c>
      <c r="EH60" s="159" t="s">
        <v>2436</v>
      </c>
      <c r="EI60" s="159" t="s">
        <v>2436</v>
      </c>
      <c r="EJ60" s="159" t="s">
        <v>2436</v>
      </c>
      <c r="EK60" s="159" t="s">
        <v>2436</v>
      </c>
      <c r="EL60" s="159" t="s">
        <v>2436</v>
      </c>
      <c r="EM60" s="159" t="s">
        <v>2436</v>
      </c>
      <c r="EN60" s="159" t="s">
        <v>2436</v>
      </c>
      <c r="EO60" s="159" t="s">
        <v>2436</v>
      </c>
      <c r="EP60" s="159" t="s">
        <v>2436</v>
      </c>
      <c r="EQ60" s="159" t="s">
        <v>2436</v>
      </c>
      <c r="ER60" s="159" t="s">
        <v>2436</v>
      </c>
      <c r="ES60" s="159" t="s">
        <v>2436</v>
      </c>
      <c r="ET60" s="159" t="s">
        <v>2436</v>
      </c>
      <c r="EU60" s="159" t="s">
        <v>2436</v>
      </c>
      <c r="EV60" s="159" t="s">
        <v>2436</v>
      </c>
      <c r="EW60" s="159" t="s">
        <v>2436</v>
      </c>
      <c r="EX60" s="159" t="s">
        <v>2436</v>
      </c>
      <c r="EY60" s="159" t="s">
        <v>2436</v>
      </c>
      <c r="EZ60" s="159" t="s">
        <v>2436</v>
      </c>
      <c r="FA60" s="159" t="s">
        <v>2436</v>
      </c>
      <c r="FB60" s="159" t="s">
        <v>2436</v>
      </c>
      <c r="FC60" s="159" t="s">
        <v>2436</v>
      </c>
      <c r="FD60" s="159" t="s">
        <v>2436</v>
      </c>
      <c r="FE60" s="159" t="s">
        <v>2436</v>
      </c>
      <c r="FF60" s="159" t="s">
        <v>2436</v>
      </c>
      <c r="FG60" s="159" t="s">
        <v>2436</v>
      </c>
      <c r="FH60" s="159" t="s">
        <v>2436</v>
      </c>
      <c r="FI60" s="159" t="s">
        <v>2436</v>
      </c>
      <c r="FJ60" s="159" t="s">
        <v>2436</v>
      </c>
      <c r="FK60" s="159" t="s">
        <v>2436</v>
      </c>
      <c r="FL60" s="159" t="s">
        <v>2436</v>
      </c>
      <c r="FM60" s="159" t="s">
        <v>2436</v>
      </c>
      <c r="FN60" s="159" t="s">
        <v>2436</v>
      </c>
      <c r="FO60" s="159" t="s">
        <v>2436</v>
      </c>
      <c r="FP60" s="159" t="s">
        <v>2436</v>
      </c>
      <c r="FQ60" s="159" t="s">
        <v>2436</v>
      </c>
      <c r="FR60" s="159" t="s">
        <v>2436</v>
      </c>
      <c r="FS60" s="159" t="s">
        <v>2436</v>
      </c>
      <c r="FT60" s="159" t="s">
        <v>2436</v>
      </c>
      <c r="FU60" s="159" t="s">
        <v>2436</v>
      </c>
      <c r="FV60" s="159" t="s">
        <v>2436</v>
      </c>
      <c r="FW60" s="159" t="s">
        <v>2436</v>
      </c>
      <c r="FX60" s="159" t="s">
        <v>2436</v>
      </c>
      <c r="FY60" s="159" t="s">
        <v>2436</v>
      </c>
      <c r="FZ60" s="159" t="s">
        <v>2436</v>
      </c>
      <c r="GA60" s="159" t="s">
        <v>2436</v>
      </c>
      <c r="GB60" s="159" t="s">
        <v>2436</v>
      </c>
      <c r="GC60" s="159" t="s">
        <v>2436</v>
      </c>
      <c r="GD60" s="159" t="s">
        <v>2436</v>
      </c>
      <c r="GE60" s="159" t="s">
        <v>2436</v>
      </c>
      <c r="GF60" s="159" t="s">
        <v>2436</v>
      </c>
      <c r="GG60" s="159" t="s">
        <v>2436</v>
      </c>
      <c r="GH60" s="159" t="s">
        <v>2436</v>
      </c>
      <c r="GI60" s="159" t="s">
        <v>2436</v>
      </c>
      <c r="GJ60" s="159" t="s">
        <v>2436</v>
      </c>
      <c r="GK60" s="159" t="s">
        <v>2436</v>
      </c>
      <c r="GL60" s="159" t="s">
        <v>2436</v>
      </c>
      <c r="GM60" s="159" t="s">
        <v>2436</v>
      </c>
      <c r="GN60" s="159" t="s">
        <v>2436</v>
      </c>
      <c r="GO60" s="159" t="s">
        <v>2436</v>
      </c>
      <c r="GP60" s="159" t="s">
        <v>2436</v>
      </c>
      <c r="GQ60" s="159" t="s">
        <v>2436</v>
      </c>
      <c r="GR60" s="159" t="s">
        <v>2436</v>
      </c>
      <c r="GS60" s="159" t="s">
        <v>2436</v>
      </c>
      <c r="GT60" s="159" t="s">
        <v>2436</v>
      </c>
      <c r="GU60" s="159" t="s">
        <v>2436</v>
      </c>
      <c r="GV60" s="159" t="s">
        <v>2436</v>
      </c>
      <c r="GW60" s="159" t="s">
        <v>2436</v>
      </c>
      <c r="GX60" s="159" t="s">
        <v>2436</v>
      </c>
      <c r="GY60" s="159" t="s">
        <v>2436</v>
      </c>
      <c r="GZ60" s="159" t="s">
        <v>2436</v>
      </c>
      <c r="HA60" s="159" t="s">
        <v>2436</v>
      </c>
      <c r="HB60" s="159" t="s">
        <v>2436</v>
      </c>
      <c r="HC60" s="159" t="s">
        <v>2436</v>
      </c>
      <c r="HD60" s="159" t="s">
        <v>2436</v>
      </c>
      <c r="HE60" s="159" t="s">
        <v>2437</v>
      </c>
      <c r="HF60" s="159" t="s">
        <v>2437</v>
      </c>
      <c r="HG60" s="159" t="s">
        <v>2437</v>
      </c>
      <c r="HH60" s="159" t="s">
        <v>2437</v>
      </c>
      <c r="HI60" s="159" t="s">
        <v>2437</v>
      </c>
      <c r="HJ60" s="159" t="s">
        <v>2437</v>
      </c>
      <c r="HK60" s="159" t="s">
        <v>2437</v>
      </c>
      <c r="HL60" s="159" t="s">
        <v>2437</v>
      </c>
      <c r="HM60" s="159" t="s">
        <v>2437</v>
      </c>
      <c r="HN60" s="159" t="s">
        <v>2437</v>
      </c>
      <c r="HO60" s="159" t="s">
        <v>2437</v>
      </c>
      <c r="HP60" s="159" t="s">
        <v>2437</v>
      </c>
      <c r="HQ60" s="159" t="s">
        <v>2437</v>
      </c>
      <c r="HR60" s="159" t="s">
        <v>2437</v>
      </c>
      <c r="HS60" s="159" t="s">
        <v>2437</v>
      </c>
      <c r="HT60" s="159" t="s">
        <v>2437</v>
      </c>
      <c r="HU60" s="159" t="s">
        <v>2437</v>
      </c>
      <c r="HV60" s="159" t="s">
        <v>2437</v>
      </c>
      <c r="HW60" s="159" t="s">
        <v>2437</v>
      </c>
      <c r="HX60" s="159" t="s">
        <v>2437</v>
      </c>
      <c r="HY60" s="159" t="s">
        <v>2437</v>
      </c>
      <c r="HZ60" s="159" t="s">
        <v>2437</v>
      </c>
      <c r="IA60" s="159" t="s">
        <v>2437</v>
      </c>
      <c r="IB60" s="159" t="s">
        <v>2437</v>
      </c>
      <c r="IC60" s="159" t="s">
        <v>2437</v>
      </c>
      <c r="ID60" s="159" t="s">
        <v>2437</v>
      </c>
      <c r="IE60" s="159" t="s">
        <v>2437</v>
      </c>
      <c r="IF60" s="159" t="s">
        <v>2437</v>
      </c>
      <c r="IG60" s="159" t="s">
        <v>2437</v>
      </c>
      <c r="IH60" s="159" t="s">
        <v>2437</v>
      </c>
      <c r="II60" s="159" t="s">
        <v>2437</v>
      </c>
      <c r="IJ60" s="159" t="s">
        <v>2437</v>
      </c>
      <c r="IK60" s="159" t="s">
        <v>2437</v>
      </c>
      <c r="IL60" s="159" t="s">
        <v>2437</v>
      </c>
      <c r="IM60" s="159" t="s">
        <v>2437</v>
      </c>
      <c r="IN60" s="159" t="s">
        <v>2437</v>
      </c>
      <c r="IO60" s="159" t="s">
        <v>2437</v>
      </c>
      <c r="IP60" s="159" t="s">
        <v>2437</v>
      </c>
      <c r="IQ60" s="159" t="s">
        <v>2437</v>
      </c>
      <c r="IR60" s="159" t="s">
        <v>199</v>
      </c>
      <c r="IS60" s="159" t="s">
        <v>2436</v>
      </c>
      <c r="IT60" s="159" t="s">
        <v>2437</v>
      </c>
      <c r="IU60" s="159" t="s">
        <v>2437</v>
      </c>
      <c r="IV60" s="159" t="s">
        <v>2437</v>
      </c>
      <c r="IW60" s="159" t="s">
        <v>199</v>
      </c>
      <c r="IX60" s="159" t="s">
        <v>199</v>
      </c>
      <c r="IY60" s="159" t="s">
        <v>199</v>
      </c>
      <c r="IZ60" s="159" t="s">
        <v>199</v>
      </c>
      <c r="JA60" s="159" t="s">
        <v>2436</v>
      </c>
      <c r="JB60" s="159" t="s">
        <v>2437</v>
      </c>
      <c r="JC60" s="159" t="s">
        <v>2436</v>
      </c>
      <c r="JD60" s="159" t="s">
        <v>2437</v>
      </c>
      <c r="JE60" s="159" t="s">
        <v>2437</v>
      </c>
      <c r="JF60" s="159" t="s">
        <v>2437</v>
      </c>
      <c r="JG60" s="159" t="s">
        <v>2437</v>
      </c>
      <c r="JH60" s="159" t="s">
        <v>2436</v>
      </c>
      <c r="JI60" s="159" t="s">
        <v>2436</v>
      </c>
      <c r="JJ60" s="159" t="s">
        <v>2436</v>
      </c>
      <c r="JK60" s="159" t="s">
        <v>2436</v>
      </c>
      <c r="JL60" s="159" t="s">
        <v>2437</v>
      </c>
      <c r="JM60" s="159" t="s">
        <v>2436</v>
      </c>
      <c r="JN60" s="159" t="s">
        <v>2436</v>
      </c>
      <c r="JO60" s="159" t="s">
        <v>2437</v>
      </c>
      <c r="JP60" s="159" t="s">
        <v>2437</v>
      </c>
      <c r="JQ60" s="159" t="s">
        <v>2437</v>
      </c>
      <c r="JR60" s="159" t="s">
        <v>2437</v>
      </c>
      <c r="JS60" s="159" t="s">
        <v>2436</v>
      </c>
      <c r="JT60" s="159" t="s">
        <v>2436</v>
      </c>
      <c r="JU60" s="159" t="s">
        <v>2437</v>
      </c>
      <c r="JV60" s="159" t="s">
        <v>2437</v>
      </c>
      <c r="JW60" s="159" t="s">
        <v>2437</v>
      </c>
      <c r="JX60" s="159" t="s">
        <v>2437</v>
      </c>
      <c r="JY60" s="159" t="s">
        <v>2437</v>
      </c>
      <c r="JZ60" s="159" t="s">
        <v>2437</v>
      </c>
      <c r="KA60" s="159" t="s">
        <v>2437</v>
      </c>
      <c r="KB60" s="159" t="s">
        <v>2437</v>
      </c>
      <c r="KC60" s="159" t="s">
        <v>2437</v>
      </c>
      <c r="KD60" s="159" t="s">
        <v>2437</v>
      </c>
      <c r="KE60" s="159" t="s">
        <v>2437</v>
      </c>
      <c r="KF60" s="159" t="s">
        <v>2437</v>
      </c>
      <c r="KG60" s="159" t="s">
        <v>2437</v>
      </c>
      <c r="KH60" s="159" t="s">
        <v>2436</v>
      </c>
      <c r="KI60" s="159" t="s">
        <v>2436</v>
      </c>
    </row>
    <row r="61" spans="1:295" ht="27" customHeight="1" x14ac:dyDescent="0.3">
      <c r="A61" s="230" t="s">
        <v>3</v>
      </c>
      <c r="B61" s="230"/>
      <c r="C61" s="229" t="s">
        <v>432</v>
      </c>
      <c r="D61" s="229"/>
      <c r="E61" s="229"/>
      <c r="F61" s="229"/>
      <c r="G61" s="229"/>
      <c r="H61" s="229"/>
      <c r="I61" s="229"/>
      <c r="J61" s="229"/>
      <c r="K61" s="229"/>
      <c r="L61" s="229"/>
      <c r="M61" s="229"/>
      <c r="N61" s="229" t="s">
        <v>2438</v>
      </c>
      <c r="O61" s="229"/>
      <c r="P61" s="229"/>
      <c r="Q61" s="229"/>
      <c r="R61" s="229"/>
      <c r="S61" s="229" t="s">
        <v>528</v>
      </c>
      <c r="T61" s="229" t="s">
        <v>432</v>
      </c>
      <c r="U61" s="229"/>
      <c r="V61" s="229"/>
      <c r="W61" s="229"/>
      <c r="X61" s="229" t="s">
        <v>892</v>
      </c>
      <c r="Y61" s="229"/>
      <c r="Z61" s="229"/>
      <c r="AA61" s="229" t="s">
        <v>216</v>
      </c>
      <c r="AB61" s="229" t="s">
        <v>432</v>
      </c>
      <c r="AC61" s="229" t="s">
        <v>212</v>
      </c>
      <c r="AD61" s="229"/>
      <c r="AE61" s="229" t="s">
        <v>432</v>
      </c>
      <c r="AF61" s="229" t="s">
        <v>2438</v>
      </c>
      <c r="AG61" s="229"/>
      <c r="AH61" s="229" t="s">
        <v>54</v>
      </c>
      <c r="AI61" s="229"/>
      <c r="AJ61" s="229" t="s">
        <v>212</v>
      </c>
      <c r="AK61" s="229"/>
      <c r="AL61" s="229"/>
      <c r="AM61" s="229"/>
      <c r="AN61" s="229"/>
      <c r="AO61" s="229" t="s">
        <v>2439</v>
      </c>
      <c r="AP61" s="229" t="s">
        <v>2440</v>
      </c>
      <c r="AQ61" s="229" t="s">
        <v>432</v>
      </c>
      <c r="AR61" s="229"/>
      <c r="AS61" s="229"/>
      <c r="AT61" s="229"/>
      <c r="AU61" s="229"/>
      <c r="AV61" s="229"/>
      <c r="AW61" s="229"/>
      <c r="AX61" s="229"/>
      <c r="AY61" s="229"/>
      <c r="AZ61" s="229"/>
      <c r="BA61" s="229" t="s">
        <v>306</v>
      </c>
      <c r="BB61" s="229" t="s">
        <v>528</v>
      </c>
      <c r="BC61" s="229" t="s">
        <v>933</v>
      </c>
      <c r="BD61" s="229" t="s">
        <v>330</v>
      </c>
      <c r="BE61" s="229"/>
      <c r="BF61" s="229" t="s">
        <v>432</v>
      </c>
      <c r="BG61" s="229"/>
      <c r="BH61" s="229"/>
      <c r="BI61" s="229"/>
      <c r="BJ61" s="229"/>
      <c r="BK61" s="229"/>
      <c r="BL61" s="229"/>
      <c r="BM61" s="229"/>
      <c r="BN61" s="229" t="s">
        <v>528</v>
      </c>
      <c r="BO61" s="229"/>
      <c r="BP61" s="229"/>
      <c r="BQ61" s="229"/>
      <c r="BR61" s="229"/>
      <c r="BS61" s="229"/>
      <c r="BT61" s="229" t="s">
        <v>216</v>
      </c>
      <c r="BU61" s="229"/>
      <c r="BV61" s="229" t="s">
        <v>528</v>
      </c>
      <c r="BW61" s="229" t="s">
        <v>2441</v>
      </c>
      <c r="BX61" s="229"/>
      <c r="BY61" s="229"/>
      <c r="BZ61" s="229"/>
      <c r="CA61" s="229" t="s">
        <v>432</v>
      </c>
      <c r="CB61" s="229"/>
      <c r="CC61" s="229" t="s">
        <v>2442</v>
      </c>
      <c r="CD61" s="229"/>
      <c r="CE61" s="229" t="s">
        <v>151</v>
      </c>
      <c r="CF61" s="229" t="s">
        <v>432</v>
      </c>
      <c r="CG61" s="229"/>
      <c r="CH61" s="229"/>
      <c r="CI61" s="229"/>
      <c r="CJ61" s="229" t="s">
        <v>933</v>
      </c>
      <c r="CK61" s="229"/>
      <c r="CL61" s="229" t="s">
        <v>2441</v>
      </c>
      <c r="CM61" s="229"/>
      <c r="CN61" s="229"/>
      <c r="CO61" s="229" t="s">
        <v>432</v>
      </c>
      <c r="CP61" s="229"/>
      <c r="CQ61" s="229"/>
      <c r="CR61" s="229"/>
      <c r="CS61" s="229"/>
      <c r="CT61" s="229"/>
      <c r="CU61" s="229"/>
      <c r="CV61" s="229"/>
      <c r="CW61" s="229" t="s">
        <v>2442</v>
      </c>
      <c r="CX61" s="229" t="s">
        <v>2441</v>
      </c>
      <c r="CY61" s="229"/>
      <c r="CZ61" s="229" t="s">
        <v>334</v>
      </c>
      <c r="DA61" s="229"/>
      <c r="DB61" s="229"/>
      <c r="DC61" s="229"/>
      <c r="DD61" s="229" t="s">
        <v>432</v>
      </c>
      <c r="DE61" s="229"/>
      <c r="DF61" s="229"/>
      <c r="DG61" s="229" t="s">
        <v>334</v>
      </c>
      <c r="DH61" s="229"/>
      <c r="DI61" s="229" t="s">
        <v>916</v>
      </c>
      <c r="DJ61" s="229"/>
      <c r="DK61" s="229" t="s">
        <v>605</v>
      </c>
      <c r="DL61" s="229" t="s">
        <v>334</v>
      </c>
      <c r="DM61" s="229"/>
      <c r="DN61" s="229"/>
      <c r="DO61" s="229"/>
      <c r="DP61" s="229" t="s">
        <v>605</v>
      </c>
      <c r="DQ61" s="229" t="s">
        <v>334</v>
      </c>
      <c r="DR61" s="229" t="s">
        <v>605</v>
      </c>
      <c r="DS61" s="229" t="s">
        <v>334</v>
      </c>
      <c r="DT61" s="229"/>
      <c r="DU61" s="229"/>
      <c r="DV61" s="229"/>
      <c r="DW61" s="229" t="s">
        <v>432</v>
      </c>
      <c r="DX61" s="229" t="s">
        <v>605</v>
      </c>
      <c r="DY61" s="229" t="s">
        <v>432</v>
      </c>
      <c r="DZ61" s="229"/>
      <c r="EA61" s="229"/>
      <c r="EB61" s="229"/>
      <c r="EC61" s="229"/>
      <c r="ED61" s="229"/>
      <c r="EE61" s="229" t="s">
        <v>528</v>
      </c>
      <c r="EF61" s="229"/>
      <c r="EG61" s="229" t="s">
        <v>334</v>
      </c>
      <c r="EH61" s="229" t="s">
        <v>528</v>
      </c>
      <c r="EI61" s="229" t="s">
        <v>2443</v>
      </c>
      <c r="EJ61" s="229" t="s">
        <v>605</v>
      </c>
      <c r="EK61" s="229" t="s">
        <v>432</v>
      </c>
      <c r="EL61" s="229"/>
      <c r="EM61" s="229"/>
      <c r="EN61" s="229"/>
      <c r="EO61" s="229"/>
      <c r="EP61" s="229"/>
      <c r="EQ61" s="229"/>
      <c r="ER61" s="229"/>
      <c r="ES61" s="229"/>
      <c r="ET61" s="229" t="s">
        <v>911</v>
      </c>
      <c r="EU61" s="229"/>
      <c r="EV61" s="229"/>
      <c r="EW61" s="229" t="s">
        <v>432</v>
      </c>
      <c r="EX61" s="229"/>
      <c r="EY61" s="229"/>
      <c r="EZ61" s="229"/>
      <c r="FA61" s="229"/>
      <c r="FB61" s="229"/>
      <c r="FC61" s="229"/>
      <c r="FD61" s="229"/>
      <c r="FE61" s="229"/>
      <c r="FF61" s="229"/>
      <c r="FG61" s="229" t="s">
        <v>923</v>
      </c>
      <c r="FH61" s="229"/>
      <c r="FI61" s="229"/>
      <c r="FJ61" s="229" t="s">
        <v>432</v>
      </c>
      <c r="FK61" s="229"/>
      <c r="FL61" s="229"/>
      <c r="FM61" s="229"/>
      <c r="FN61" s="229"/>
      <c r="FO61" s="229"/>
      <c r="FP61" s="229" t="s">
        <v>306</v>
      </c>
      <c r="FQ61" s="229" t="s">
        <v>330</v>
      </c>
      <c r="FR61" s="229"/>
      <c r="FS61" s="229"/>
      <c r="FT61" s="229"/>
      <c r="FU61" s="229"/>
      <c r="FV61" s="229"/>
      <c r="FW61" s="229" t="s">
        <v>2442</v>
      </c>
      <c r="FX61" s="229" t="s">
        <v>647</v>
      </c>
      <c r="FY61" s="229"/>
      <c r="FZ61" s="229"/>
      <c r="GA61" s="229" t="s">
        <v>605</v>
      </c>
      <c r="GB61" s="229" t="s">
        <v>212</v>
      </c>
      <c r="GC61" s="229" t="s">
        <v>306</v>
      </c>
      <c r="GD61" s="229" t="s">
        <v>432</v>
      </c>
      <c r="GE61" s="229" t="s">
        <v>67</v>
      </c>
      <c r="GF61" s="229" t="s">
        <v>306</v>
      </c>
      <c r="GG61" s="229" t="s">
        <v>212</v>
      </c>
      <c r="GH61" s="229" t="s">
        <v>432</v>
      </c>
      <c r="GI61" s="229" t="s">
        <v>306</v>
      </c>
      <c r="GJ61" s="229" t="s">
        <v>432</v>
      </c>
      <c r="GK61" s="229"/>
      <c r="GL61" s="229" t="s">
        <v>2444</v>
      </c>
      <c r="GM61" s="229" t="s">
        <v>432</v>
      </c>
      <c r="GN61" s="229" t="s">
        <v>330</v>
      </c>
      <c r="GO61" s="229" t="s">
        <v>432</v>
      </c>
      <c r="GP61" s="229"/>
      <c r="GQ61" s="229"/>
      <c r="GR61" s="229" t="s">
        <v>349</v>
      </c>
      <c r="GS61" s="229"/>
      <c r="GT61" s="229" t="s">
        <v>306</v>
      </c>
      <c r="GU61" s="229"/>
      <c r="GV61" s="229" t="s">
        <v>432</v>
      </c>
      <c r="GW61" s="229" t="s">
        <v>306</v>
      </c>
      <c r="GX61" s="229" t="s">
        <v>609</v>
      </c>
      <c r="GY61" s="229" t="s">
        <v>432</v>
      </c>
      <c r="GZ61" s="229"/>
      <c r="HA61" s="229" t="s">
        <v>609</v>
      </c>
      <c r="HB61" s="229" t="s">
        <v>528</v>
      </c>
      <c r="HC61" s="229"/>
      <c r="HD61" s="229"/>
      <c r="HE61" s="229"/>
      <c r="HF61" s="229"/>
      <c r="HG61" s="229"/>
      <c r="HH61" s="229"/>
      <c r="HI61" s="229"/>
      <c r="HJ61" s="229"/>
      <c r="HK61" s="229"/>
      <c r="HL61" s="229"/>
      <c r="HM61" s="229" t="s">
        <v>2445</v>
      </c>
      <c r="HN61" s="229"/>
      <c r="HO61" s="229" t="s">
        <v>528</v>
      </c>
      <c r="HP61" s="229"/>
      <c r="HQ61" s="229" t="s">
        <v>2446</v>
      </c>
      <c r="HR61" s="229"/>
      <c r="HS61" s="229" t="s">
        <v>528</v>
      </c>
      <c r="HT61" s="229"/>
      <c r="HU61" s="229" t="s">
        <v>366</v>
      </c>
      <c r="HV61" s="229"/>
      <c r="HW61" s="229" t="s">
        <v>2447</v>
      </c>
      <c r="HX61" s="229"/>
      <c r="HY61" s="229" t="s">
        <v>366</v>
      </c>
      <c r="HZ61" s="229" t="s">
        <v>432</v>
      </c>
      <c r="IA61" s="229" t="s">
        <v>191</v>
      </c>
      <c r="IB61" s="229" t="s">
        <v>48</v>
      </c>
      <c r="IC61" s="229"/>
      <c r="ID61" s="229" t="s">
        <v>2446</v>
      </c>
      <c r="IE61" s="229"/>
      <c r="IF61" s="229"/>
      <c r="IG61" s="229"/>
      <c r="IH61" s="229" t="s">
        <v>48</v>
      </c>
      <c r="II61" s="229"/>
      <c r="IJ61" s="229" t="s">
        <v>528</v>
      </c>
      <c r="IK61" s="229" t="s">
        <v>191</v>
      </c>
      <c r="IL61" s="229" t="s">
        <v>528</v>
      </c>
      <c r="IM61" s="229" t="s">
        <v>191</v>
      </c>
      <c r="IN61" s="229"/>
      <c r="IO61" s="229"/>
      <c r="IP61" s="229"/>
      <c r="IQ61" s="229"/>
      <c r="IR61" s="229" t="s">
        <v>528</v>
      </c>
      <c r="IS61" s="229" t="s">
        <v>2443</v>
      </c>
      <c r="IT61" s="229" t="s">
        <v>366</v>
      </c>
      <c r="IU61" s="229"/>
      <c r="IV61" s="229" t="s">
        <v>191</v>
      </c>
      <c r="IW61" s="229" t="s">
        <v>528</v>
      </c>
      <c r="IX61" s="229"/>
      <c r="IY61" s="229"/>
      <c r="IZ61" s="229"/>
      <c r="JA61" s="229" t="s">
        <v>432</v>
      </c>
      <c r="JB61" s="229" t="s">
        <v>956</v>
      </c>
      <c r="JC61" s="229" t="s">
        <v>432</v>
      </c>
      <c r="JD61" s="229" t="s">
        <v>22</v>
      </c>
      <c r="JE61" s="229"/>
      <c r="JF61" s="229" t="s">
        <v>432</v>
      </c>
      <c r="JG61" s="229"/>
      <c r="JH61" s="229"/>
      <c r="JI61" s="229"/>
      <c r="JJ61" s="229"/>
      <c r="JK61" s="229"/>
      <c r="JL61" s="229" t="s">
        <v>2447</v>
      </c>
      <c r="JM61" s="229" t="s">
        <v>67</v>
      </c>
      <c r="JN61" s="229"/>
      <c r="JO61" s="229" t="s">
        <v>950</v>
      </c>
      <c r="JP61" s="229"/>
      <c r="JQ61" s="229" t="s">
        <v>952</v>
      </c>
      <c r="JR61" s="229"/>
      <c r="JS61" s="229"/>
      <c r="JT61" s="229" t="s">
        <v>432</v>
      </c>
      <c r="JU61" s="229" t="s">
        <v>2446</v>
      </c>
      <c r="JV61" s="229" t="s">
        <v>60</v>
      </c>
      <c r="JW61" s="229" t="s">
        <v>2448</v>
      </c>
      <c r="JX61" s="229"/>
      <c r="JY61" s="229" t="s">
        <v>528</v>
      </c>
      <c r="JZ61" s="229"/>
      <c r="KA61" s="229"/>
      <c r="KB61" s="229"/>
      <c r="KC61" s="229"/>
      <c r="KD61" s="229"/>
      <c r="KE61" s="229"/>
      <c r="KF61" s="229" t="s">
        <v>2446</v>
      </c>
      <c r="KG61" s="229"/>
      <c r="KH61" s="229" t="s">
        <v>528</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2453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1803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1804</v>
      </c>
      <c r="B6" s="230"/>
      <c r="C6" s="159" t="s">
        <v>2454</v>
      </c>
      <c r="D6" s="159" t="s">
        <v>2455</v>
      </c>
      <c r="E6" s="159" t="s">
        <v>2456</v>
      </c>
      <c r="F6" s="159" t="s">
        <v>2457</v>
      </c>
      <c r="G6" s="159" t="s">
        <v>2458</v>
      </c>
      <c r="H6" s="159" t="s">
        <v>2459</v>
      </c>
      <c r="I6" s="159" t="s">
        <v>2460</v>
      </c>
      <c r="J6" s="159"/>
      <c r="K6" s="159" t="s">
        <v>2461</v>
      </c>
      <c r="L6" s="159" t="s">
        <v>2462</v>
      </c>
      <c r="M6" s="159" t="s">
        <v>2463</v>
      </c>
      <c r="N6" s="159" t="s">
        <v>2464</v>
      </c>
      <c r="O6" s="159" t="s">
        <v>2465</v>
      </c>
      <c r="P6" s="159" t="s">
        <v>2466</v>
      </c>
      <c r="Q6" s="159" t="s">
        <v>2467</v>
      </c>
      <c r="R6" s="159" t="s">
        <v>2468</v>
      </c>
      <c r="S6" s="159" t="s">
        <v>2469</v>
      </c>
      <c r="T6" s="159" t="s">
        <v>2470</v>
      </c>
      <c r="U6" s="159" t="s">
        <v>2471</v>
      </c>
      <c r="V6" s="159" t="s">
        <v>2472</v>
      </c>
      <c r="W6" s="159" t="s">
        <v>2473</v>
      </c>
      <c r="X6" s="159" t="s">
        <v>2474</v>
      </c>
      <c r="Y6" s="159" t="s">
        <v>2475</v>
      </c>
      <c r="Z6" s="159" t="s">
        <v>2476</v>
      </c>
      <c r="AA6" s="159" t="s">
        <v>2477</v>
      </c>
      <c r="AB6" s="159" t="s">
        <v>2478</v>
      </c>
      <c r="AC6" s="159" t="s">
        <v>2479</v>
      </c>
      <c r="AD6" s="159" t="s">
        <v>2480</v>
      </c>
      <c r="AE6" s="159" t="s">
        <v>2481</v>
      </c>
      <c r="AF6" s="159" t="s">
        <v>2482</v>
      </c>
      <c r="AG6" s="159" t="s">
        <v>2483</v>
      </c>
      <c r="AH6" s="159" t="s">
        <v>2484</v>
      </c>
      <c r="AI6" s="159" t="s">
        <v>2485</v>
      </c>
      <c r="AJ6" s="159" t="s">
        <v>2486</v>
      </c>
      <c r="AK6" s="159" t="s">
        <v>2487</v>
      </c>
      <c r="AL6" s="159" t="s">
        <v>2488</v>
      </c>
      <c r="AM6" s="159" t="s">
        <v>2489</v>
      </c>
      <c r="AN6" s="159" t="s">
        <v>2490</v>
      </c>
      <c r="AO6" s="159" t="s">
        <v>2491</v>
      </c>
      <c r="AP6" s="159" t="s">
        <v>2492</v>
      </c>
      <c r="AQ6" s="159" t="s">
        <v>2493</v>
      </c>
      <c r="AR6" s="159" t="s">
        <v>2494</v>
      </c>
      <c r="AS6" s="159" t="s">
        <v>2495</v>
      </c>
      <c r="AT6" s="159" t="s">
        <v>2496</v>
      </c>
      <c r="AU6" s="159" t="s">
        <v>2497</v>
      </c>
      <c r="AV6" s="159" t="s">
        <v>2498</v>
      </c>
      <c r="AW6" s="159" t="s">
        <v>2499</v>
      </c>
      <c r="AX6" s="159" t="s">
        <v>2500</v>
      </c>
      <c r="AY6" s="159" t="s">
        <v>2501</v>
      </c>
      <c r="AZ6" s="159" t="s">
        <v>2502</v>
      </c>
      <c r="BA6" s="159" t="s">
        <v>2503</v>
      </c>
      <c r="BB6" s="159" t="s">
        <v>2504</v>
      </c>
      <c r="BC6" s="159" t="s">
        <v>2505</v>
      </c>
      <c r="BD6" s="159" t="s">
        <v>2506</v>
      </c>
      <c r="BE6" s="159" t="s">
        <v>2507</v>
      </c>
      <c r="BF6" s="159" t="s">
        <v>2508</v>
      </c>
      <c r="BG6" s="159" t="s">
        <v>2509</v>
      </c>
      <c r="BH6" s="159" t="s">
        <v>2510</v>
      </c>
      <c r="BI6" s="159" t="s">
        <v>2511</v>
      </c>
      <c r="BJ6" s="159" t="s">
        <v>2512</v>
      </c>
      <c r="BK6" s="159" t="s">
        <v>2513</v>
      </c>
      <c r="BL6" s="159" t="s">
        <v>2514</v>
      </c>
      <c r="BM6" s="159" t="s">
        <v>2515</v>
      </c>
      <c r="BN6" s="159" t="s">
        <v>2516</v>
      </c>
      <c r="BO6" s="159" t="s">
        <v>2517</v>
      </c>
      <c r="BP6" s="159" t="s">
        <v>2518</v>
      </c>
      <c r="BQ6" s="159" t="s">
        <v>2519</v>
      </c>
      <c r="BR6" s="159" t="s">
        <v>2520</v>
      </c>
      <c r="BS6" s="159" t="s">
        <v>2521</v>
      </c>
      <c r="BT6" s="159"/>
      <c r="BU6" s="159"/>
      <c r="BV6" s="159" t="s">
        <v>2522</v>
      </c>
      <c r="BW6" s="159" t="s">
        <v>2523</v>
      </c>
      <c r="BX6" s="159" t="s">
        <v>2524</v>
      </c>
      <c r="BY6" s="159" t="s">
        <v>2525</v>
      </c>
      <c r="BZ6" s="159" t="s">
        <v>2526</v>
      </c>
      <c r="CA6" s="159" t="s">
        <v>2527</v>
      </c>
      <c r="CB6" s="159" t="s">
        <v>2528</v>
      </c>
      <c r="CC6" s="159" t="s">
        <v>2529</v>
      </c>
      <c r="CD6" s="159" t="s">
        <v>2530</v>
      </c>
      <c r="CE6" s="159" t="s">
        <v>2531</v>
      </c>
      <c r="CF6" s="159" t="s">
        <v>2532</v>
      </c>
      <c r="CG6" s="159" t="s">
        <v>2533</v>
      </c>
      <c r="CH6" s="159" t="s">
        <v>1888</v>
      </c>
      <c r="CI6" s="159" t="s">
        <v>2534</v>
      </c>
      <c r="CJ6" s="159" t="s">
        <v>2535</v>
      </c>
      <c r="CK6" s="159" t="s">
        <v>2536</v>
      </c>
      <c r="CL6" s="159" t="s">
        <v>2537</v>
      </c>
      <c r="CM6" s="159" t="s">
        <v>2538</v>
      </c>
      <c r="CN6" s="159" t="s">
        <v>2539</v>
      </c>
      <c r="CO6" s="159" t="s">
        <v>2540</v>
      </c>
      <c r="CP6" s="159" t="s">
        <v>2541</v>
      </c>
      <c r="CQ6" s="159" t="s">
        <v>2542</v>
      </c>
      <c r="CR6" s="159" t="s">
        <v>2543</v>
      </c>
      <c r="CS6" s="159" t="s">
        <v>2544</v>
      </c>
      <c r="CT6" s="159" t="s">
        <v>2545</v>
      </c>
      <c r="CU6" s="159" t="s">
        <v>2546</v>
      </c>
      <c r="CV6" s="159" t="s">
        <v>2547</v>
      </c>
      <c r="CW6" s="159" t="s">
        <v>2548</v>
      </c>
      <c r="CX6" s="159" t="s">
        <v>2549</v>
      </c>
      <c r="CY6" s="159" t="s">
        <v>2550</v>
      </c>
      <c r="CZ6" s="159" t="s">
        <v>2551</v>
      </c>
      <c r="DA6" s="159" t="s">
        <v>2552</v>
      </c>
      <c r="DB6" s="159" t="s">
        <v>2553</v>
      </c>
      <c r="DC6" s="159" t="s">
        <v>2554</v>
      </c>
      <c r="DD6" s="159" t="s">
        <v>2555</v>
      </c>
      <c r="DE6" s="159" t="s">
        <v>2556</v>
      </c>
      <c r="DF6" s="159" t="s">
        <v>2557</v>
      </c>
      <c r="DG6" s="159" t="s">
        <v>2558</v>
      </c>
      <c r="DH6" s="159" t="s">
        <v>2559</v>
      </c>
      <c r="DI6" s="159" t="s">
        <v>2560</v>
      </c>
      <c r="DJ6" s="159" t="s">
        <v>2561</v>
      </c>
      <c r="DK6" s="159" t="s">
        <v>2562</v>
      </c>
      <c r="DL6" s="159" t="s">
        <v>2563</v>
      </c>
      <c r="DM6" s="159" t="s">
        <v>2564</v>
      </c>
      <c r="DN6" s="159" t="s">
        <v>2565</v>
      </c>
      <c r="DO6" s="159" t="s">
        <v>2566</v>
      </c>
      <c r="DP6" s="159" t="s">
        <v>2567</v>
      </c>
      <c r="DQ6" s="159" t="s">
        <v>2568</v>
      </c>
      <c r="DR6" s="159" t="s">
        <v>2569</v>
      </c>
      <c r="DS6" s="159" t="s">
        <v>2570</v>
      </c>
      <c r="DT6" s="159" t="s">
        <v>2571</v>
      </c>
      <c r="DU6" s="159" t="s">
        <v>2572</v>
      </c>
      <c r="DV6" s="159" t="s">
        <v>2573</v>
      </c>
      <c r="DW6" s="159" t="s">
        <v>2574</v>
      </c>
      <c r="DX6" s="159" t="s">
        <v>2575</v>
      </c>
      <c r="DY6" s="159" t="s">
        <v>2576</v>
      </c>
      <c r="DZ6" s="159" t="s">
        <v>2577</v>
      </c>
      <c r="EA6" s="159" t="s">
        <v>2578</v>
      </c>
      <c r="EB6" s="159" t="s">
        <v>2579</v>
      </c>
      <c r="EC6" s="159" t="s">
        <v>2580</v>
      </c>
      <c r="ED6" s="159" t="s">
        <v>2581</v>
      </c>
      <c r="EE6" s="159" t="s">
        <v>2582</v>
      </c>
      <c r="EF6" s="159" t="s">
        <v>2583</v>
      </c>
      <c r="EG6" s="159" t="s">
        <v>2584</v>
      </c>
      <c r="EH6" s="159" t="s">
        <v>2585</v>
      </c>
      <c r="EI6" s="159" t="s">
        <v>2586</v>
      </c>
      <c r="EJ6" s="159" t="s">
        <v>2587</v>
      </c>
      <c r="EK6" s="159" t="s">
        <v>2588</v>
      </c>
      <c r="EL6" s="159" t="s">
        <v>2589</v>
      </c>
      <c r="EM6" s="159" t="s">
        <v>2590</v>
      </c>
      <c r="EN6" s="159" t="s">
        <v>2591</v>
      </c>
      <c r="EO6" s="159" t="s">
        <v>2592</v>
      </c>
      <c r="EP6" s="159" t="s">
        <v>2593</v>
      </c>
      <c r="EQ6" s="159" t="s">
        <v>2594</v>
      </c>
      <c r="ER6" s="159" t="s">
        <v>2595</v>
      </c>
      <c r="ES6" s="159" t="s">
        <v>2596</v>
      </c>
      <c r="ET6" s="159" t="s">
        <v>2597</v>
      </c>
      <c r="EU6" s="159" t="s">
        <v>2598</v>
      </c>
      <c r="EV6" s="159" t="s">
        <v>2599</v>
      </c>
      <c r="EW6" s="159" t="s">
        <v>2600</v>
      </c>
      <c r="EX6" s="159" t="s">
        <v>2601</v>
      </c>
      <c r="EY6" s="159" t="s">
        <v>2602</v>
      </c>
      <c r="EZ6" s="159" t="s">
        <v>2603</v>
      </c>
      <c r="FA6" s="159" t="s">
        <v>2604</v>
      </c>
      <c r="FB6" s="159" t="s">
        <v>2605</v>
      </c>
      <c r="FC6" s="159" t="s">
        <v>2606</v>
      </c>
      <c r="FD6" s="159" t="s">
        <v>2607</v>
      </c>
      <c r="FE6" s="159" t="s">
        <v>2608</v>
      </c>
      <c r="FF6" s="159" t="s">
        <v>2609</v>
      </c>
      <c r="FG6" s="159" t="s">
        <v>2610</v>
      </c>
      <c r="FH6" s="159" t="s">
        <v>2611</v>
      </c>
      <c r="FI6" s="159" t="s">
        <v>2612</v>
      </c>
      <c r="FJ6" s="159" t="s">
        <v>2613</v>
      </c>
      <c r="FK6" s="159" t="s">
        <v>2614</v>
      </c>
      <c r="FL6" s="159" t="s">
        <v>2615</v>
      </c>
      <c r="FM6" s="159" t="s">
        <v>2616</v>
      </c>
      <c r="FN6" s="159" t="s">
        <v>2617</v>
      </c>
      <c r="FO6" s="159" t="s">
        <v>2618</v>
      </c>
      <c r="FP6" s="159" t="s">
        <v>2619</v>
      </c>
      <c r="FQ6" s="159" t="s">
        <v>2620</v>
      </c>
      <c r="FR6" s="159" t="s">
        <v>2621</v>
      </c>
      <c r="FS6" s="159" t="s">
        <v>2622</v>
      </c>
      <c r="FT6" s="159" t="s">
        <v>2623</v>
      </c>
      <c r="FU6" s="159" t="s">
        <v>2624</v>
      </c>
      <c r="FV6" s="159" t="s">
        <v>2625</v>
      </c>
      <c r="FW6" s="159" t="s">
        <v>2626</v>
      </c>
      <c r="FX6" s="159" t="s">
        <v>2627</v>
      </c>
      <c r="FY6" s="159" t="s">
        <v>2628</v>
      </c>
      <c r="FZ6" s="159" t="s">
        <v>2629</v>
      </c>
      <c r="GA6" s="159" t="s">
        <v>2630</v>
      </c>
      <c r="GB6" s="159" t="s">
        <v>2631</v>
      </c>
      <c r="GC6" s="159" t="s">
        <v>2632</v>
      </c>
      <c r="GD6" s="159" t="s">
        <v>2633</v>
      </c>
      <c r="GE6" s="159" t="s">
        <v>2634</v>
      </c>
      <c r="GF6" s="159" t="s">
        <v>2635</v>
      </c>
      <c r="GG6" s="159" t="s">
        <v>2636</v>
      </c>
      <c r="GH6" s="159" t="s">
        <v>2637</v>
      </c>
      <c r="GI6" s="159" t="s">
        <v>2638</v>
      </c>
      <c r="GJ6" s="159" t="s">
        <v>2639</v>
      </c>
      <c r="GK6" s="159" t="s">
        <v>2640</v>
      </c>
      <c r="GL6" s="159" t="s">
        <v>2641</v>
      </c>
      <c r="GM6" s="159"/>
      <c r="GN6" s="159" t="s">
        <v>2642</v>
      </c>
      <c r="GO6" s="159" t="s">
        <v>2643</v>
      </c>
      <c r="GP6" s="159" t="s">
        <v>2644</v>
      </c>
      <c r="GQ6" s="159" t="s">
        <v>2645</v>
      </c>
      <c r="GR6" s="159" t="s">
        <v>2646</v>
      </c>
      <c r="GS6" s="159" t="s">
        <v>2647</v>
      </c>
      <c r="GT6" s="159" t="s">
        <v>2648</v>
      </c>
      <c r="GU6" s="159" t="s">
        <v>2649</v>
      </c>
      <c r="GV6" s="159" t="s">
        <v>2650</v>
      </c>
      <c r="GW6" s="159" t="s">
        <v>2651</v>
      </c>
      <c r="GX6" s="159" t="s">
        <v>2652</v>
      </c>
      <c r="GY6" s="159" t="s">
        <v>2653</v>
      </c>
      <c r="GZ6" s="159" t="s">
        <v>2654</v>
      </c>
      <c r="HA6" s="159" t="s">
        <v>2655</v>
      </c>
      <c r="HB6" s="159" t="s">
        <v>2656</v>
      </c>
      <c r="HC6" s="159" t="s">
        <v>2657</v>
      </c>
      <c r="HD6" s="159" t="s">
        <v>2658</v>
      </c>
      <c r="HE6" s="159" t="s">
        <v>2659</v>
      </c>
      <c r="HF6" s="159" t="s">
        <v>2660</v>
      </c>
      <c r="HG6" s="159" t="s">
        <v>2661</v>
      </c>
      <c r="HH6" s="159" t="s">
        <v>2662</v>
      </c>
      <c r="HI6" s="159" t="s">
        <v>2663</v>
      </c>
      <c r="HJ6" s="159" t="s">
        <v>2664</v>
      </c>
      <c r="HK6" s="159" t="s">
        <v>2665</v>
      </c>
      <c r="HL6" s="159" t="s">
        <v>2666</v>
      </c>
      <c r="HM6" s="159" t="s">
        <v>2667</v>
      </c>
      <c r="HN6" s="159" t="s">
        <v>2668</v>
      </c>
      <c r="HO6" s="159" t="s">
        <v>2669</v>
      </c>
      <c r="HP6" s="159" t="s">
        <v>2670</v>
      </c>
      <c r="HQ6" s="159" t="s">
        <v>2671</v>
      </c>
      <c r="HR6" s="159" t="s">
        <v>2672</v>
      </c>
      <c r="HS6" s="159" t="s">
        <v>2673</v>
      </c>
      <c r="HT6" s="159" t="s">
        <v>2674</v>
      </c>
      <c r="HU6" s="159" t="s">
        <v>2675</v>
      </c>
      <c r="HV6" s="159" t="s">
        <v>2676</v>
      </c>
      <c r="HW6" s="159" t="s">
        <v>2677</v>
      </c>
      <c r="HX6" s="159" t="s">
        <v>2678</v>
      </c>
      <c r="HY6" s="159" t="s">
        <v>2679</v>
      </c>
      <c r="HZ6" s="159" t="s">
        <v>2680</v>
      </c>
      <c r="IA6" s="159" t="s">
        <v>2681</v>
      </c>
      <c r="IB6" s="159" t="s">
        <v>2682</v>
      </c>
      <c r="IC6" s="159" t="s">
        <v>2683</v>
      </c>
      <c r="ID6" s="159" t="s">
        <v>2684</v>
      </c>
      <c r="IE6" s="159" t="s">
        <v>2685</v>
      </c>
      <c r="IF6" s="159" t="s">
        <v>2686</v>
      </c>
      <c r="IG6" s="159" t="s">
        <v>2687</v>
      </c>
      <c r="IH6" s="159" t="s">
        <v>2688</v>
      </c>
      <c r="II6" s="159" t="s">
        <v>2689</v>
      </c>
      <c r="IJ6" s="159" t="s">
        <v>2690</v>
      </c>
      <c r="IK6" s="159" t="s">
        <v>2691</v>
      </c>
      <c r="IL6" s="159" t="s">
        <v>2692</v>
      </c>
      <c r="IM6" s="159" t="s">
        <v>2693</v>
      </c>
      <c r="IN6" s="159" t="s">
        <v>2694</v>
      </c>
      <c r="IO6" s="159" t="s">
        <v>2695</v>
      </c>
      <c r="IP6" s="159" t="s">
        <v>2696</v>
      </c>
      <c r="IQ6" s="159" t="s">
        <v>2697</v>
      </c>
      <c r="IR6" s="159" t="s">
        <v>2698</v>
      </c>
      <c r="IS6" s="159" t="s">
        <v>2699</v>
      </c>
      <c r="IT6" s="159" t="s">
        <v>2700</v>
      </c>
      <c r="IU6" s="159" t="s">
        <v>2701</v>
      </c>
      <c r="IV6" s="159" t="s">
        <v>2702</v>
      </c>
      <c r="IW6" s="159" t="s">
        <v>2703</v>
      </c>
      <c r="IX6" s="159" t="s">
        <v>2704</v>
      </c>
      <c r="IY6" s="159" t="s">
        <v>2705</v>
      </c>
      <c r="IZ6" s="159" t="s">
        <v>2706</v>
      </c>
      <c r="JA6" s="159" t="s">
        <v>2707</v>
      </c>
      <c r="JB6" s="159" t="s">
        <v>2708</v>
      </c>
      <c r="JC6" s="159" t="s">
        <v>2709</v>
      </c>
      <c r="JD6" s="159" t="s">
        <v>2710</v>
      </c>
      <c r="JE6" s="159" t="s">
        <v>2711</v>
      </c>
      <c r="JF6" s="159" t="s">
        <v>2712</v>
      </c>
      <c r="JG6" s="159" t="s">
        <v>2713</v>
      </c>
      <c r="JH6" s="159" t="s">
        <v>2714</v>
      </c>
      <c r="JI6" s="159" t="s">
        <v>2715</v>
      </c>
      <c r="JJ6" s="159" t="s">
        <v>2716</v>
      </c>
      <c r="JK6" s="159" t="s">
        <v>2717</v>
      </c>
      <c r="JL6" s="159" t="s">
        <v>2718</v>
      </c>
      <c r="JM6" s="159" t="s">
        <v>2719</v>
      </c>
      <c r="JN6" s="159" t="s">
        <v>2720</v>
      </c>
      <c r="JO6" s="159" t="s">
        <v>2721</v>
      </c>
      <c r="JP6" s="159" t="s">
        <v>2722</v>
      </c>
      <c r="JQ6" s="159" t="s">
        <v>2723</v>
      </c>
      <c r="JR6" s="159" t="s">
        <v>2724</v>
      </c>
      <c r="JS6" s="159" t="s">
        <v>2725</v>
      </c>
      <c r="JT6" s="159" t="s">
        <v>2726</v>
      </c>
      <c r="JU6" s="159" t="s">
        <v>2727</v>
      </c>
      <c r="JV6" s="159" t="s">
        <v>2728</v>
      </c>
      <c r="JW6" s="159" t="s">
        <v>2729</v>
      </c>
      <c r="JX6" s="159" t="s">
        <v>2730</v>
      </c>
      <c r="JY6" s="159" t="s">
        <v>2731</v>
      </c>
      <c r="JZ6" s="159" t="s">
        <v>2732</v>
      </c>
      <c r="KA6" s="159" t="s">
        <v>2733</v>
      </c>
      <c r="KB6" s="159" t="s">
        <v>2734</v>
      </c>
      <c r="KC6" s="159" t="s">
        <v>2735</v>
      </c>
      <c r="KD6" s="159" t="s">
        <v>2736</v>
      </c>
      <c r="KE6" s="159" t="s">
        <v>2737</v>
      </c>
      <c r="KF6" s="159" t="s">
        <v>2738</v>
      </c>
      <c r="KG6" s="159" t="s">
        <v>2739</v>
      </c>
      <c r="KH6" s="159" t="s">
        <v>2740</v>
      </c>
      <c r="KI6" s="159" t="s">
        <v>2741</v>
      </c>
    </row>
    <row r="7" spans="1:295" ht="27" customHeight="1" x14ac:dyDescent="0.3">
      <c r="A7" s="230" t="s">
        <v>246</v>
      </c>
      <c r="B7" s="230"/>
      <c r="C7" s="229" t="s">
        <v>2098</v>
      </c>
      <c r="D7" s="229"/>
      <c r="E7" s="229"/>
      <c r="F7" s="229" t="s">
        <v>2099</v>
      </c>
      <c r="G7" s="229" t="s">
        <v>2100</v>
      </c>
      <c r="H7" s="229"/>
      <c r="I7" s="229"/>
      <c r="J7" s="229"/>
      <c r="K7" s="229" t="s">
        <v>2101</v>
      </c>
      <c r="L7" s="229"/>
      <c r="M7" s="229"/>
      <c r="N7" s="229" t="s">
        <v>2102</v>
      </c>
      <c r="O7" s="229" t="s">
        <v>2103</v>
      </c>
      <c r="P7" s="229"/>
      <c r="Q7" s="229" t="s">
        <v>2104</v>
      </c>
      <c r="R7" s="229"/>
      <c r="S7" s="229" t="s">
        <v>2105</v>
      </c>
      <c r="T7" s="229"/>
      <c r="U7" s="229" t="s">
        <v>2106</v>
      </c>
      <c r="V7" s="229"/>
      <c r="W7" s="229"/>
      <c r="X7" s="229" t="s">
        <v>2107</v>
      </c>
      <c r="Y7" s="229"/>
      <c r="Z7" s="229"/>
      <c r="AA7" s="229" t="s">
        <v>2108</v>
      </c>
      <c r="AB7" s="229"/>
      <c r="AC7" s="229"/>
      <c r="AD7" s="229"/>
      <c r="AE7" s="229"/>
      <c r="AF7" s="229"/>
      <c r="AG7" s="229"/>
      <c r="AH7" s="229"/>
      <c r="AI7" s="229"/>
      <c r="AJ7" s="229" t="s">
        <v>2109</v>
      </c>
      <c r="AK7" s="229"/>
      <c r="AL7" s="229"/>
      <c r="AM7" s="229" t="s">
        <v>2110</v>
      </c>
      <c r="AN7" s="229"/>
      <c r="AO7" s="229" t="s">
        <v>2111</v>
      </c>
      <c r="AP7" s="229"/>
      <c r="AQ7" s="229" t="s">
        <v>2112</v>
      </c>
      <c r="AR7" s="229"/>
      <c r="AS7" s="229"/>
      <c r="AT7" s="229" t="s">
        <v>2113</v>
      </c>
      <c r="AU7" s="229"/>
      <c r="AV7" s="229" t="s">
        <v>2114</v>
      </c>
      <c r="AW7" s="229"/>
      <c r="AX7" s="229" t="s">
        <v>2113</v>
      </c>
      <c r="AY7" s="229"/>
      <c r="AZ7" s="229"/>
      <c r="BA7" s="229" t="s">
        <v>2115</v>
      </c>
      <c r="BB7" s="229" t="s">
        <v>2116</v>
      </c>
      <c r="BC7" s="229" t="s">
        <v>2117</v>
      </c>
      <c r="BD7" s="229"/>
      <c r="BE7" s="229"/>
      <c r="BF7" s="229" t="s">
        <v>2118</v>
      </c>
      <c r="BG7" s="229"/>
      <c r="BH7" s="229"/>
      <c r="BI7" s="229"/>
      <c r="BJ7" s="229"/>
      <c r="BK7" s="229" t="s">
        <v>2119</v>
      </c>
      <c r="BL7" s="229" t="s">
        <v>2120</v>
      </c>
      <c r="BM7" s="229"/>
      <c r="BN7" s="229" t="s">
        <v>2121</v>
      </c>
      <c r="BO7" s="229"/>
      <c r="BP7" s="229"/>
      <c r="BQ7" s="229" t="s">
        <v>2122</v>
      </c>
      <c r="BR7" s="229"/>
      <c r="BS7" s="229"/>
      <c r="BT7" s="229"/>
      <c r="BU7" s="229" t="s">
        <v>2123</v>
      </c>
      <c r="BV7" s="229" t="s">
        <v>2124</v>
      </c>
      <c r="BW7" s="229" t="s">
        <v>2125</v>
      </c>
      <c r="BX7" s="229"/>
      <c r="BY7" s="229"/>
      <c r="BZ7" s="229"/>
      <c r="CA7" s="229" t="s">
        <v>2126</v>
      </c>
      <c r="CB7" s="229"/>
      <c r="CC7" s="229"/>
      <c r="CD7" s="229"/>
      <c r="CE7" s="229"/>
      <c r="CF7" s="229" t="s">
        <v>2127</v>
      </c>
      <c r="CG7" s="229"/>
      <c r="CH7" s="229"/>
      <c r="CI7" s="229"/>
      <c r="CJ7" s="229" t="s">
        <v>2128</v>
      </c>
      <c r="CK7" s="229"/>
      <c r="CL7" s="229" t="s">
        <v>2129</v>
      </c>
      <c r="CM7" s="229"/>
      <c r="CN7" s="229" t="s">
        <v>2130</v>
      </c>
      <c r="CO7" s="229" t="s">
        <v>2131</v>
      </c>
      <c r="CP7" s="229"/>
      <c r="CQ7" s="229"/>
      <c r="CR7" s="229" t="s">
        <v>2132</v>
      </c>
      <c r="CS7" s="229"/>
      <c r="CT7" s="229"/>
      <c r="CU7" s="229"/>
      <c r="CV7" s="229"/>
      <c r="CW7" s="229" t="s">
        <v>2133</v>
      </c>
      <c r="CX7" s="229" t="s">
        <v>2134</v>
      </c>
      <c r="CY7" s="229"/>
      <c r="CZ7" s="229"/>
      <c r="DA7" s="229"/>
      <c r="DB7" s="229"/>
      <c r="DC7" s="229"/>
      <c r="DD7" s="229" t="s">
        <v>2135</v>
      </c>
      <c r="DE7" s="229"/>
      <c r="DF7" s="229"/>
      <c r="DG7" s="229" t="s">
        <v>2136</v>
      </c>
      <c r="DH7" s="229"/>
      <c r="DI7" s="229" t="s">
        <v>2137</v>
      </c>
      <c r="DJ7" s="229"/>
      <c r="DK7" s="229" t="s">
        <v>2138</v>
      </c>
      <c r="DL7" s="229" t="s">
        <v>2139</v>
      </c>
      <c r="DM7" s="229"/>
      <c r="DN7" s="229"/>
      <c r="DO7" s="229"/>
      <c r="DP7" s="229"/>
      <c r="DQ7" s="229" t="s">
        <v>2140</v>
      </c>
      <c r="DR7" s="229" t="s">
        <v>2141</v>
      </c>
      <c r="DS7" s="229" t="s">
        <v>2142</v>
      </c>
      <c r="DT7" s="229"/>
      <c r="DU7" s="229"/>
      <c r="DV7" s="229"/>
      <c r="DW7" s="229"/>
      <c r="DX7" s="229"/>
      <c r="DY7" s="229"/>
      <c r="DZ7" s="229"/>
      <c r="EA7" s="229" t="s">
        <v>2143</v>
      </c>
      <c r="EB7" s="229" t="s">
        <v>2144</v>
      </c>
      <c r="EC7" s="229"/>
      <c r="ED7" s="229"/>
      <c r="EE7" s="229" t="s">
        <v>2143</v>
      </c>
      <c r="EF7" s="229"/>
      <c r="EG7" s="229" t="s">
        <v>2145</v>
      </c>
      <c r="EH7" s="229" t="s">
        <v>2146</v>
      </c>
      <c r="EI7" s="229"/>
      <c r="EJ7" s="229" t="s">
        <v>2147</v>
      </c>
      <c r="EK7" s="229"/>
      <c r="EL7" s="229"/>
      <c r="EM7" s="229"/>
      <c r="EN7" s="229"/>
      <c r="EO7" s="229"/>
      <c r="EP7" s="229"/>
      <c r="EQ7" s="229"/>
      <c r="ER7" s="229"/>
      <c r="ES7" s="229"/>
      <c r="ET7" s="229" t="s">
        <v>2148</v>
      </c>
      <c r="EU7" s="229" t="s">
        <v>2149</v>
      </c>
      <c r="EV7" s="229" t="s">
        <v>2150</v>
      </c>
      <c r="EW7" s="229" t="s">
        <v>2151</v>
      </c>
      <c r="EX7" s="229" t="s">
        <v>2152</v>
      </c>
      <c r="EY7" s="229" t="s">
        <v>2153</v>
      </c>
      <c r="EZ7" s="229" t="s">
        <v>2154</v>
      </c>
      <c r="FA7" s="229"/>
      <c r="FB7" s="229" t="s">
        <v>2155</v>
      </c>
      <c r="FC7" s="229"/>
      <c r="FD7" s="229" t="s">
        <v>2156</v>
      </c>
      <c r="FE7" s="229"/>
      <c r="FF7" s="229"/>
      <c r="FG7" s="229" t="s">
        <v>2157</v>
      </c>
      <c r="FH7" s="229"/>
      <c r="FI7" s="229"/>
      <c r="FJ7" s="229" t="s">
        <v>2158</v>
      </c>
      <c r="FK7" s="229"/>
      <c r="FL7" s="229"/>
      <c r="FM7" s="229" t="s">
        <v>2159</v>
      </c>
      <c r="FN7" s="229"/>
      <c r="FO7" s="229"/>
      <c r="FP7" s="229" t="s">
        <v>2160</v>
      </c>
      <c r="FQ7" s="229"/>
      <c r="FR7" s="229"/>
      <c r="FS7" s="229" t="s">
        <v>2161</v>
      </c>
      <c r="FT7" s="229" t="s">
        <v>2160</v>
      </c>
      <c r="FU7" s="229"/>
      <c r="FV7" s="229"/>
      <c r="FW7" s="229"/>
      <c r="FX7" s="229" t="s">
        <v>2162</v>
      </c>
      <c r="FY7" s="229" t="s">
        <v>2163</v>
      </c>
      <c r="FZ7" s="229" t="s">
        <v>2164</v>
      </c>
      <c r="GA7" s="229" t="s">
        <v>2165</v>
      </c>
      <c r="GB7" s="229" t="s">
        <v>2166</v>
      </c>
      <c r="GC7" s="229" t="s">
        <v>2167</v>
      </c>
      <c r="GD7" s="229"/>
      <c r="GE7" s="229" t="s">
        <v>2168</v>
      </c>
      <c r="GF7" s="229" t="s">
        <v>2169</v>
      </c>
      <c r="GG7" s="229" t="s">
        <v>2170</v>
      </c>
      <c r="GH7" s="229" t="s">
        <v>2171</v>
      </c>
      <c r="GI7" s="229" t="s">
        <v>2172</v>
      </c>
      <c r="GJ7" s="229"/>
      <c r="GK7" s="229" t="s">
        <v>2171</v>
      </c>
      <c r="GL7" s="229" t="s">
        <v>2173</v>
      </c>
      <c r="GM7" s="229"/>
      <c r="GN7" s="229" t="s">
        <v>2174</v>
      </c>
      <c r="GO7" s="229" t="s">
        <v>2175</v>
      </c>
      <c r="GP7" s="229" t="s">
        <v>2170</v>
      </c>
      <c r="GQ7" s="229"/>
      <c r="GR7" s="229" t="s">
        <v>2176</v>
      </c>
      <c r="GS7" s="229"/>
      <c r="GT7" s="229"/>
      <c r="GU7" s="229" t="s">
        <v>2177</v>
      </c>
      <c r="GV7" s="229" t="s">
        <v>2172</v>
      </c>
      <c r="GW7" s="229"/>
      <c r="GX7" s="229" t="s">
        <v>2178</v>
      </c>
      <c r="GY7" s="229" t="s">
        <v>2179</v>
      </c>
      <c r="GZ7" s="229"/>
      <c r="HA7" s="229" t="s">
        <v>2178</v>
      </c>
      <c r="HB7" s="229" t="s">
        <v>2180</v>
      </c>
      <c r="HC7" s="229"/>
      <c r="HD7" s="229" t="s">
        <v>2181</v>
      </c>
      <c r="HE7" s="229" t="s">
        <v>2182</v>
      </c>
      <c r="HF7" s="229" t="s">
        <v>2183</v>
      </c>
      <c r="HG7" s="229" t="s">
        <v>2184</v>
      </c>
      <c r="HH7" s="229" t="s">
        <v>2182</v>
      </c>
      <c r="HI7" s="229" t="s">
        <v>2185</v>
      </c>
      <c r="HJ7" s="229"/>
      <c r="HK7" s="229"/>
      <c r="HL7" s="229"/>
      <c r="HM7" s="229"/>
      <c r="HN7" s="229"/>
      <c r="HO7" s="229" t="s">
        <v>2186</v>
      </c>
      <c r="HP7" s="229"/>
      <c r="HQ7" s="229"/>
      <c r="HR7" s="229"/>
      <c r="HS7" s="229"/>
      <c r="HT7" s="229"/>
      <c r="HU7" s="229"/>
      <c r="HV7" s="229"/>
      <c r="HW7" s="229"/>
      <c r="HX7" s="229"/>
      <c r="HY7" s="229" t="s">
        <v>2187</v>
      </c>
      <c r="HZ7" s="229"/>
      <c r="IA7" s="229" t="s">
        <v>2188</v>
      </c>
      <c r="IB7" s="229"/>
      <c r="IC7" s="229"/>
      <c r="ID7" s="229"/>
      <c r="IE7" s="229"/>
      <c r="IF7" s="229"/>
      <c r="IG7" s="229"/>
      <c r="IH7" s="229"/>
      <c r="II7" s="229"/>
      <c r="IJ7" s="229" t="s">
        <v>2189</v>
      </c>
      <c r="IK7" s="229"/>
      <c r="IL7" s="229"/>
      <c r="IM7" s="229"/>
      <c r="IN7" s="229"/>
      <c r="IO7" s="229" t="s">
        <v>2190</v>
      </c>
      <c r="IP7" s="229"/>
      <c r="IQ7" s="229" t="s">
        <v>2191</v>
      </c>
      <c r="IR7" s="229"/>
      <c r="IS7" s="229" t="s">
        <v>2192</v>
      </c>
      <c r="IT7" s="229"/>
      <c r="IU7" s="229"/>
      <c r="IV7" s="229"/>
      <c r="IW7" s="229" t="s">
        <v>2193</v>
      </c>
      <c r="IX7" s="229"/>
      <c r="IY7" s="229" t="s">
        <v>2194</v>
      </c>
      <c r="IZ7" s="229" t="s">
        <v>2195</v>
      </c>
      <c r="JA7" s="229" t="s">
        <v>2196</v>
      </c>
      <c r="JB7" s="229" t="s">
        <v>2197</v>
      </c>
      <c r="JC7" s="229"/>
      <c r="JD7" s="229" t="s">
        <v>2198</v>
      </c>
      <c r="JE7" s="229"/>
      <c r="JF7" s="229" t="s">
        <v>2199</v>
      </c>
      <c r="JG7" s="229"/>
      <c r="JH7" s="229"/>
      <c r="JI7" s="229" t="s">
        <v>2200</v>
      </c>
      <c r="JJ7" s="229"/>
      <c r="JK7" s="229"/>
      <c r="JL7" s="229"/>
      <c r="JM7" s="229"/>
      <c r="JN7" s="229"/>
      <c r="JO7" s="229" t="s">
        <v>2201</v>
      </c>
      <c r="JP7" s="229"/>
      <c r="JQ7" s="229" t="s">
        <v>2202</v>
      </c>
      <c r="JR7" s="229"/>
      <c r="JS7" s="229"/>
      <c r="JT7" s="229" t="s">
        <v>2203</v>
      </c>
      <c r="JU7" s="229" t="s">
        <v>2204</v>
      </c>
      <c r="JV7" s="229" t="s">
        <v>2205</v>
      </c>
      <c r="JW7" s="229" t="s">
        <v>2188</v>
      </c>
      <c r="JX7" s="229" t="s">
        <v>2206</v>
      </c>
      <c r="JY7" s="229" t="s">
        <v>2207</v>
      </c>
      <c r="JZ7" s="229" t="s">
        <v>2208</v>
      </c>
      <c r="KA7" s="229"/>
      <c r="KB7" s="229"/>
      <c r="KC7" s="229" t="s">
        <v>2209</v>
      </c>
      <c r="KD7" s="229"/>
      <c r="KE7" s="229"/>
      <c r="KF7" s="229" t="s">
        <v>2204</v>
      </c>
      <c r="KG7" s="229" t="s">
        <v>2210</v>
      </c>
      <c r="KH7" s="229" t="s">
        <v>2211</v>
      </c>
      <c r="KI7" s="229"/>
    </row>
    <row r="8" spans="1:295" ht="27" customHeight="1" x14ac:dyDescent="0.3">
      <c r="A8" s="158" t="s">
        <v>77</v>
      </c>
      <c r="B8" s="158" t="s">
        <v>587</v>
      </c>
      <c r="C8" s="159" t="s">
        <v>434</v>
      </c>
      <c r="D8" s="159" t="s">
        <v>2212</v>
      </c>
      <c r="E8" s="159" t="s">
        <v>2213</v>
      </c>
      <c r="F8" s="159" t="s">
        <v>2214</v>
      </c>
      <c r="G8" s="159" t="s">
        <v>2215</v>
      </c>
      <c r="H8" s="159" t="s">
        <v>488</v>
      </c>
      <c r="I8" s="159" t="s">
        <v>2216</v>
      </c>
      <c r="J8" s="159" t="s">
        <v>2217</v>
      </c>
      <c r="K8" s="159" t="s">
        <v>2218</v>
      </c>
      <c r="L8" s="159" t="s">
        <v>2219</v>
      </c>
      <c r="M8" s="159" t="s">
        <v>444</v>
      </c>
      <c r="N8" s="159" t="s">
        <v>2220</v>
      </c>
      <c r="O8" s="160" t="s">
        <v>2221</v>
      </c>
      <c r="P8" s="159" t="s">
        <v>2222</v>
      </c>
      <c r="Q8" s="159" t="s">
        <v>2223</v>
      </c>
      <c r="R8" s="159" t="s">
        <v>2222</v>
      </c>
      <c r="S8" s="159" t="s">
        <v>2224</v>
      </c>
      <c r="T8" s="159" t="s">
        <v>2217</v>
      </c>
      <c r="U8" s="159" t="s">
        <v>2225</v>
      </c>
      <c r="V8" s="159" t="s">
        <v>2226</v>
      </c>
      <c r="W8" s="159" t="s">
        <v>2227</v>
      </c>
      <c r="X8" s="159" t="s">
        <v>2228</v>
      </c>
      <c r="Y8" s="159" t="s">
        <v>2229</v>
      </c>
      <c r="Z8" s="159" t="s">
        <v>2230</v>
      </c>
      <c r="AA8" s="159" t="s">
        <v>2231</v>
      </c>
      <c r="AB8" s="159" t="s">
        <v>2232</v>
      </c>
      <c r="AC8" s="159" t="s">
        <v>2233</v>
      </c>
      <c r="AD8" s="159" t="s">
        <v>2234</v>
      </c>
      <c r="AE8" s="159" t="s">
        <v>2235</v>
      </c>
      <c r="AF8" s="159" t="s">
        <v>2220</v>
      </c>
      <c r="AG8" s="159" t="s">
        <v>2221</v>
      </c>
      <c r="AH8" s="159" t="s">
        <v>2236</v>
      </c>
      <c r="AI8" s="159" t="s">
        <v>2237</v>
      </c>
      <c r="AJ8" s="160" t="s">
        <v>2238</v>
      </c>
      <c r="AK8" s="160" t="s">
        <v>2239</v>
      </c>
      <c r="AL8" s="159" t="s">
        <v>2240</v>
      </c>
      <c r="AM8" s="159" t="s">
        <v>2238</v>
      </c>
      <c r="AN8" s="159" t="s">
        <v>2239</v>
      </c>
      <c r="AO8" s="159" t="s">
        <v>2241</v>
      </c>
      <c r="AP8" s="159" t="s">
        <v>2242</v>
      </c>
      <c r="AQ8" s="159" t="s">
        <v>2243</v>
      </c>
      <c r="AR8" s="159" t="s">
        <v>2244</v>
      </c>
      <c r="AS8" s="159" t="s">
        <v>2245</v>
      </c>
      <c r="AT8" s="160" t="s">
        <v>2246</v>
      </c>
      <c r="AU8" s="160" t="s">
        <v>480</v>
      </c>
      <c r="AV8" s="159" t="s">
        <v>2247</v>
      </c>
      <c r="AW8" s="159" t="s">
        <v>2248</v>
      </c>
      <c r="AX8" s="159" t="s">
        <v>2249</v>
      </c>
      <c r="AY8" s="159" t="s">
        <v>2250</v>
      </c>
      <c r="AZ8" s="159" t="s">
        <v>2251</v>
      </c>
      <c r="BA8" s="159" t="s">
        <v>2252</v>
      </c>
      <c r="BB8" s="160" t="s">
        <v>2253</v>
      </c>
      <c r="BC8" s="159" t="s">
        <v>332</v>
      </c>
      <c r="BD8" s="159" t="s">
        <v>2254</v>
      </c>
      <c r="BE8" s="159" t="s">
        <v>2255</v>
      </c>
      <c r="BF8" s="159" t="s">
        <v>2246</v>
      </c>
      <c r="BG8" s="159" t="s">
        <v>480</v>
      </c>
      <c r="BH8" s="159" t="s">
        <v>2256</v>
      </c>
      <c r="BI8" s="159" t="s">
        <v>2257</v>
      </c>
      <c r="BJ8" s="159" t="s">
        <v>2258</v>
      </c>
      <c r="BK8" s="159" t="s">
        <v>2259</v>
      </c>
      <c r="BL8" s="159" t="s">
        <v>2260</v>
      </c>
      <c r="BM8" s="159" t="s">
        <v>2261</v>
      </c>
      <c r="BN8" s="159" t="s">
        <v>2253</v>
      </c>
      <c r="BO8" s="159" t="s">
        <v>538</v>
      </c>
      <c r="BP8" s="159" t="s">
        <v>542</v>
      </c>
      <c r="BQ8" s="159" t="s">
        <v>2262</v>
      </c>
      <c r="BR8" s="159" t="s">
        <v>2263</v>
      </c>
      <c r="BS8" s="159" t="s">
        <v>2264</v>
      </c>
      <c r="BT8" s="159" t="s">
        <v>2265</v>
      </c>
      <c r="BU8" s="159" t="s">
        <v>2265</v>
      </c>
      <c r="BV8" s="159" t="s">
        <v>2266</v>
      </c>
      <c r="BW8" s="159" t="s">
        <v>2267</v>
      </c>
      <c r="BX8" s="159" t="s">
        <v>2268</v>
      </c>
      <c r="BY8" s="159" t="s">
        <v>2269</v>
      </c>
      <c r="BZ8" s="159" t="s">
        <v>2270</v>
      </c>
      <c r="CA8" s="159" t="s">
        <v>2271</v>
      </c>
      <c r="CB8" s="159" t="s">
        <v>2272</v>
      </c>
      <c r="CC8" s="159" t="s">
        <v>2273</v>
      </c>
      <c r="CD8" s="159" t="s">
        <v>2274</v>
      </c>
      <c r="CE8" s="159" t="s">
        <v>2275</v>
      </c>
      <c r="CF8" s="159" t="s">
        <v>2276</v>
      </c>
      <c r="CG8" s="159" t="s">
        <v>2277</v>
      </c>
      <c r="CH8" s="159" t="s">
        <v>2278</v>
      </c>
      <c r="CI8" s="159" t="s">
        <v>2279</v>
      </c>
      <c r="CJ8" s="159" t="s">
        <v>2280</v>
      </c>
      <c r="CK8" s="159" t="s">
        <v>2281</v>
      </c>
      <c r="CL8" s="159" t="s">
        <v>2282</v>
      </c>
      <c r="CM8" s="159" t="s">
        <v>2283</v>
      </c>
      <c r="CN8" s="159" t="s">
        <v>2284</v>
      </c>
      <c r="CO8" s="159" t="s">
        <v>2285</v>
      </c>
      <c r="CP8" s="159" t="s">
        <v>2286</v>
      </c>
      <c r="CQ8" s="159" t="s">
        <v>2287</v>
      </c>
      <c r="CR8" s="159" t="s">
        <v>2288</v>
      </c>
      <c r="CS8" s="159" t="s">
        <v>2289</v>
      </c>
      <c r="CT8" s="159" t="s">
        <v>2290</v>
      </c>
      <c r="CU8" s="159" t="s">
        <v>2291</v>
      </c>
      <c r="CV8" s="159" t="s">
        <v>2292</v>
      </c>
      <c r="CW8" s="159" t="s">
        <v>2293</v>
      </c>
      <c r="CX8" s="159" t="s">
        <v>2294</v>
      </c>
      <c r="CY8" s="159" t="s">
        <v>2295</v>
      </c>
      <c r="CZ8" s="159" t="s">
        <v>2296</v>
      </c>
      <c r="DA8" s="159" t="s">
        <v>336</v>
      </c>
      <c r="DB8" s="159" t="s">
        <v>2297</v>
      </c>
      <c r="DC8" s="159" t="s">
        <v>2298</v>
      </c>
      <c r="DD8" s="159" t="s">
        <v>2278</v>
      </c>
      <c r="DE8" s="159" t="s">
        <v>2279</v>
      </c>
      <c r="DF8" s="159" t="s">
        <v>2299</v>
      </c>
      <c r="DG8" s="159" t="s">
        <v>2300</v>
      </c>
      <c r="DH8" s="159" t="s">
        <v>2301</v>
      </c>
      <c r="DI8" s="159" t="s">
        <v>2302</v>
      </c>
      <c r="DJ8" s="159" t="s">
        <v>2303</v>
      </c>
      <c r="DK8" s="159" t="s">
        <v>2304</v>
      </c>
      <c r="DL8" s="159" t="s">
        <v>2295</v>
      </c>
      <c r="DM8" s="159" t="s">
        <v>2296</v>
      </c>
      <c r="DN8" s="159" t="s">
        <v>336</v>
      </c>
      <c r="DO8" s="159" t="s">
        <v>2305</v>
      </c>
      <c r="DP8" s="159" t="s">
        <v>2306</v>
      </c>
      <c r="DQ8" s="159" t="s">
        <v>2307</v>
      </c>
      <c r="DR8" s="159" t="s">
        <v>2308</v>
      </c>
      <c r="DS8" s="159" t="s">
        <v>2309</v>
      </c>
      <c r="DT8" s="159" t="s">
        <v>2310</v>
      </c>
      <c r="DU8" s="159" t="s">
        <v>2294</v>
      </c>
      <c r="DV8" s="159" t="s">
        <v>2295</v>
      </c>
      <c r="DW8" s="159" t="s">
        <v>2299</v>
      </c>
      <c r="DX8" s="159" t="s">
        <v>2308</v>
      </c>
      <c r="DY8" s="159" t="s">
        <v>2311</v>
      </c>
      <c r="DZ8" s="159" t="s">
        <v>2312</v>
      </c>
      <c r="EA8" s="159" t="s">
        <v>2313</v>
      </c>
      <c r="EB8" s="159" t="s">
        <v>2314</v>
      </c>
      <c r="EC8" s="159" t="s">
        <v>499</v>
      </c>
      <c r="ED8" s="159" t="s">
        <v>2315</v>
      </c>
      <c r="EE8" s="159" t="s">
        <v>2316</v>
      </c>
      <c r="EF8" s="159" t="s">
        <v>2317</v>
      </c>
      <c r="EG8" s="159" t="s">
        <v>2254</v>
      </c>
      <c r="EH8" s="159" t="s">
        <v>2262</v>
      </c>
      <c r="EI8" s="159" t="s">
        <v>2318</v>
      </c>
      <c r="EJ8" s="159" t="s">
        <v>2319</v>
      </c>
      <c r="EK8" s="159" t="s">
        <v>2320</v>
      </c>
      <c r="EL8" s="159" t="s">
        <v>2321</v>
      </c>
      <c r="EM8" s="159" t="s">
        <v>2322</v>
      </c>
      <c r="EN8" s="159" t="s">
        <v>2323</v>
      </c>
      <c r="EO8" s="159" t="s">
        <v>2324</v>
      </c>
      <c r="EP8" s="159" t="s">
        <v>2325</v>
      </c>
      <c r="EQ8" s="159" t="s">
        <v>2326</v>
      </c>
      <c r="ER8" s="159" t="s">
        <v>2327</v>
      </c>
      <c r="ES8" s="159" t="s">
        <v>2328</v>
      </c>
      <c r="ET8" s="159" t="s">
        <v>2329</v>
      </c>
      <c r="EU8" s="159" t="s">
        <v>2330</v>
      </c>
      <c r="EV8" s="159" t="s">
        <v>2331</v>
      </c>
      <c r="EW8" s="159" t="s">
        <v>2332</v>
      </c>
      <c r="EX8" s="159" t="s">
        <v>2333</v>
      </c>
      <c r="EY8" s="159" t="s">
        <v>473</v>
      </c>
      <c r="EZ8" s="159" t="s">
        <v>475</v>
      </c>
      <c r="FA8" s="159" t="s">
        <v>2334</v>
      </c>
      <c r="FB8" s="159" t="s">
        <v>2317</v>
      </c>
      <c r="FC8" s="159" t="s">
        <v>2322</v>
      </c>
      <c r="FD8" s="159" t="s">
        <v>2335</v>
      </c>
      <c r="FE8" s="159" t="s">
        <v>2336</v>
      </c>
      <c r="FF8" s="159" t="s">
        <v>2337</v>
      </c>
      <c r="FG8" s="159" t="s">
        <v>2338</v>
      </c>
      <c r="FH8" s="159" t="s">
        <v>2339</v>
      </c>
      <c r="FI8" s="159" t="s">
        <v>2340</v>
      </c>
      <c r="FJ8" s="159" t="s">
        <v>2271</v>
      </c>
      <c r="FK8" s="159" t="s">
        <v>2272</v>
      </c>
      <c r="FL8" s="159" t="s">
        <v>2341</v>
      </c>
      <c r="FM8" s="159" t="s">
        <v>2311</v>
      </c>
      <c r="FN8" s="159" t="s">
        <v>2312</v>
      </c>
      <c r="FO8" s="159" t="s">
        <v>2342</v>
      </c>
      <c r="FP8" s="159" t="s">
        <v>2343</v>
      </c>
      <c r="FQ8" s="160" t="s">
        <v>2344</v>
      </c>
      <c r="FR8" s="159" t="s">
        <v>2345</v>
      </c>
      <c r="FS8" s="159" t="s">
        <v>2346</v>
      </c>
      <c r="FT8" s="159" t="s">
        <v>2347</v>
      </c>
      <c r="FU8" s="159" t="s">
        <v>2348</v>
      </c>
      <c r="FV8" s="159" t="s">
        <v>2349</v>
      </c>
      <c r="FW8" s="159" t="s">
        <v>2350</v>
      </c>
      <c r="FX8" s="159" t="s">
        <v>2351</v>
      </c>
      <c r="FY8" s="159" t="s">
        <v>2352</v>
      </c>
      <c r="FZ8" s="159" t="s">
        <v>2353</v>
      </c>
      <c r="GA8" s="159" t="s">
        <v>2319</v>
      </c>
      <c r="GB8" s="160" t="s">
        <v>2354</v>
      </c>
      <c r="GC8" s="159" t="s">
        <v>2343</v>
      </c>
      <c r="GD8" s="159" t="s">
        <v>2342</v>
      </c>
      <c r="GE8" s="159" t="s">
        <v>2355</v>
      </c>
      <c r="GF8" s="160" t="s">
        <v>2356</v>
      </c>
      <c r="GG8" s="159" t="s">
        <v>2357</v>
      </c>
      <c r="GH8" s="159" t="s">
        <v>2358</v>
      </c>
      <c r="GI8" s="159" t="s">
        <v>2294</v>
      </c>
      <c r="GJ8" s="159" t="s">
        <v>2359</v>
      </c>
      <c r="GK8" s="159" t="s">
        <v>2360</v>
      </c>
      <c r="GL8" s="159" t="s">
        <v>2361</v>
      </c>
      <c r="GM8" s="159" t="s">
        <v>2362</v>
      </c>
      <c r="GN8" s="159" t="s">
        <v>2363</v>
      </c>
      <c r="GO8" s="159" t="s">
        <v>2364</v>
      </c>
      <c r="GP8" s="159" t="s">
        <v>2365</v>
      </c>
      <c r="GQ8" s="160" t="s">
        <v>2364</v>
      </c>
      <c r="GR8" s="159" t="s">
        <v>2366</v>
      </c>
      <c r="GS8" s="159" t="s">
        <v>357</v>
      </c>
      <c r="GT8" s="159" t="s">
        <v>2367</v>
      </c>
      <c r="GU8" s="159" t="s">
        <v>2368</v>
      </c>
      <c r="GV8" s="159" t="s">
        <v>2369</v>
      </c>
      <c r="GW8" s="159" t="s">
        <v>2370</v>
      </c>
      <c r="GX8" s="159" t="s">
        <v>2371</v>
      </c>
      <c r="GY8" s="159" t="s">
        <v>2372</v>
      </c>
      <c r="GZ8" s="159" t="s">
        <v>2373</v>
      </c>
      <c r="HA8" s="159" t="s">
        <v>2374</v>
      </c>
      <c r="HB8" s="160" t="s">
        <v>2375</v>
      </c>
      <c r="HC8" s="160" t="s">
        <v>570</v>
      </c>
      <c r="HD8" s="159" t="s">
        <v>2376</v>
      </c>
      <c r="HE8" s="159" t="s">
        <v>2376</v>
      </c>
      <c r="HF8" s="159" t="s">
        <v>557</v>
      </c>
      <c r="HG8" s="159" t="s">
        <v>557</v>
      </c>
      <c r="HH8" s="159" t="s">
        <v>2377</v>
      </c>
      <c r="HI8" s="160" t="s">
        <v>2375</v>
      </c>
      <c r="HJ8" s="160" t="s">
        <v>570</v>
      </c>
      <c r="HK8" s="159" t="s">
        <v>2378</v>
      </c>
      <c r="HL8" s="159" t="s">
        <v>2379</v>
      </c>
      <c r="HM8" s="159" t="s">
        <v>2380</v>
      </c>
      <c r="HN8" s="159" t="s">
        <v>2381</v>
      </c>
      <c r="HO8" s="159" t="s">
        <v>2382</v>
      </c>
      <c r="HP8" s="159" t="s">
        <v>2383</v>
      </c>
      <c r="HQ8" s="159" t="s">
        <v>2384</v>
      </c>
      <c r="HR8" s="159" t="s">
        <v>2385</v>
      </c>
      <c r="HS8" s="159" t="s">
        <v>2386</v>
      </c>
      <c r="HT8" s="159" t="s">
        <v>2387</v>
      </c>
      <c r="HU8" s="159" t="s">
        <v>2388</v>
      </c>
      <c r="HV8" s="159" t="s">
        <v>2389</v>
      </c>
      <c r="HW8" s="159" t="s">
        <v>2390</v>
      </c>
      <c r="HX8" s="159" t="s">
        <v>2391</v>
      </c>
      <c r="HY8" s="159" t="s">
        <v>2392</v>
      </c>
      <c r="HZ8" s="159" t="s">
        <v>2393</v>
      </c>
      <c r="IA8" s="159" t="s">
        <v>2394</v>
      </c>
      <c r="IB8" s="159" t="s">
        <v>2395</v>
      </c>
      <c r="IC8" s="159" t="s">
        <v>2396</v>
      </c>
      <c r="ID8" s="159" t="s">
        <v>2397</v>
      </c>
      <c r="IE8" s="159" t="s">
        <v>2398</v>
      </c>
      <c r="IF8" s="159" t="s">
        <v>2384</v>
      </c>
      <c r="IG8" s="159" t="s">
        <v>2385</v>
      </c>
      <c r="IH8" s="159" t="s">
        <v>2399</v>
      </c>
      <c r="II8" s="159" t="s">
        <v>2400</v>
      </c>
      <c r="IJ8" s="159" t="s">
        <v>2377</v>
      </c>
      <c r="IK8" s="159" t="s">
        <v>2318</v>
      </c>
      <c r="IL8" s="160" t="s">
        <v>574</v>
      </c>
      <c r="IM8" s="160" t="s">
        <v>2401</v>
      </c>
      <c r="IN8" s="159" t="s">
        <v>2402</v>
      </c>
      <c r="IO8" s="159" t="s">
        <v>2401</v>
      </c>
      <c r="IP8" s="159" t="s">
        <v>2403</v>
      </c>
      <c r="IQ8" s="159" t="s">
        <v>2404</v>
      </c>
      <c r="IR8" s="159" t="s">
        <v>2405</v>
      </c>
      <c r="IS8" s="160" t="s">
        <v>2403</v>
      </c>
      <c r="IT8" s="159" t="s">
        <v>2406</v>
      </c>
      <c r="IU8" s="159" t="s">
        <v>2407</v>
      </c>
      <c r="IV8" s="159" t="s">
        <v>2404</v>
      </c>
      <c r="IW8" s="160" t="s">
        <v>574</v>
      </c>
      <c r="IX8" s="159" t="s">
        <v>2405</v>
      </c>
      <c r="IY8" s="159" t="s">
        <v>580</v>
      </c>
      <c r="IZ8" s="159" t="s">
        <v>580</v>
      </c>
      <c r="JA8" s="159" t="s">
        <v>2408</v>
      </c>
      <c r="JB8" s="159" t="s">
        <v>2409</v>
      </c>
      <c r="JC8" s="159" t="s">
        <v>2410</v>
      </c>
      <c r="JD8" s="159" t="s">
        <v>2411</v>
      </c>
      <c r="JE8" s="159" t="s">
        <v>2412</v>
      </c>
      <c r="JF8" s="159" t="s">
        <v>2410</v>
      </c>
      <c r="JG8" s="159" t="s">
        <v>2413</v>
      </c>
      <c r="JH8" s="159" t="s">
        <v>2414</v>
      </c>
      <c r="JI8" s="159" t="s">
        <v>2413</v>
      </c>
      <c r="JJ8" s="159" t="s">
        <v>2415</v>
      </c>
      <c r="JK8" s="159" t="s">
        <v>2416</v>
      </c>
      <c r="JL8" s="159" t="s">
        <v>2417</v>
      </c>
      <c r="JM8" s="159" t="s">
        <v>2418</v>
      </c>
      <c r="JN8" s="159" t="s">
        <v>2419</v>
      </c>
      <c r="JO8" s="159" t="s">
        <v>2420</v>
      </c>
      <c r="JP8" s="159" t="s">
        <v>2421</v>
      </c>
      <c r="JQ8" s="159" t="s">
        <v>2422</v>
      </c>
      <c r="JR8" s="159" t="s">
        <v>2423</v>
      </c>
      <c r="JS8" s="159" t="s">
        <v>2424</v>
      </c>
      <c r="JT8" s="159" t="s">
        <v>2425</v>
      </c>
      <c r="JU8" s="159" t="s">
        <v>2398</v>
      </c>
      <c r="JV8" s="159" t="s">
        <v>2426</v>
      </c>
      <c r="JW8" s="159" t="s">
        <v>2427</v>
      </c>
      <c r="JX8" s="159" t="s">
        <v>2428</v>
      </c>
      <c r="JY8" s="159" t="s">
        <v>2429</v>
      </c>
      <c r="JZ8" s="159" t="s">
        <v>2430</v>
      </c>
      <c r="KA8" s="159" t="s">
        <v>2378</v>
      </c>
      <c r="KB8" s="159" t="s">
        <v>2431</v>
      </c>
      <c r="KC8" s="159" t="s">
        <v>2430</v>
      </c>
      <c r="KD8" s="159" t="s">
        <v>2379</v>
      </c>
      <c r="KE8" s="159" t="s">
        <v>2432</v>
      </c>
      <c r="KF8" s="159" t="s">
        <v>2433</v>
      </c>
      <c r="KG8" s="159" t="s">
        <v>2433</v>
      </c>
      <c r="KH8" s="159" t="s">
        <v>2434</v>
      </c>
      <c r="KI8" s="159" t="s">
        <v>2264</v>
      </c>
    </row>
    <row r="9" spans="1:295" ht="18" customHeight="1" x14ac:dyDescent="0.3">
      <c r="A9" s="161" t="s">
        <v>81</v>
      </c>
      <c r="B9" s="161" t="s">
        <v>820</v>
      </c>
      <c r="C9" s="162">
        <v>1.718</v>
      </c>
      <c r="D9" s="162">
        <v>2.8895</v>
      </c>
      <c r="E9" s="162">
        <v>-8.0998000000000001</v>
      </c>
      <c r="F9" s="162">
        <v>8.7202000000000002</v>
      </c>
      <c r="G9" s="162">
        <v>8.6472999999999995</v>
      </c>
      <c r="H9" s="163"/>
      <c r="I9" s="162">
        <v>7.3010999999999999</v>
      </c>
      <c r="J9" s="163"/>
      <c r="K9" s="162">
        <v>8.7210000000000001</v>
      </c>
      <c r="L9" s="162">
        <v>3.2928999999999999</v>
      </c>
      <c r="M9" s="162">
        <v>4.6891999999999996</v>
      </c>
      <c r="N9" s="162">
        <v>-19.98</v>
      </c>
      <c r="O9" s="162">
        <v>-22</v>
      </c>
      <c r="P9" s="162">
        <v>-2.2000000000000002</v>
      </c>
      <c r="Q9" s="162">
        <v>0.82799999999999996</v>
      </c>
      <c r="R9" s="162">
        <v>-15.4</v>
      </c>
      <c r="S9" s="162">
        <v>4.9808000000000003</v>
      </c>
      <c r="T9" s="162">
        <v>-4.4499000000000004</v>
      </c>
      <c r="U9" s="162">
        <v>3.9706999999999999</v>
      </c>
      <c r="V9" s="162">
        <v>3.8940000000000001</v>
      </c>
      <c r="W9" s="162">
        <v>6.9055999999999997</v>
      </c>
      <c r="X9" s="162">
        <v>3.5286</v>
      </c>
      <c r="Y9" s="162">
        <v>-3.8800000000000001E-2</v>
      </c>
      <c r="Z9" s="162">
        <v>2.3081999999999998</v>
      </c>
      <c r="AA9" s="163"/>
      <c r="AB9" s="162">
        <v>-1.2967</v>
      </c>
      <c r="AC9" s="162">
        <v>-0.73199999999999998</v>
      </c>
      <c r="AD9" s="162">
        <v>-0.82499999999999996</v>
      </c>
      <c r="AE9" s="162">
        <v>3.1890000000000001</v>
      </c>
      <c r="AF9" s="162">
        <v>0</v>
      </c>
      <c r="AG9" s="162">
        <v>-15.4</v>
      </c>
      <c r="AH9" s="162">
        <v>-0.98099999999999998</v>
      </c>
      <c r="AI9" s="162">
        <v>0.216</v>
      </c>
      <c r="AJ9" s="163">
        <v>0</v>
      </c>
      <c r="AK9" s="162">
        <v>-11.29</v>
      </c>
      <c r="AL9" s="163"/>
      <c r="AM9" s="162">
        <v>-12.26</v>
      </c>
      <c r="AN9" s="162">
        <v>-12.45</v>
      </c>
      <c r="AO9" s="162">
        <v>6.4633000000000003</v>
      </c>
      <c r="AP9" s="162">
        <v>3.3489</v>
      </c>
      <c r="AQ9" s="162">
        <v>14.516299999999999</v>
      </c>
      <c r="AR9" s="162">
        <v>16.900099999999998</v>
      </c>
      <c r="AS9" s="162">
        <v>-13.216900000000001</v>
      </c>
      <c r="AT9" s="162">
        <v>-14.283200000000001</v>
      </c>
      <c r="AU9" s="163">
        <v>0</v>
      </c>
      <c r="AV9" s="162">
        <v>6.0678999999999998</v>
      </c>
      <c r="AW9" s="162">
        <v>15.297000000000001</v>
      </c>
      <c r="AX9" s="162">
        <v>-17.543399999999998</v>
      </c>
      <c r="AY9" s="162">
        <v>-16.452300000000001</v>
      </c>
      <c r="AZ9" s="162">
        <v>33.232700000000001</v>
      </c>
      <c r="BA9" s="162">
        <v>36.530299999999997</v>
      </c>
      <c r="BB9" s="162">
        <v>-29.1722</v>
      </c>
      <c r="BC9" s="162">
        <v>5.7533000000000003</v>
      </c>
      <c r="BD9" s="162">
        <v>-2.8</v>
      </c>
      <c r="BE9" s="162">
        <v>-2.9</v>
      </c>
      <c r="BF9" s="162">
        <v>-12.726800000000001</v>
      </c>
      <c r="BG9" s="162">
        <v>-35.921999999999997</v>
      </c>
      <c r="BH9" s="162">
        <v>-0.65400000000000003</v>
      </c>
      <c r="BI9" s="163"/>
      <c r="BJ9" s="162">
        <v>-2.8668999999999998</v>
      </c>
      <c r="BK9" s="162">
        <v>-0.22009999999999999</v>
      </c>
      <c r="BL9" s="163"/>
      <c r="BM9" s="163"/>
      <c r="BN9" s="162">
        <v>-130.40549999999999</v>
      </c>
      <c r="BO9" s="162">
        <v>68.208799999999997</v>
      </c>
      <c r="BP9" s="162">
        <v>68.208799999999997</v>
      </c>
      <c r="BQ9" s="162">
        <v>-46.727499999999999</v>
      </c>
      <c r="BR9" s="162">
        <v>-157.21619999999999</v>
      </c>
      <c r="BS9" s="163"/>
      <c r="BT9" s="163"/>
      <c r="BU9" s="163"/>
      <c r="BV9" s="162">
        <v>12.903600000000001</v>
      </c>
      <c r="BW9" s="162">
        <v>10.57</v>
      </c>
      <c r="BX9" s="162">
        <v>7.86</v>
      </c>
      <c r="BY9" s="162">
        <v>-12.43</v>
      </c>
      <c r="BZ9" s="162">
        <v>3.1</v>
      </c>
      <c r="CA9" s="162">
        <v>-5.6219999999999999</v>
      </c>
      <c r="CB9" s="162">
        <v>-5.4881000000000002</v>
      </c>
      <c r="CC9" s="162">
        <v>8.6278000000000006</v>
      </c>
      <c r="CD9" s="162">
        <v>5.7081999999999997</v>
      </c>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
      <c r="A10" s="161" t="s">
        <v>81</v>
      </c>
      <c r="B10" s="161" t="s">
        <v>821</v>
      </c>
      <c r="C10" s="164">
        <v>1.8028</v>
      </c>
      <c r="D10" s="164">
        <v>2.5607000000000002</v>
      </c>
      <c r="E10" s="164">
        <v>-7.4584999999999999</v>
      </c>
      <c r="F10" s="164">
        <v>8.5089000000000006</v>
      </c>
      <c r="G10" s="164">
        <v>8.7135999999999996</v>
      </c>
      <c r="H10" s="165"/>
      <c r="I10" s="164">
        <v>7.1577999999999999</v>
      </c>
      <c r="J10" s="165"/>
      <c r="K10" s="164">
        <v>7.9720000000000004</v>
      </c>
      <c r="L10" s="164">
        <v>2.7589000000000001</v>
      </c>
      <c r="M10" s="164">
        <v>4.1698000000000004</v>
      </c>
      <c r="N10" s="164">
        <v>-24.42</v>
      </c>
      <c r="O10" s="164">
        <v>-22</v>
      </c>
      <c r="P10" s="164">
        <v>0</v>
      </c>
      <c r="Q10" s="165"/>
      <c r="R10" s="164">
        <v>-17.600000000000001</v>
      </c>
      <c r="S10" s="164">
        <v>4.6909000000000001</v>
      </c>
      <c r="T10" s="164">
        <v>-5.2286999999999999</v>
      </c>
      <c r="U10" s="164">
        <v>3.4609000000000001</v>
      </c>
      <c r="V10" s="164">
        <v>3.2185999999999999</v>
      </c>
      <c r="W10" s="164">
        <v>5.8672000000000004</v>
      </c>
      <c r="X10" s="164">
        <v>3.6419999999999999</v>
      </c>
      <c r="Y10" s="164">
        <v>0.23669999999999999</v>
      </c>
      <c r="Z10" s="164">
        <v>1.0590999999999999</v>
      </c>
      <c r="AA10" s="165"/>
      <c r="AB10" s="164">
        <v>-1.2110000000000001</v>
      </c>
      <c r="AC10" s="164">
        <v>-0.91100000000000003</v>
      </c>
      <c r="AD10" s="164">
        <v>-0.89500000000000002</v>
      </c>
      <c r="AE10" s="164">
        <v>3.2749999999999999</v>
      </c>
      <c r="AF10" s="164">
        <v>0</v>
      </c>
      <c r="AG10" s="164">
        <v>-13.2</v>
      </c>
      <c r="AH10" s="164">
        <v>-0.81200000000000006</v>
      </c>
      <c r="AI10" s="164">
        <v>0.214</v>
      </c>
      <c r="AJ10" s="165">
        <v>0</v>
      </c>
      <c r="AK10" s="164">
        <v>-10.92</v>
      </c>
      <c r="AL10" s="165"/>
      <c r="AM10" s="164">
        <v>-13.74</v>
      </c>
      <c r="AN10" s="164">
        <v>-13.89</v>
      </c>
      <c r="AO10" s="164">
        <v>6.5609999999999999</v>
      </c>
      <c r="AP10" s="164">
        <v>3.8729</v>
      </c>
      <c r="AQ10" s="164">
        <v>14.5966</v>
      </c>
      <c r="AR10" s="164">
        <v>16.576599999999999</v>
      </c>
      <c r="AS10" s="164">
        <v>-7.1580000000000004</v>
      </c>
      <c r="AT10" s="164">
        <v>-12.1105</v>
      </c>
      <c r="AU10" s="165">
        <v>0</v>
      </c>
      <c r="AV10" s="164">
        <v>-0.89329999999999998</v>
      </c>
      <c r="AW10" s="164">
        <v>-0.78590000000000004</v>
      </c>
      <c r="AX10" s="164">
        <v>-13.8079</v>
      </c>
      <c r="AY10" s="164">
        <v>-12.709300000000001</v>
      </c>
      <c r="AZ10" s="164">
        <v>21.656199999999998</v>
      </c>
      <c r="BA10" s="164">
        <v>22.552499999999998</v>
      </c>
      <c r="BB10" s="164">
        <v>-45.66</v>
      </c>
      <c r="BC10" s="164">
        <v>4.7173999999999996</v>
      </c>
      <c r="BD10" s="164">
        <v>-1.9</v>
      </c>
      <c r="BE10" s="164">
        <v>-1.9</v>
      </c>
      <c r="BF10" s="164">
        <v>-20.964200000000002</v>
      </c>
      <c r="BG10" s="164">
        <v>-35.644599999999997</v>
      </c>
      <c r="BH10" s="164">
        <v>-0.69299999999999995</v>
      </c>
      <c r="BI10" s="165"/>
      <c r="BJ10" s="164">
        <v>1.7129000000000001</v>
      </c>
      <c r="BK10" s="164">
        <v>-0.44869999999999999</v>
      </c>
      <c r="BL10" s="165"/>
      <c r="BM10" s="165"/>
      <c r="BN10" s="164">
        <v>-121.4331</v>
      </c>
      <c r="BO10" s="164">
        <v>0</v>
      </c>
      <c r="BP10" s="164">
        <v>0</v>
      </c>
      <c r="BQ10" s="164">
        <v>-23.308</v>
      </c>
      <c r="BR10" s="164">
        <v>-253.77879999999999</v>
      </c>
      <c r="BS10" s="165"/>
      <c r="BT10" s="165"/>
      <c r="BU10" s="165"/>
      <c r="BV10" s="164">
        <v>8.4027999999999992</v>
      </c>
      <c r="BW10" s="164">
        <v>11.18</v>
      </c>
      <c r="BX10" s="164">
        <v>8.51</v>
      </c>
      <c r="BY10" s="164">
        <v>-12.57</v>
      </c>
      <c r="BZ10" s="164">
        <v>2.9</v>
      </c>
      <c r="CA10" s="164">
        <v>-6.6936999999999998</v>
      </c>
      <c r="CB10" s="164">
        <v>-6.8276000000000003</v>
      </c>
      <c r="CC10" s="164">
        <v>8.7002000000000006</v>
      </c>
      <c r="CD10" s="164">
        <v>6.2979000000000003</v>
      </c>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row>
    <row r="11" spans="1:295" ht="18" customHeight="1" x14ac:dyDescent="0.3">
      <c r="A11" s="161" t="s">
        <v>81</v>
      </c>
      <c r="B11" s="161" t="s">
        <v>822</v>
      </c>
      <c r="C11" s="164">
        <v>1.9018999999999999</v>
      </c>
      <c r="D11" s="164">
        <v>2.4369000000000001</v>
      </c>
      <c r="E11" s="164">
        <v>-7.3487999999999998</v>
      </c>
      <c r="F11" s="164">
        <v>8.2707999999999995</v>
      </c>
      <c r="G11" s="164">
        <v>8.5891000000000002</v>
      </c>
      <c r="H11" s="165"/>
      <c r="I11" s="164">
        <v>7.3796999999999997</v>
      </c>
      <c r="J11" s="165"/>
      <c r="K11" s="164">
        <v>7.5957999999999997</v>
      </c>
      <c r="L11" s="164">
        <v>2.5118999999999998</v>
      </c>
      <c r="M11" s="164">
        <v>3.8409</v>
      </c>
      <c r="N11" s="164">
        <v>-24.42</v>
      </c>
      <c r="O11" s="164">
        <v>-22</v>
      </c>
      <c r="P11" s="165"/>
      <c r="Q11" s="165"/>
      <c r="R11" s="164">
        <v>-17.600000000000001</v>
      </c>
      <c r="S11" s="164">
        <v>4.8799000000000001</v>
      </c>
      <c r="T11" s="164">
        <v>-5.9786000000000001</v>
      </c>
      <c r="U11" s="164">
        <v>3.3816999999999999</v>
      </c>
      <c r="V11" s="164">
        <v>3.2433999999999998</v>
      </c>
      <c r="W11" s="164">
        <v>5.6632999999999996</v>
      </c>
      <c r="X11" s="164">
        <v>3.5617999999999999</v>
      </c>
      <c r="Y11" s="164">
        <v>0.1137</v>
      </c>
      <c r="Z11" s="164">
        <v>0.99670000000000003</v>
      </c>
      <c r="AA11" s="165"/>
      <c r="AB11" s="164">
        <v>-1.3455999999999999</v>
      </c>
      <c r="AC11" s="164">
        <v>-0.80400000000000005</v>
      </c>
      <c r="AD11" s="164">
        <v>-0.77300000000000002</v>
      </c>
      <c r="AE11" s="164">
        <v>3.25</v>
      </c>
      <c r="AF11" s="164">
        <v>2.2200000000000002</v>
      </c>
      <c r="AG11" s="164">
        <v>-13.2</v>
      </c>
      <c r="AH11" s="164">
        <v>-0.748</v>
      </c>
      <c r="AI11" s="164">
        <v>0.20899999999999999</v>
      </c>
      <c r="AJ11" s="165">
        <v>0</v>
      </c>
      <c r="AK11" s="164">
        <v>-10.37</v>
      </c>
      <c r="AL11" s="165"/>
      <c r="AM11" s="164">
        <v>-13.36</v>
      </c>
      <c r="AN11" s="164">
        <v>-13.03</v>
      </c>
      <c r="AO11" s="164">
        <v>6.6608999999999998</v>
      </c>
      <c r="AP11" s="164">
        <v>3.6328999999999998</v>
      </c>
      <c r="AQ11" s="164">
        <v>14.4405</v>
      </c>
      <c r="AR11" s="164">
        <v>16.3781</v>
      </c>
      <c r="AS11" s="164">
        <v>-7.7868000000000004</v>
      </c>
      <c r="AT11" s="164">
        <v>-9.7249999999999996</v>
      </c>
      <c r="AU11" s="165">
        <v>0</v>
      </c>
      <c r="AV11" s="164">
        <v>17.244700000000002</v>
      </c>
      <c r="AW11" s="164">
        <v>10.071</v>
      </c>
      <c r="AX11" s="164">
        <v>-16.580400000000001</v>
      </c>
      <c r="AY11" s="164">
        <v>-14.8178</v>
      </c>
      <c r="AZ11" s="164">
        <v>32.084099999999999</v>
      </c>
      <c r="BA11" s="164">
        <v>35.674999999999997</v>
      </c>
      <c r="BB11" s="164">
        <v>-59.039700000000003</v>
      </c>
      <c r="BC11" s="164">
        <v>15.3126</v>
      </c>
      <c r="BD11" s="164">
        <v>-5.4</v>
      </c>
      <c r="BE11" s="164">
        <v>-5.4</v>
      </c>
      <c r="BF11" s="164">
        <v>-19.416899999999998</v>
      </c>
      <c r="BG11" s="164">
        <v>-35.657400000000003</v>
      </c>
      <c r="BH11" s="164">
        <v>-0.41349999999999998</v>
      </c>
      <c r="BI11" s="165"/>
      <c r="BJ11" s="164">
        <v>-2.3683000000000001</v>
      </c>
      <c r="BK11" s="164">
        <v>-0.54559999999999997</v>
      </c>
      <c r="BL11" s="165"/>
      <c r="BM11" s="165"/>
      <c r="BN11" s="164">
        <v>-108.09650000000001</v>
      </c>
      <c r="BO11" s="165"/>
      <c r="BP11" s="165"/>
      <c r="BQ11" s="164">
        <v>-38.915500000000002</v>
      </c>
      <c r="BR11" s="164">
        <v>-246.89279999999999</v>
      </c>
      <c r="BS11" s="165"/>
      <c r="BT11" s="165"/>
      <c r="BU11" s="165"/>
      <c r="BV11" s="164">
        <v>7.335</v>
      </c>
      <c r="BW11" s="164">
        <v>11.35</v>
      </c>
      <c r="BX11" s="164">
        <v>8.6</v>
      </c>
      <c r="BY11" s="164">
        <v>-12.94</v>
      </c>
      <c r="BZ11" s="164">
        <v>2.82</v>
      </c>
      <c r="CA11" s="164">
        <v>-5.0861999999999998</v>
      </c>
      <c r="CB11" s="164">
        <v>-5.0861999999999998</v>
      </c>
      <c r="CC11" s="164">
        <v>7.7660999999999998</v>
      </c>
      <c r="CD11" s="164">
        <v>5.0810000000000004</v>
      </c>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row>
    <row r="12" spans="1:295" ht="18" customHeight="1" x14ac:dyDescent="0.3">
      <c r="A12" s="161" t="s">
        <v>81</v>
      </c>
      <c r="B12" s="161" t="s">
        <v>823</v>
      </c>
      <c r="C12" s="164">
        <v>1.9398</v>
      </c>
      <c r="D12" s="164">
        <v>2.5211999999999999</v>
      </c>
      <c r="E12" s="164">
        <v>-7.3583999999999996</v>
      </c>
      <c r="F12" s="164">
        <v>11.9764</v>
      </c>
      <c r="G12" s="164">
        <v>8.5907</v>
      </c>
      <c r="H12" s="165"/>
      <c r="I12" s="164">
        <v>7.1534000000000004</v>
      </c>
      <c r="J12" s="165"/>
      <c r="K12" s="164">
        <v>7.2388000000000003</v>
      </c>
      <c r="L12" s="164">
        <v>2.1278999999999999</v>
      </c>
      <c r="M12" s="164">
        <v>3.62</v>
      </c>
      <c r="N12" s="164">
        <v>-24.42</v>
      </c>
      <c r="O12" s="164">
        <v>-22</v>
      </c>
      <c r="P12" s="164">
        <v>0</v>
      </c>
      <c r="Q12" s="165"/>
      <c r="R12" s="164">
        <v>-17.600000000000001</v>
      </c>
      <c r="S12" s="164">
        <v>4.6898999999999997</v>
      </c>
      <c r="T12" s="164">
        <v>-5.8117000000000001</v>
      </c>
      <c r="U12" s="164">
        <v>3.3151999999999999</v>
      </c>
      <c r="V12" s="164">
        <v>3.2421000000000002</v>
      </c>
      <c r="W12" s="164">
        <v>5.5311000000000003</v>
      </c>
      <c r="X12" s="164">
        <v>3.6295999999999999</v>
      </c>
      <c r="Y12" s="164">
        <v>8.4400000000000003E-2</v>
      </c>
      <c r="Z12" s="164">
        <v>1.0341</v>
      </c>
      <c r="AA12" s="165"/>
      <c r="AB12" s="164">
        <v>-1.2513000000000001</v>
      </c>
      <c r="AC12" s="164">
        <v>-0.82599999999999996</v>
      </c>
      <c r="AD12" s="164">
        <v>-0.83099999999999996</v>
      </c>
      <c r="AE12" s="164">
        <v>3.1459999999999999</v>
      </c>
      <c r="AF12" s="164">
        <v>2.2200000000000002</v>
      </c>
      <c r="AG12" s="164">
        <v>-13.2</v>
      </c>
      <c r="AH12" s="164">
        <v>-0.76700000000000002</v>
      </c>
      <c r="AI12" s="164">
        <v>0.21</v>
      </c>
      <c r="AJ12" s="165">
        <v>0</v>
      </c>
      <c r="AK12" s="164">
        <v>-10.9</v>
      </c>
      <c r="AL12" s="165"/>
      <c r="AM12" s="164">
        <v>-13.5</v>
      </c>
      <c r="AN12" s="164">
        <v>-13.93</v>
      </c>
      <c r="AO12" s="164">
        <v>6.3437999999999999</v>
      </c>
      <c r="AP12" s="164">
        <v>3.6088</v>
      </c>
      <c r="AQ12" s="164">
        <v>14.3041</v>
      </c>
      <c r="AR12" s="164">
        <v>16.339500000000001</v>
      </c>
      <c r="AS12" s="164">
        <v>-7.5023</v>
      </c>
      <c r="AT12" s="164">
        <v>-11.0244</v>
      </c>
      <c r="AU12" s="165">
        <v>0</v>
      </c>
      <c r="AV12" s="164">
        <v>-0.54079999999999995</v>
      </c>
      <c r="AW12" s="164">
        <v>-0.58340000000000003</v>
      </c>
      <c r="AX12" s="164">
        <v>-14.6389</v>
      </c>
      <c r="AY12" s="164">
        <v>-13.0305</v>
      </c>
      <c r="AZ12" s="164">
        <v>22.974900000000002</v>
      </c>
      <c r="BA12" s="164">
        <v>24.122599999999998</v>
      </c>
      <c r="BB12" s="164">
        <v>-49.388599999999997</v>
      </c>
      <c r="BC12" s="164">
        <v>17.007100000000001</v>
      </c>
      <c r="BD12" s="164">
        <v>-4.3</v>
      </c>
      <c r="BE12" s="164">
        <v>-4.5</v>
      </c>
      <c r="BF12" s="164">
        <v>-22.0898</v>
      </c>
      <c r="BG12" s="164">
        <v>-35.701500000000003</v>
      </c>
      <c r="BH12" s="164">
        <v>-0.44819999999999999</v>
      </c>
      <c r="BI12" s="165"/>
      <c r="BJ12" s="164">
        <v>0.19040000000000001</v>
      </c>
      <c r="BK12" s="164">
        <v>-0.3947</v>
      </c>
      <c r="BL12" s="165"/>
      <c r="BM12" s="165"/>
      <c r="BN12" s="164">
        <v>-114.3528</v>
      </c>
      <c r="BO12" s="165"/>
      <c r="BP12" s="165"/>
      <c r="BQ12" s="164">
        <v>-32.069099999999999</v>
      </c>
      <c r="BR12" s="164">
        <v>-256.49720000000002</v>
      </c>
      <c r="BS12" s="165"/>
      <c r="BT12" s="165"/>
      <c r="BU12" s="165"/>
      <c r="BV12" s="165"/>
      <c r="BW12" s="164">
        <v>11.16</v>
      </c>
      <c r="BX12" s="164">
        <v>8.5299999999999994</v>
      </c>
      <c r="BY12" s="164">
        <v>-13.4</v>
      </c>
      <c r="BZ12" s="164">
        <v>2.25</v>
      </c>
      <c r="CA12" s="164">
        <v>-4.4164000000000003</v>
      </c>
      <c r="CB12" s="164">
        <v>-5.3540999999999999</v>
      </c>
      <c r="CC12" s="164">
        <v>6.1231</v>
      </c>
      <c r="CD12" s="164">
        <v>4.1647999999999996</v>
      </c>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row>
    <row r="13" spans="1:295" ht="18" customHeight="1" x14ac:dyDescent="0.3">
      <c r="A13" s="161" t="s">
        <v>81</v>
      </c>
      <c r="B13" s="161" t="s">
        <v>824</v>
      </c>
      <c r="C13" s="164">
        <v>2.2770000000000001</v>
      </c>
      <c r="D13" s="164">
        <v>2.1114999999999999</v>
      </c>
      <c r="E13" s="164">
        <v>-7.0462999999999996</v>
      </c>
      <c r="F13" s="164">
        <v>8.1456999999999997</v>
      </c>
      <c r="G13" s="164">
        <v>9.0373999999999999</v>
      </c>
      <c r="H13" s="165"/>
      <c r="I13" s="164">
        <v>6.9915000000000003</v>
      </c>
      <c r="J13" s="165"/>
      <c r="K13" s="164">
        <v>7.3109999999999999</v>
      </c>
      <c r="L13" s="164">
        <v>2.2458999999999998</v>
      </c>
      <c r="M13" s="164">
        <v>3.5430999999999999</v>
      </c>
      <c r="N13" s="164">
        <v>-19.98</v>
      </c>
      <c r="O13" s="164">
        <v>-22</v>
      </c>
      <c r="P13" s="164">
        <v>0</v>
      </c>
      <c r="Q13" s="165"/>
      <c r="R13" s="164">
        <v>-17.600000000000001</v>
      </c>
      <c r="S13" s="164">
        <v>4.7727000000000004</v>
      </c>
      <c r="T13" s="164">
        <v>-6.4374000000000002</v>
      </c>
      <c r="U13" s="164">
        <v>3.0926999999999998</v>
      </c>
      <c r="V13" s="164">
        <v>3.0447000000000002</v>
      </c>
      <c r="W13" s="164">
        <v>5.4031000000000002</v>
      </c>
      <c r="X13" s="164">
        <v>3.4512999999999998</v>
      </c>
      <c r="Y13" s="164">
        <v>6.7100000000000007E-2</v>
      </c>
      <c r="Z13" s="164">
        <v>1.1008</v>
      </c>
      <c r="AA13" s="165"/>
      <c r="AB13" s="164">
        <v>-1.2233000000000001</v>
      </c>
      <c r="AC13" s="164">
        <v>-0.82299999999999995</v>
      </c>
      <c r="AD13" s="164">
        <v>-0.77800000000000002</v>
      </c>
      <c r="AE13" s="164">
        <v>3.1459999999999999</v>
      </c>
      <c r="AF13" s="164">
        <v>0</v>
      </c>
      <c r="AG13" s="164">
        <v>-13.2</v>
      </c>
      <c r="AH13" s="164">
        <v>-0.50800000000000001</v>
      </c>
      <c r="AI13" s="164">
        <v>0.20300000000000001</v>
      </c>
      <c r="AJ13" s="165">
        <v>0</v>
      </c>
      <c r="AK13" s="164">
        <v>-9.31</v>
      </c>
      <c r="AL13" s="165"/>
      <c r="AM13" s="164">
        <v>-13.55</v>
      </c>
      <c r="AN13" s="164">
        <v>-13.41</v>
      </c>
      <c r="AO13" s="164">
        <v>6.1546000000000003</v>
      </c>
      <c r="AP13" s="164">
        <v>3.3849999999999998</v>
      </c>
      <c r="AQ13" s="164">
        <v>14.1868</v>
      </c>
      <c r="AR13" s="164">
        <v>16.1585</v>
      </c>
      <c r="AS13" s="164">
        <v>-8.6157000000000004</v>
      </c>
      <c r="AT13" s="164">
        <v>-11.0665</v>
      </c>
      <c r="AU13" s="165">
        <v>0</v>
      </c>
      <c r="AV13" s="164">
        <v>10.924200000000001</v>
      </c>
      <c r="AW13" s="164">
        <v>11.689500000000001</v>
      </c>
      <c r="AX13" s="164">
        <v>-15.722099999999999</v>
      </c>
      <c r="AY13" s="164">
        <v>-14.6486</v>
      </c>
      <c r="AZ13" s="164">
        <v>28.047899999999998</v>
      </c>
      <c r="BA13" s="164">
        <v>29.037299999999998</v>
      </c>
      <c r="BB13" s="164">
        <v>-49.482399999999998</v>
      </c>
      <c r="BC13" s="164">
        <v>14.369199999999999</v>
      </c>
      <c r="BD13" s="164">
        <v>-4.3</v>
      </c>
      <c r="BE13" s="164">
        <v>-4.5999999999999996</v>
      </c>
      <c r="BF13" s="164">
        <v>-20.2837</v>
      </c>
      <c r="BG13" s="164">
        <v>-35.570999999999998</v>
      </c>
      <c r="BH13" s="164">
        <v>-0.51080000000000003</v>
      </c>
      <c r="BI13" s="165"/>
      <c r="BJ13" s="164">
        <v>-1.9783999999999999</v>
      </c>
      <c r="BK13" s="164">
        <v>-0.43509999999999999</v>
      </c>
      <c r="BL13" s="165"/>
      <c r="BM13" s="165"/>
      <c r="BN13" s="164">
        <v>-110.50749999999999</v>
      </c>
      <c r="BO13" s="165"/>
      <c r="BP13" s="165"/>
      <c r="BQ13" s="164">
        <v>-33.887700000000002</v>
      </c>
      <c r="BR13" s="164">
        <v>-252.69730000000001</v>
      </c>
      <c r="BS13" s="165"/>
      <c r="BT13" s="165"/>
      <c r="BU13" s="165"/>
      <c r="BV13" s="164">
        <v>6.5566000000000004</v>
      </c>
      <c r="BW13" s="164">
        <v>11.2</v>
      </c>
      <c r="BX13" s="164">
        <v>8.3800000000000008</v>
      </c>
      <c r="BY13" s="164">
        <v>-13.75</v>
      </c>
      <c r="BZ13" s="164">
        <v>2.2799999999999998</v>
      </c>
      <c r="CA13" s="164">
        <v>-3.6126999999999998</v>
      </c>
      <c r="CB13" s="164">
        <v>-3.0768</v>
      </c>
      <c r="CC13" s="164">
        <v>5.8205999999999998</v>
      </c>
      <c r="CD13" s="164">
        <v>2.9575999999999998</v>
      </c>
      <c r="CE13" s="164"/>
      <c r="CF13" s="164"/>
      <c r="CG13" s="164"/>
      <c r="CH13" s="164"/>
      <c r="CI13" s="164"/>
      <c r="CJ13" s="164"/>
      <c r="CK13" s="164"/>
      <c r="CL13" s="164"/>
      <c r="CM13" s="164"/>
      <c r="CN13" s="164"/>
      <c r="CO13" s="164"/>
      <c r="CP13" s="164"/>
      <c r="CQ13" s="164"/>
      <c r="CR13" s="164"/>
      <c r="CS13" s="164"/>
      <c r="CT13" s="164"/>
      <c r="CU13" s="164"/>
      <c r="CV13" s="164"/>
      <c r="CW13" s="164"/>
      <c r="CX13" s="164"/>
      <c r="CY13" s="164"/>
      <c r="CZ13" s="164"/>
      <c r="DA13" s="164"/>
      <c r="DB13" s="164"/>
      <c r="DC13" s="164"/>
      <c r="DD13" s="164"/>
      <c r="DE13" s="164"/>
      <c r="DF13" s="164"/>
      <c r="DG13" s="164"/>
      <c r="DH13" s="164"/>
      <c r="DI13" s="164"/>
      <c r="DJ13" s="164"/>
      <c r="DK13" s="164"/>
      <c r="DL13" s="164"/>
      <c r="DM13" s="164"/>
      <c r="DN13" s="164"/>
      <c r="DO13" s="164"/>
      <c r="DP13" s="164"/>
      <c r="DQ13" s="164"/>
      <c r="DR13" s="164"/>
      <c r="DS13" s="164"/>
      <c r="DT13" s="164"/>
      <c r="DU13" s="164"/>
      <c r="DV13" s="164"/>
      <c r="DW13" s="164"/>
      <c r="DX13" s="164"/>
      <c r="DY13" s="164"/>
      <c r="DZ13" s="164"/>
      <c r="EA13" s="164"/>
      <c r="EB13" s="164"/>
      <c r="EC13" s="164"/>
      <c r="ED13" s="164"/>
      <c r="EE13" s="164"/>
      <c r="EF13" s="164"/>
      <c r="EG13" s="164"/>
      <c r="EH13" s="164"/>
      <c r="EI13" s="164"/>
      <c r="EJ13" s="164"/>
      <c r="EK13" s="164"/>
      <c r="EL13" s="164"/>
      <c r="EM13" s="164"/>
      <c r="EN13" s="164"/>
      <c r="EO13" s="164"/>
      <c r="EP13" s="164"/>
      <c r="EQ13" s="164"/>
      <c r="ER13" s="164"/>
      <c r="ES13" s="164"/>
      <c r="ET13" s="164"/>
      <c r="EU13" s="164"/>
      <c r="EV13" s="164"/>
      <c r="EW13" s="164"/>
      <c r="EX13" s="164"/>
      <c r="EY13" s="164"/>
      <c r="EZ13" s="164"/>
      <c r="FA13" s="164"/>
      <c r="FB13" s="164"/>
      <c r="FC13" s="164"/>
      <c r="FD13" s="164"/>
      <c r="FE13" s="164"/>
      <c r="FF13" s="164"/>
      <c r="FG13" s="164"/>
      <c r="FH13" s="164"/>
      <c r="FI13" s="164"/>
      <c r="FJ13" s="164"/>
      <c r="FK13" s="164"/>
      <c r="FL13" s="164"/>
      <c r="FM13" s="164"/>
      <c r="FN13" s="164"/>
      <c r="FO13" s="164"/>
      <c r="FP13" s="164"/>
      <c r="FQ13" s="164"/>
      <c r="FR13" s="164"/>
      <c r="FS13" s="164"/>
      <c r="FT13" s="164"/>
      <c r="FU13" s="164"/>
      <c r="FV13" s="164"/>
      <c r="FW13" s="164"/>
      <c r="FX13" s="164"/>
      <c r="FY13" s="164"/>
      <c r="FZ13" s="164"/>
      <c r="GA13" s="164"/>
      <c r="GB13" s="164"/>
      <c r="GC13" s="164"/>
      <c r="GD13" s="164"/>
      <c r="GE13" s="164"/>
      <c r="GF13" s="164"/>
      <c r="GG13" s="164"/>
      <c r="GH13" s="164"/>
      <c r="GI13" s="164"/>
      <c r="GJ13" s="164"/>
      <c r="GK13" s="164"/>
      <c r="GL13" s="164"/>
      <c r="GM13" s="164"/>
      <c r="GN13" s="164"/>
      <c r="GO13" s="164"/>
      <c r="GP13" s="164"/>
      <c r="GQ13" s="164"/>
      <c r="GR13" s="164"/>
      <c r="GS13" s="164"/>
      <c r="GT13" s="164"/>
      <c r="GU13" s="164"/>
      <c r="GV13" s="164"/>
      <c r="GW13" s="164"/>
      <c r="GX13" s="164"/>
      <c r="GY13" s="164"/>
      <c r="GZ13" s="164"/>
      <c r="HA13" s="164"/>
      <c r="HB13" s="164"/>
      <c r="HC13" s="164"/>
      <c r="HD13" s="164"/>
      <c r="HE13" s="164"/>
      <c r="HF13" s="164"/>
      <c r="HG13" s="164"/>
      <c r="HH13" s="164"/>
      <c r="HI13" s="164"/>
      <c r="HJ13" s="164"/>
      <c r="HK13" s="164"/>
      <c r="HL13" s="164"/>
      <c r="HM13" s="164"/>
      <c r="HN13" s="164"/>
      <c r="HO13" s="164"/>
      <c r="HP13" s="164"/>
      <c r="HQ13" s="164"/>
      <c r="HR13" s="164"/>
      <c r="HS13" s="164"/>
      <c r="HT13" s="164"/>
      <c r="HU13" s="164"/>
      <c r="HV13" s="164"/>
      <c r="HW13" s="164"/>
      <c r="HX13" s="164"/>
      <c r="HY13" s="164"/>
      <c r="HZ13" s="164"/>
      <c r="IA13" s="164"/>
      <c r="IB13" s="164"/>
      <c r="IC13" s="164"/>
      <c r="ID13" s="164"/>
      <c r="IE13" s="164"/>
      <c r="IF13" s="164"/>
      <c r="IG13" s="164"/>
      <c r="IH13" s="164"/>
      <c r="II13" s="164"/>
      <c r="IJ13" s="164"/>
      <c r="IK13" s="164"/>
      <c r="IL13" s="164"/>
      <c r="IM13" s="164"/>
      <c r="IN13" s="164"/>
      <c r="IO13" s="164"/>
      <c r="IP13" s="164"/>
      <c r="IQ13" s="164"/>
      <c r="IR13" s="164"/>
      <c r="IS13" s="164"/>
      <c r="IT13" s="164"/>
      <c r="IU13" s="164"/>
      <c r="IV13" s="164"/>
      <c r="IW13" s="164"/>
      <c r="IX13" s="164"/>
      <c r="IY13" s="164"/>
      <c r="IZ13" s="164"/>
      <c r="JA13" s="164"/>
      <c r="JB13" s="164"/>
      <c r="JC13" s="164"/>
      <c r="JD13" s="164"/>
      <c r="JE13" s="164"/>
      <c r="JF13" s="164"/>
      <c r="JG13" s="164"/>
      <c r="JH13" s="164"/>
      <c r="JI13" s="164"/>
      <c r="JJ13" s="164"/>
      <c r="JK13" s="164"/>
      <c r="JL13" s="164"/>
      <c r="JM13" s="164"/>
      <c r="JN13" s="164"/>
      <c r="JO13" s="164"/>
      <c r="JP13" s="164"/>
      <c r="JQ13" s="164"/>
      <c r="JR13" s="164"/>
      <c r="JS13" s="164"/>
      <c r="JT13" s="164"/>
      <c r="JU13" s="164"/>
      <c r="JV13" s="164"/>
      <c r="JW13" s="164"/>
      <c r="JX13" s="164"/>
      <c r="JY13" s="164"/>
      <c r="JZ13" s="164"/>
      <c r="KA13" s="164"/>
      <c r="KB13" s="164"/>
      <c r="KC13" s="164"/>
      <c r="KD13" s="164"/>
      <c r="KE13" s="164"/>
      <c r="KF13" s="164"/>
      <c r="KG13" s="164"/>
      <c r="KH13" s="164"/>
      <c r="KI13" s="164"/>
    </row>
    <row r="14" spans="1:295" ht="18" customHeight="1" x14ac:dyDescent="0.3">
      <c r="A14" s="161" t="s">
        <v>81</v>
      </c>
      <c r="B14" s="161" t="s">
        <v>825</v>
      </c>
      <c r="C14" s="164">
        <v>2.2208999999999999</v>
      </c>
      <c r="D14" s="164">
        <v>2.2132000000000001</v>
      </c>
      <c r="E14" s="164">
        <v>-7.2739000000000003</v>
      </c>
      <c r="F14" s="164">
        <v>9.0973000000000006</v>
      </c>
      <c r="G14" s="164">
        <v>9.2698999999999998</v>
      </c>
      <c r="H14" s="165"/>
      <c r="I14" s="164">
        <v>6.9194000000000004</v>
      </c>
      <c r="J14" s="165"/>
      <c r="K14" s="164">
        <v>7.4455999999999998</v>
      </c>
      <c r="L14" s="164">
        <v>2.3578999999999999</v>
      </c>
      <c r="M14" s="164">
        <v>3.6059999999999999</v>
      </c>
      <c r="N14" s="164">
        <v>-19.98</v>
      </c>
      <c r="O14" s="164">
        <v>-22</v>
      </c>
      <c r="P14" s="164">
        <v>0</v>
      </c>
      <c r="Q14" s="165"/>
      <c r="R14" s="164">
        <v>-15.4</v>
      </c>
      <c r="S14" s="164">
        <v>4.4663000000000004</v>
      </c>
      <c r="T14" s="164">
        <v>-5.8338000000000001</v>
      </c>
      <c r="U14" s="164">
        <v>3.0076999999999998</v>
      </c>
      <c r="V14" s="164">
        <v>2.855</v>
      </c>
      <c r="W14" s="164">
        <v>5.1760999999999999</v>
      </c>
      <c r="X14" s="164">
        <v>2.5501999999999998</v>
      </c>
      <c r="Y14" s="164">
        <v>9.7500000000000003E-2</v>
      </c>
      <c r="Z14" s="164">
        <v>0.93259999999999998</v>
      </c>
      <c r="AA14" s="165"/>
      <c r="AB14" s="164">
        <v>-1.2997000000000001</v>
      </c>
      <c r="AC14" s="164">
        <v>-0.92300000000000004</v>
      </c>
      <c r="AD14" s="164">
        <v>-0.78900000000000003</v>
      </c>
      <c r="AE14" s="164">
        <v>3.206</v>
      </c>
      <c r="AF14" s="164">
        <v>0</v>
      </c>
      <c r="AG14" s="164">
        <v>-15.4</v>
      </c>
      <c r="AH14" s="164">
        <v>-0.437</v>
      </c>
      <c r="AI14" s="164">
        <v>0.20499999999999999</v>
      </c>
      <c r="AJ14" s="165">
        <v>0</v>
      </c>
      <c r="AK14" s="164">
        <v>-10.06</v>
      </c>
      <c r="AL14" s="165"/>
      <c r="AM14" s="164">
        <v>-13.79</v>
      </c>
      <c r="AN14" s="164">
        <v>-13.8</v>
      </c>
      <c r="AO14" s="164">
        <v>4.8314000000000004</v>
      </c>
      <c r="AP14" s="164">
        <v>2.9001000000000001</v>
      </c>
      <c r="AQ14" s="164">
        <v>13.9818</v>
      </c>
      <c r="AR14" s="164">
        <v>16.2728</v>
      </c>
      <c r="AS14" s="164">
        <v>-8.6105</v>
      </c>
      <c r="AT14" s="164">
        <v>-11.9438</v>
      </c>
      <c r="AU14" s="165">
        <v>0</v>
      </c>
      <c r="AV14" s="164">
        <v>16.3811</v>
      </c>
      <c r="AW14" s="164">
        <v>8.9492999999999991</v>
      </c>
      <c r="AX14" s="164">
        <v>-13.969799999999999</v>
      </c>
      <c r="AY14" s="164">
        <v>-12.2964</v>
      </c>
      <c r="AZ14" s="164">
        <v>22.746700000000001</v>
      </c>
      <c r="BA14" s="164">
        <v>39.392099999999999</v>
      </c>
      <c r="BB14" s="164">
        <v>-51.682400000000001</v>
      </c>
      <c r="BC14" s="164">
        <v>16.075700000000001</v>
      </c>
      <c r="BD14" s="164">
        <v>-5.6</v>
      </c>
      <c r="BE14" s="164">
        <v>-5.6</v>
      </c>
      <c r="BF14" s="164">
        <v>-21.518699999999999</v>
      </c>
      <c r="BG14" s="164">
        <v>-35.842700000000001</v>
      </c>
      <c r="BH14" s="164">
        <v>-0.52049999999999996</v>
      </c>
      <c r="BI14" s="165"/>
      <c r="BJ14" s="164">
        <v>-4.7973999999999997</v>
      </c>
      <c r="BK14" s="164">
        <v>-0.35239999999999999</v>
      </c>
      <c r="BL14" s="165"/>
      <c r="BM14" s="165"/>
      <c r="BN14" s="164">
        <v>-112.6743</v>
      </c>
      <c r="BO14" s="165"/>
      <c r="BP14" s="165"/>
      <c r="BQ14" s="164">
        <v>-36.128900000000002</v>
      </c>
      <c r="BR14" s="164">
        <v>-257.81060000000002</v>
      </c>
      <c r="BS14" s="165"/>
      <c r="BT14" s="165"/>
      <c r="BU14" s="165"/>
      <c r="BV14" s="165"/>
      <c r="BW14" s="164">
        <v>10.9</v>
      </c>
      <c r="BX14" s="164">
        <v>8.33</v>
      </c>
      <c r="BY14" s="164">
        <v>-14.19</v>
      </c>
      <c r="BZ14" s="164">
        <v>1.92</v>
      </c>
      <c r="CA14" s="164">
        <v>-3.2107999999999999</v>
      </c>
      <c r="CB14" s="164">
        <v>-2.1391</v>
      </c>
      <c r="CC14" s="164">
        <v>7.0054999999999996</v>
      </c>
      <c r="CD14" s="164">
        <v>4.3055000000000003</v>
      </c>
      <c r="CE14" s="164"/>
      <c r="CF14" s="164"/>
      <c r="CG14" s="164"/>
      <c r="CH14" s="164"/>
      <c r="CI14" s="164"/>
      <c r="CJ14" s="164"/>
      <c r="CK14" s="164"/>
      <c r="CL14" s="164"/>
      <c r="CM14" s="164"/>
      <c r="CN14" s="164"/>
      <c r="CO14" s="164"/>
      <c r="CP14" s="164"/>
      <c r="CQ14" s="164"/>
      <c r="CR14" s="164"/>
      <c r="CS14" s="164"/>
      <c r="CT14" s="164"/>
      <c r="CU14" s="164"/>
      <c r="CV14" s="164"/>
      <c r="CW14" s="164"/>
      <c r="CX14" s="164"/>
      <c r="CY14" s="164"/>
      <c r="CZ14" s="164"/>
      <c r="DA14" s="164"/>
      <c r="DB14" s="164"/>
      <c r="DC14" s="164"/>
      <c r="DD14" s="164"/>
      <c r="DE14" s="164"/>
      <c r="DF14" s="164"/>
      <c r="DG14" s="164"/>
      <c r="DH14" s="164"/>
      <c r="DI14" s="164"/>
      <c r="DJ14" s="164"/>
      <c r="DK14" s="164"/>
      <c r="DL14" s="164"/>
      <c r="DM14" s="164"/>
      <c r="DN14" s="164"/>
      <c r="DO14" s="164"/>
      <c r="DP14" s="164"/>
      <c r="DQ14" s="164"/>
      <c r="DR14" s="164"/>
      <c r="DS14" s="164"/>
      <c r="DT14" s="164"/>
      <c r="DU14" s="164"/>
      <c r="DV14" s="164"/>
      <c r="DW14" s="164"/>
      <c r="DX14" s="164"/>
      <c r="DY14" s="164"/>
      <c r="DZ14" s="164"/>
      <c r="EA14" s="164"/>
      <c r="EB14" s="164"/>
      <c r="EC14" s="164"/>
      <c r="ED14" s="164"/>
      <c r="EE14" s="164"/>
      <c r="EF14" s="164"/>
      <c r="EG14" s="164"/>
      <c r="EH14" s="164"/>
      <c r="EI14" s="164"/>
      <c r="EJ14" s="164"/>
      <c r="EK14" s="164"/>
      <c r="EL14" s="164"/>
      <c r="EM14" s="164"/>
      <c r="EN14" s="164"/>
      <c r="EO14" s="164"/>
      <c r="EP14" s="164"/>
      <c r="EQ14" s="164"/>
      <c r="ER14" s="164"/>
      <c r="ES14" s="164"/>
      <c r="ET14" s="164"/>
      <c r="EU14" s="164"/>
      <c r="EV14" s="164"/>
      <c r="EW14" s="164"/>
      <c r="EX14" s="164"/>
      <c r="EY14" s="164"/>
      <c r="EZ14" s="164"/>
      <c r="FA14" s="164"/>
      <c r="FB14" s="164"/>
      <c r="FC14" s="164"/>
      <c r="FD14" s="164"/>
      <c r="FE14" s="164"/>
      <c r="FF14" s="164"/>
      <c r="FG14" s="164"/>
      <c r="FH14" s="164"/>
      <c r="FI14" s="164"/>
      <c r="FJ14" s="164"/>
      <c r="FK14" s="164"/>
      <c r="FL14" s="164"/>
      <c r="FM14" s="164"/>
      <c r="FN14" s="164"/>
      <c r="FO14" s="164"/>
      <c r="FP14" s="164"/>
      <c r="FQ14" s="164"/>
      <c r="FR14" s="164"/>
      <c r="FS14" s="164"/>
      <c r="FT14" s="164"/>
      <c r="FU14" s="164"/>
      <c r="FV14" s="164"/>
      <c r="FW14" s="164"/>
      <c r="FX14" s="164"/>
      <c r="FY14" s="164"/>
      <c r="FZ14" s="164"/>
      <c r="GA14" s="164"/>
      <c r="GB14" s="164"/>
      <c r="GC14" s="164"/>
      <c r="GD14" s="164"/>
      <c r="GE14" s="164"/>
      <c r="GF14" s="164"/>
      <c r="GG14" s="164"/>
      <c r="GH14" s="164"/>
      <c r="GI14" s="164"/>
      <c r="GJ14" s="164"/>
      <c r="GK14" s="164"/>
      <c r="GL14" s="164"/>
      <c r="GM14" s="164"/>
      <c r="GN14" s="164"/>
      <c r="GO14" s="164"/>
      <c r="GP14" s="164"/>
      <c r="GQ14" s="164"/>
      <c r="GR14" s="164"/>
      <c r="GS14" s="164"/>
      <c r="GT14" s="164"/>
      <c r="GU14" s="164"/>
      <c r="GV14" s="164"/>
      <c r="GW14" s="164"/>
      <c r="GX14" s="164"/>
      <c r="GY14" s="164"/>
      <c r="GZ14" s="164"/>
      <c r="HA14" s="164"/>
      <c r="HB14" s="164"/>
      <c r="HC14" s="164"/>
      <c r="HD14" s="164"/>
      <c r="HE14" s="164"/>
      <c r="HF14" s="164"/>
      <c r="HG14" s="164"/>
      <c r="HH14" s="164"/>
      <c r="HI14" s="164"/>
      <c r="HJ14" s="164"/>
      <c r="HK14" s="164"/>
      <c r="HL14" s="164"/>
      <c r="HM14" s="164"/>
      <c r="HN14" s="164"/>
      <c r="HO14" s="164"/>
      <c r="HP14" s="164"/>
      <c r="HQ14" s="164"/>
      <c r="HR14" s="164"/>
      <c r="HS14" s="164"/>
      <c r="HT14" s="164"/>
      <c r="HU14" s="164"/>
      <c r="HV14" s="164"/>
      <c r="HW14" s="164"/>
      <c r="HX14" s="164"/>
      <c r="HY14" s="164"/>
      <c r="HZ14" s="164"/>
      <c r="IA14" s="164"/>
      <c r="IB14" s="164"/>
      <c r="IC14" s="164"/>
      <c r="ID14" s="164"/>
      <c r="IE14" s="164"/>
      <c r="IF14" s="164"/>
      <c r="IG14" s="164"/>
      <c r="IH14" s="164"/>
      <c r="II14" s="164"/>
      <c r="IJ14" s="164"/>
      <c r="IK14" s="164"/>
      <c r="IL14" s="164"/>
      <c r="IM14" s="164"/>
      <c r="IN14" s="164"/>
      <c r="IO14" s="164"/>
      <c r="IP14" s="164"/>
      <c r="IQ14" s="164"/>
      <c r="IR14" s="164"/>
      <c r="IS14" s="164"/>
      <c r="IT14" s="164"/>
      <c r="IU14" s="164"/>
      <c r="IV14" s="164"/>
      <c r="IW14" s="164"/>
      <c r="IX14" s="164"/>
      <c r="IY14" s="164"/>
      <c r="IZ14" s="164"/>
      <c r="JA14" s="164"/>
      <c r="JB14" s="164"/>
      <c r="JC14" s="164"/>
      <c r="JD14" s="164"/>
      <c r="JE14" s="164"/>
      <c r="JF14" s="164"/>
      <c r="JG14" s="164"/>
      <c r="JH14" s="164"/>
      <c r="JI14" s="164"/>
      <c r="JJ14" s="164"/>
      <c r="JK14" s="164"/>
      <c r="JL14" s="164"/>
      <c r="JM14" s="164"/>
      <c r="JN14" s="164"/>
      <c r="JO14" s="164"/>
      <c r="JP14" s="164"/>
      <c r="JQ14" s="164"/>
      <c r="JR14" s="164"/>
      <c r="JS14" s="164"/>
      <c r="JT14" s="164"/>
      <c r="JU14" s="164"/>
      <c r="JV14" s="164"/>
      <c r="JW14" s="164"/>
      <c r="JX14" s="164"/>
      <c r="JY14" s="164"/>
      <c r="JZ14" s="164"/>
      <c r="KA14" s="164"/>
      <c r="KB14" s="164"/>
      <c r="KC14" s="164"/>
      <c r="KD14" s="164"/>
      <c r="KE14" s="164"/>
      <c r="KF14" s="164"/>
      <c r="KG14" s="164"/>
      <c r="KH14" s="164"/>
      <c r="KI14" s="164"/>
    </row>
    <row r="15" spans="1:295" ht="18" customHeight="1" x14ac:dyDescent="0.3">
      <c r="A15" s="161" t="s">
        <v>81</v>
      </c>
      <c r="B15" s="161" t="s">
        <v>826</v>
      </c>
      <c r="C15" s="164">
        <v>2.1107999999999998</v>
      </c>
      <c r="D15" s="164">
        <v>2.1840999999999999</v>
      </c>
      <c r="E15" s="164">
        <v>-7.0885999999999996</v>
      </c>
      <c r="F15" s="164">
        <v>8.6966000000000001</v>
      </c>
      <c r="G15" s="164">
        <v>9.1638000000000002</v>
      </c>
      <c r="H15" s="165"/>
      <c r="I15" s="164">
        <v>7.0574000000000003</v>
      </c>
      <c r="J15" s="165"/>
      <c r="K15" s="164">
        <v>7.1292999999999997</v>
      </c>
      <c r="L15" s="164">
        <v>2.1379000000000001</v>
      </c>
      <c r="M15" s="164">
        <v>3.6242000000000001</v>
      </c>
      <c r="N15" s="164">
        <v>-19.98</v>
      </c>
      <c r="O15" s="164">
        <v>-22</v>
      </c>
      <c r="P15" s="164">
        <v>-2.2000000000000002</v>
      </c>
      <c r="Q15" s="165"/>
      <c r="R15" s="164">
        <v>-15.4</v>
      </c>
      <c r="S15" s="164">
        <v>4.6235999999999997</v>
      </c>
      <c r="T15" s="164">
        <v>-5.6188000000000002</v>
      </c>
      <c r="U15" s="164">
        <v>3.1677</v>
      </c>
      <c r="V15" s="164">
        <v>2.9632000000000001</v>
      </c>
      <c r="W15" s="164">
        <v>5.3966000000000003</v>
      </c>
      <c r="X15" s="164">
        <v>2.2879999999999998</v>
      </c>
      <c r="Y15" s="164">
        <v>0.12670000000000001</v>
      </c>
      <c r="Z15" s="164">
        <v>1.4641999999999999</v>
      </c>
      <c r="AA15" s="165"/>
      <c r="AB15" s="164">
        <v>-1.3342000000000001</v>
      </c>
      <c r="AC15" s="164">
        <v>-0.85099999999999998</v>
      </c>
      <c r="AD15" s="164">
        <v>-0.81799999999999995</v>
      </c>
      <c r="AE15" s="164">
        <v>3.202</v>
      </c>
      <c r="AF15" s="164">
        <v>-2.2200000000000002</v>
      </c>
      <c r="AG15" s="164">
        <v>-15.4</v>
      </c>
      <c r="AH15" s="164">
        <v>-0.53</v>
      </c>
      <c r="AI15" s="164">
        <v>0.20399999999999999</v>
      </c>
      <c r="AJ15" s="165">
        <v>0</v>
      </c>
      <c r="AK15" s="164">
        <v>-10.87</v>
      </c>
      <c r="AL15" s="165"/>
      <c r="AM15" s="164">
        <v>-13.56</v>
      </c>
      <c r="AN15" s="164">
        <v>-13.37</v>
      </c>
      <c r="AO15" s="164">
        <v>5.4157000000000002</v>
      </c>
      <c r="AP15" s="164">
        <v>3.2159</v>
      </c>
      <c r="AQ15" s="164">
        <v>14.0054</v>
      </c>
      <c r="AR15" s="164">
        <v>15.827199999999999</v>
      </c>
      <c r="AS15" s="164">
        <v>-8.5416000000000007</v>
      </c>
      <c r="AT15" s="164">
        <v>-12.480600000000001</v>
      </c>
      <c r="AU15" s="165">
        <v>0</v>
      </c>
      <c r="AV15" s="164">
        <v>7.3133999999999997</v>
      </c>
      <c r="AW15" s="164">
        <v>8.2527000000000008</v>
      </c>
      <c r="AX15" s="164">
        <v>-16.255400000000002</v>
      </c>
      <c r="AY15" s="164">
        <v>-16.678100000000001</v>
      </c>
      <c r="AZ15" s="164">
        <v>34.163400000000003</v>
      </c>
      <c r="BA15" s="164">
        <v>30.799299999999999</v>
      </c>
      <c r="BB15" s="164">
        <v>-58.297899999999998</v>
      </c>
      <c r="BC15" s="164">
        <v>17.408300000000001</v>
      </c>
      <c r="BD15" s="164">
        <v>-5.2</v>
      </c>
      <c r="BE15" s="164">
        <v>-5.2</v>
      </c>
      <c r="BF15" s="164">
        <v>-20.0761</v>
      </c>
      <c r="BG15" s="165"/>
      <c r="BH15" s="164">
        <v>-0.43719999999999998</v>
      </c>
      <c r="BI15" s="165"/>
      <c r="BJ15" s="164">
        <v>-6.8209</v>
      </c>
      <c r="BK15" s="164">
        <v>-0.3488</v>
      </c>
      <c r="BL15" s="165"/>
      <c r="BM15" s="165"/>
      <c r="BN15" s="164">
        <v>-108.09650000000001</v>
      </c>
      <c r="BO15" s="165"/>
      <c r="BP15" s="165"/>
      <c r="BQ15" s="164">
        <v>-37.434699999999999</v>
      </c>
      <c r="BR15" s="164">
        <v>-256.99489999999997</v>
      </c>
      <c r="BS15" s="165"/>
      <c r="BT15" s="165"/>
      <c r="BU15" s="165"/>
      <c r="BV15" s="164">
        <v>6.5366</v>
      </c>
      <c r="BW15" s="164">
        <v>10.77</v>
      </c>
      <c r="BX15" s="164">
        <v>8.14</v>
      </c>
      <c r="BY15" s="164">
        <v>-14.43</v>
      </c>
      <c r="BZ15" s="164">
        <v>1.56</v>
      </c>
      <c r="CA15" s="164">
        <v>-4.4164000000000003</v>
      </c>
      <c r="CB15" s="164">
        <v>-4.5503999999999998</v>
      </c>
      <c r="CC15" s="164">
        <v>9.1091999999999995</v>
      </c>
      <c r="CD15" s="164">
        <v>6.4682000000000004</v>
      </c>
      <c r="CE15" s="164"/>
      <c r="CF15" s="164"/>
      <c r="CG15" s="164"/>
      <c r="CH15" s="164"/>
      <c r="CI15" s="164"/>
      <c r="CJ15" s="164"/>
      <c r="CK15" s="164"/>
      <c r="CL15" s="164"/>
      <c r="CM15" s="164"/>
      <c r="CN15" s="164"/>
      <c r="CO15" s="164"/>
      <c r="CP15" s="164"/>
      <c r="CQ15" s="164"/>
      <c r="CR15" s="164"/>
      <c r="CS15" s="164"/>
      <c r="CT15" s="164"/>
      <c r="CU15" s="164"/>
      <c r="CV15" s="164"/>
      <c r="CW15" s="164"/>
      <c r="CX15" s="164"/>
      <c r="CY15" s="164"/>
      <c r="CZ15" s="164"/>
      <c r="DA15" s="164"/>
      <c r="DB15" s="164"/>
      <c r="DC15" s="164"/>
      <c r="DD15" s="164"/>
      <c r="DE15" s="164"/>
      <c r="DF15" s="164"/>
      <c r="DG15" s="164"/>
      <c r="DH15" s="164"/>
      <c r="DI15" s="164"/>
      <c r="DJ15" s="164"/>
      <c r="DK15" s="164"/>
      <c r="DL15" s="164"/>
      <c r="DM15" s="164"/>
      <c r="DN15" s="164"/>
      <c r="DO15" s="164"/>
      <c r="DP15" s="164"/>
      <c r="DQ15" s="164"/>
      <c r="DR15" s="164"/>
      <c r="DS15" s="164"/>
      <c r="DT15" s="164"/>
      <c r="DU15" s="164"/>
      <c r="DV15" s="164"/>
      <c r="DW15" s="164"/>
      <c r="DX15" s="164"/>
      <c r="DY15" s="164"/>
      <c r="DZ15" s="164"/>
      <c r="EA15" s="164"/>
      <c r="EB15" s="164"/>
      <c r="EC15" s="164"/>
      <c r="ED15" s="164"/>
      <c r="EE15" s="164"/>
      <c r="EF15" s="164"/>
      <c r="EG15" s="164"/>
      <c r="EH15" s="164"/>
      <c r="EI15" s="164"/>
      <c r="EJ15" s="164"/>
      <c r="EK15" s="164"/>
      <c r="EL15" s="164"/>
      <c r="EM15" s="164"/>
      <c r="EN15" s="164"/>
      <c r="EO15" s="164"/>
      <c r="EP15" s="164"/>
      <c r="EQ15" s="164"/>
      <c r="ER15" s="164"/>
      <c r="ES15" s="164"/>
      <c r="ET15" s="164"/>
      <c r="EU15" s="164"/>
      <c r="EV15" s="164"/>
      <c r="EW15" s="164"/>
      <c r="EX15" s="164"/>
      <c r="EY15" s="164"/>
      <c r="EZ15" s="164"/>
      <c r="FA15" s="164"/>
      <c r="FB15" s="164"/>
      <c r="FC15" s="164"/>
      <c r="FD15" s="164"/>
      <c r="FE15" s="164"/>
      <c r="FF15" s="164"/>
      <c r="FG15" s="164"/>
      <c r="FH15" s="164"/>
      <c r="FI15" s="164"/>
      <c r="FJ15" s="164"/>
      <c r="FK15" s="164"/>
      <c r="FL15" s="164"/>
      <c r="FM15" s="164"/>
      <c r="FN15" s="164"/>
      <c r="FO15" s="164"/>
      <c r="FP15" s="164"/>
      <c r="FQ15" s="164"/>
      <c r="FR15" s="164"/>
      <c r="FS15" s="164"/>
      <c r="FT15" s="164"/>
      <c r="FU15" s="164"/>
      <c r="FV15" s="164"/>
      <c r="FW15" s="164"/>
      <c r="FX15" s="164"/>
      <c r="FY15" s="164"/>
      <c r="FZ15" s="164"/>
      <c r="GA15" s="164"/>
      <c r="GB15" s="164"/>
      <c r="GC15" s="164"/>
      <c r="GD15" s="164"/>
      <c r="GE15" s="164"/>
      <c r="GF15" s="164"/>
      <c r="GG15" s="164"/>
      <c r="GH15" s="164"/>
      <c r="GI15" s="164"/>
      <c r="GJ15" s="164"/>
      <c r="GK15" s="164"/>
      <c r="GL15" s="164"/>
      <c r="GM15" s="164"/>
      <c r="GN15" s="164"/>
      <c r="GO15" s="164"/>
      <c r="GP15" s="164"/>
      <c r="GQ15" s="164"/>
      <c r="GR15" s="164"/>
      <c r="GS15" s="164"/>
      <c r="GT15" s="164"/>
      <c r="GU15" s="164"/>
      <c r="GV15" s="164"/>
      <c r="GW15" s="164"/>
      <c r="GX15" s="164"/>
      <c r="GY15" s="164"/>
      <c r="GZ15" s="164"/>
      <c r="HA15" s="164"/>
      <c r="HB15" s="164"/>
      <c r="HC15" s="164"/>
      <c r="HD15" s="164"/>
      <c r="HE15" s="164"/>
      <c r="HF15" s="164"/>
      <c r="HG15" s="164"/>
      <c r="HH15" s="164"/>
      <c r="HI15" s="164"/>
      <c r="HJ15" s="164"/>
      <c r="HK15" s="164"/>
      <c r="HL15" s="164"/>
      <c r="HM15" s="164"/>
      <c r="HN15" s="164"/>
      <c r="HO15" s="164"/>
      <c r="HP15" s="164"/>
      <c r="HQ15" s="164"/>
      <c r="HR15" s="164"/>
      <c r="HS15" s="164"/>
      <c r="HT15" s="164"/>
      <c r="HU15" s="164"/>
      <c r="HV15" s="164"/>
      <c r="HW15" s="164"/>
      <c r="HX15" s="164"/>
      <c r="HY15" s="164"/>
      <c r="HZ15" s="164"/>
      <c r="IA15" s="164"/>
      <c r="IB15" s="164"/>
      <c r="IC15" s="164"/>
      <c r="ID15" s="164"/>
      <c r="IE15" s="164"/>
      <c r="IF15" s="164"/>
      <c r="IG15" s="164"/>
      <c r="IH15" s="164"/>
      <c r="II15" s="164"/>
      <c r="IJ15" s="164"/>
      <c r="IK15" s="164"/>
      <c r="IL15" s="164"/>
      <c r="IM15" s="164"/>
      <c r="IN15" s="164"/>
      <c r="IO15" s="164"/>
      <c r="IP15" s="164"/>
      <c r="IQ15" s="164"/>
      <c r="IR15" s="164"/>
      <c r="IS15" s="164"/>
      <c r="IT15" s="164"/>
      <c r="IU15" s="164"/>
      <c r="IV15" s="164"/>
      <c r="IW15" s="164"/>
      <c r="IX15" s="164"/>
      <c r="IY15" s="164"/>
      <c r="IZ15" s="164"/>
      <c r="JA15" s="164"/>
      <c r="JB15" s="164"/>
      <c r="JC15" s="164"/>
      <c r="JD15" s="164"/>
      <c r="JE15" s="164"/>
      <c r="JF15" s="164"/>
      <c r="JG15" s="164"/>
      <c r="JH15" s="164"/>
      <c r="JI15" s="164"/>
      <c r="JJ15" s="164"/>
      <c r="JK15" s="164"/>
      <c r="JL15" s="164"/>
      <c r="JM15" s="164"/>
      <c r="JN15" s="164"/>
      <c r="JO15" s="164"/>
      <c r="JP15" s="164"/>
      <c r="JQ15" s="164"/>
      <c r="JR15" s="164"/>
      <c r="JS15" s="164"/>
      <c r="JT15" s="164"/>
      <c r="JU15" s="164"/>
      <c r="JV15" s="164"/>
      <c r="JW15" s="164"/>
      <c r="JX15" s="164"/>
      <c r="JY15" s="164"/>
      <c r="JZ15" s="164"/>
      <c r="KA15" s="164"/>
      <c r="KB15" s="164"/>
      <c r="KC15" s="164"/>
      <c r="KD15" s="164"/>
      <c r="KE15" s="164"/>
      <c r="KF15" s="164"/>
      <c r="KG15" s="164"/>
      <c r="KH15" s="164"/>
      <c r="KI15" s="164"/>
    </row>
    <row r="16" spans="1:295" ht="18" customHeight="1" x14ac:dyDescent="0.3">
      <c r="A16" s="161" t="s">
        <v>81</v>
      </c>
      <c r="B16" s="161" t="s">
        <v>827</v>
      </c>
      <c r="C16" s="166">
        <v>2.1255000000000002</v>
      </c>
      <c r="D16" s="166">
        <v>2.1587000000000001</v>
      </c>
      <c r="E16" s="166">
        <v>-7.0780000000000003</v>
      </c>
      <c r="F16" s="166">
        <v>8.1628000000000007</v>
      </c>
      <c r="G16" s="166">
        <v>9.1921999999999997</v>
      </c>
      <c r="H16" s="167"/>
      <c r="I16" s="166">
        <v>7.0956999999999999</v>
      </c>
      <c r="J16" s="167"/>
      <c r="K16" s="166">
        <v>7.2953999999999999</v>
      </c>
      <c r="L16" s="166">
        <v>2.3708999999999998</v>
      </c>
      <c r="M16" s="166">
        <v>3.7231000000000001</v>
      </c>
      <c r="N16" s="166">
        <v>-19.98</v>
      </c>
      <c r="O16" s="166">
        <v>-22</v>
      </c>
      <c r="P16" s="166">
        <v>-2.2000000000000002</v>
      </c>
      <c r="Q16" s="167"/>
      <c r="R16" s="166">
        <v>-15.4</v>
      </c>
      <c r="S16" s="166">
        <v>4.5503999999999998</v>
      </c>
      <c r="T16" s="166">
        <v>-5.3803999999999998</v>
      </c>
      <c r="U16" s="166">
        <v>2.9693000000000001</v>
      </c>
      <c r="V16" s="166">
        <v>2.6610999999999998</v>
      </c>
      <c r="W16" s="166">
        <v>5.2480000000000002</v>
      </c>
      <c r="X16" s="166">
        <v>2.1187</v>
      </c>
      <c r="Y16" s="166">
        <v>0.1125</v>
      </c>
      <c r="Z16" s="166">
        <v>1.1578999999999999</v>
      </c>
      <c r="AA16" s="167"/>
      <c r="AB16" s="166">
        <v>-1.1837</v>
      </c>
      <c r="AC16" s="166">
        <v>-0.94599999999999995</v>
      </c>
      <c r="AD16" s="166">
        <v>-0.92800000000000005</v>
      </c>
      <c r="AE16" s="166">
        <v>3.9129999999999998</v>
      </c>
      <c r="AF16" s="166">
        <v>0</v>
      </c>
      <c r="AG16" s="166">
        <v>-15.4</v>
      </c>
      <c r="AH16" s="166">
        <v>-0.49399999999999999</v>
      </c>
      <c r="AI16" s="166">
        <v>0.217</v>
      </c>
      <c r="AJ16" s="167">
        <v>0</v>
      </c>
      <c r="AK16" s="166">
        <v>-11.15</v>
      </c>
      <c r="AL16" s="167"/>
      <c r="AM16" s="166">
        <v>-13.79</v>
      </c>
      <c r="AN16" s="166">
        <v>-13.98</v>
      </c>
      <c r="AO16" s="166">
        <v>5.8033999999999999</v>
      </c>
      <c r="AP16" s="166">
        <v>3.0865999999999998</v>
      </c>
      <c r="AQ16" s="166">
        <v>13.9834</v>
      </c>
      <c r="AR16" s="166">
        <v>16.216799999999999</v>
      </c>
      <c r="AS16" s="166">
        <v>-8.0530000000000008</v>
      </c>
      <c r="AT16" s="166">
        <v>-12.455299999999999</v>
      </c>
      <c r="AU16" s="167">
        <v>0</v>
      </c>
      <c r="AV16" s="166">
        <v>1.1775</v>
      </c>
      <c r="AW16" s="166">
        <v>1.0815999999999999</v>
      </c>
      <c r="AX16" s="166">
        <v>-14.2241</v>
      </c>
      <c r="AY16" s="166">
        <v>-13.0372</v>
      </c>
      <c r="AZ16" s="166">
        <v>24.5199</v>
      </c>
      <c r="BA16" s="166">
        <v>24.397099999999998</v>
      </c>
      <c r="BB16" s="166">
        <v>-53.343800000000002</v>
      </c>
      <c r="BC16" s="166">
        <v>17.639600000000002</v>
      </c>
      <c r="BD16" s="166">
        <v>-5.7</v>
      </c>
      <c r="BE16" s="166">
        <v>-5.7</v>
      </c>
      <c r="BF16" s="166">
        <v>-21.0642</v>
      </c>
      <c r="BG16" s="166">
        <v>-35.969000000000001</v>
      </c>
      <c r="BH16" s="166">
        <v>-0.47749999999999998</v>
      </c>
      <c r="BI16" s="167"/>
      <c r="BJ16" s="166">
        <v>-5.2602000000000002</v>
      </c>
      <c r="BK16" s="166">
        <v>-0.3135</v>
      </c>
      <c r="BL16" s="167"/>
      <c r="BM16" s="167"/>
      <c r="BN16" s="166">
        <v>-117.893</v>
      </c>
      <c r="BO16" s="167"/>
      <c r="BP16" s="167"/>
      <c r="BQ16" s="166">
        <v>-34.206000000000003</v>
      </c>
      <c r="BR16" s="166">
        <v>-263.47770000000003</v>
      </c>
      <c r="BS16" s="167"/>
      <c r="BT16" s="167"/>
      <c r="BU16" s="167"/>
      <c r="BV16" s="166">
        <v>6.6364000000000001</v>
      </c>
      <c r="BW16" s="166">
        <v>10.92</v>
      </c>
      <c r="BX16" s="166">
        <v>8.0399999999999991</v>
      </c>
      <c r="BY16" s="166">
        <v>-14.29</v>
      </c>
      <c r="BZ16" s="166">
        <v>2.0099999999999998</v>
      </c>
      <c r="CA16" s="166">
        <v>-4.0145</v>
      </c>
      <c r="CB16" s="166">
        <v>-3.8805999999999998</v>
      </c>
      <c r="CC16" s="166">
        <v>7.4789000000000003</v>
      </c>
      <c r="CD16" s="166">
        <v>5.1905999999999999</v>
      </c>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c r="FC16" s="166"/>
      <c r="FD16" s="166"/>
      <c r="FE16" s="166"/>
      <c r="FF16" s="166"/>
      <c r="FG16" s="166"/>
      <c r="FH16" s="166"/>
      <c r="FI16" s="166"/>
      <c r="FJ16" s="166"/>
      <c r="FK16" s="166"/>
      <c r="FL16" s="166"/>
      <c r="FM16" s="166"/>
      <c r="FN16" s="166"/>
      <c r="FO16" s="166"/>
      <c r="FP16" s="166"/>
      <c r="FQ16" s="166"/>
      <c r="FR16" s="166"/>
      <c r="FS16" s="166"/>
      <c r="FT16" s="166"/>
      <c r="FU16" s="166"/>
      <c r="FV16" s="166"/>
      <c r="FW16" s="166"/>
      <c r="FX16" s="166"/>
      <c r="FY16" s="166"/>
      <c r="FZ16" s="166"/>
      <c r="GA16" s="166"/>
      <c r="GB16" s="166"/>
      <c r="GC16" s="166"/>
      <c r="GD16" s="166"/>
      <c r="GE16" s="166"/>
      <c r="GF16" s="166"/>
      <c r="GG16" s="166"/>
      <c r="GH16" s="166"/>
      <c r="GI16" s="166"/>
      <c r="GJ16" s="166"/>
      <c r="GK16" s="166"/>
      <c r="GL16" s="166"/>
      <c r="GM16" s="166"/>
      <c r="GN16" s="166"/>
      <c r="GO16" s="166"/>
      <c r="GP16" s="166"/>
      <c r="GQ16" s="166"/>
      <c r="GR16" s="166"/>
      <c r="GS16" s="166"/>
      <c r="GT16" s="166"/>
      <c r="GU16" s="166"/>
      <c r="GV16" s="166"/>
      <c r="GW16" s="166"/>
      <c r="GX16" s="166"/>
      <c r="GY16" s="166"/>
      <c r="GZ16" s="166"/>
      <c r="HA16" s="166"/>
      <c r="HB16" s="166"/>
      <c r="HC16" s="166"/>
      <c r="HD16" s="166"/>
      <c r="HE16" s="166"/>
      <c r="HF16" s="166"/>
      <c r="HG16" s="166"/>
      <c r="HH16" s="166"/>
      <c r="HI16" s="166"/>
      <c r="HJ16" s="166"/>
      <c r="HK16" s="166"/>
      <c r="HL16" s="166"/>
      <c r="HM16" s="166"/>
      <c r="HN16" s="166"/>
      <c r="HO16" s="166"/>
      <c r="HP16" s="166"/>
      <c r="HQ16" s="166"/>
      <c r="HR16" s="166"/>
      <c r="HS16" s="166"/>
      <c r="HT16" s="166"/>
      <c r="HU16" s="166"/>
      <c r="HV16" s="166"/>
      <c r="HW16" s="166"/>
      <c r="HX16" s="166"/>
      <c r="HY16" s="166"/>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c r="JE16" s="166"/>
      <c r="JF16" s="166"/>
      <c r="JG16" s="166"/>
      <c r="JH16" s="166"/>
      <c r="JI16" s="166"/>
      <c r="JJ16" s="166"/>
      <c r="JK16" s="166"/>
      <c r="JL16" s="166"/>
      <c r="JM16" s="166"/>
      <c r="JN16" s="166"/>
      <c r="JO16" s="166"/>
      <c r="JP16" s="166"/>
      <c r="JQ16" s="166"/>
      <c r="JR16" s="166"/>
      <c r="JS16" s="166"/>
      <c r="JT16" s="166"/>
      <c r="JU16" s="166"/>
      <c r="JV16" s="166"/>
      <c r="JW16" s="166"/>
      <c r="JX16" s="166"/>
      <c r="JY16" s="166"/>
      <c r="JZ16" s="166"/>
      <c r="KA16" s="166"/>
      <c r="KB16" s="166"/>
      <c r="KC16" s="166"/>
      <c r="KD16" s="166"/>
      <c r="KE16" s="166"/>
      <c r="KF16" s="166"/>
      <c r="KG16" s="166"/>
      <c r="KH16" s="166"/>
      <c r="KI16" s="166"/>
    </row>
    <row r="17" spans="1:295" ht="18" customHeight="1" x14ac:dyDescent="0.3">
      <c r="A17" s="161" t="s">
        <v>81</v>
      </c>
      <c r="B17" s="161" t="s">
        <v>828</v>
      </c>
      <c r="C17" s="162">
        <v>2.2789999999999999</v>
      </c>
      <c r="D17" s="162">
        <v>2.0144000000000002</v>
      </c>
      <c r="E17" s="162">
        <v>-6.7929000000000004</v>
      </c>
      <c r="F17" s="162">
        <v>8.5667000000000009</v>
      </c>
      <c r="G17" s="162">
        <v>9.2655999999999992</v>
      </c>
      <c r="H17" s="163"/>
      <c r="I17" s="162">
        <v>6.9863999999999997</v>
      </c>
      <c r="J17" s="163"/>
      <c r="K17" s="162">
        <v>7.2923999999999998</v>
      </c>
      <c r="L17" s="162">
        <v>2.4068999999999998</v>
      </c>
      <c r="M17" s="162">
        <v>3.8155000000000001</v>
      </c>
      <c r="N17" s="162">
        <v>-19.98</v>
      </c>
      <c r="O17" s="162">
        <v>-22</v>
      </c>
      <c r="P17" s="162">
        <v>-2.2000000000000002</v>
      </c>
      <c r="Q17" s="163"/>
      <c r="R17" s="162">
        <v>-15.4</v>
      </c>
      <c r="S17" s="162">
        <v>4.4800000000000004</v>
      </c>
      <c r="T17" s="162">
        <v>-6.3273999999999999</v>
      </c>
      <c r="U17" s="162">
        <v>3.1192000000000002</v>
      </c>
      <c r="V17" s="162">
        <v>2.9588999999999999</v>
      </c>
      <c r="W17" s="162">
        <v>5.4096000000000002</v>
      </c>
      <c r="X17" s="162">
        <v>2.6389</v>
      </c>
      <c r="Y17" s="162">
        <v>4.9799999999999997E-2</v>
      </c>
      <c r="Z17" s="162">
        <v>1.0956999999999999</v>
      </c>
      <c r="AA17" s="163"/>
      <c r="AB17" s="162">
        <v>-1.391</v>
      </c>
      <c r="AC17" s="162">
        <v>-0.751</v>
      </c>
      <c r="AD17" s="162">
        <v>-0.76400000000000001</v>
      </c>
      <c r="AE17" s="162">
        <v>3.536</v>
      </c>
      <c r="AF17" s="162">
        <v>-2.2200000000000002</v>
      </c>
      <c r="AG17" s="162">
        <v>-15.4</v>
      </c>
      <c r="AH17" s="162">
        <v>-0.69899999999999995</v>
      </c>
      <c r="AI17" s="162">
        <v>0.217</v>
      </c>
      <c r="AJ17" s="163">
        <v>0</v>
      </c>
      <c r="AK17" s="162">
        <v>-12.56</v>
      </c>
      <c r="AL17" s="163"/>
      <c r="AM17" s="162">
        <v>-12.9</v>
      </c>
      <c r="AN17" s="162">
        <v>-13.1</v>
      </c>
      <c r="AO17" s="162">
        <v>5.3787000000000003</v>
      </c>
      <c r="AP17" s="162">
        <v>3.2694999999999999</v>
      </c>
      <c r="AQ17" s="162">
        <v>13.8398</v>
      </c>
      <c r="AR17" s="162">
        <v>15.9726</v>
      </c>
      <c r="AS17" s="162">
        <v>-8.5993999999999993</v>
      </c>
      <c r="AT17" s="162">
        <v>-13.553599999999999</v>
      </c>
      <c r="AU17" s="163">
        <v>0</v>
      </c>
      <c r="AV17" s="162">
        <v>8.6506000000000007</v>
      </c>
      <c r="AW17" s="162">
        <v>9.0524000000000004</v>
      </c>
      <c r="AX17" s="162">
        <v>-16.334199999999999</v>
      </c>
      <c r="AY17" s="162">
        <v>-15.5168</v>
      </c>
      <c r="AZ17" s="162">
        <v>34.471299999999999</v>
      </c>
      <c r="BA17" s="162">
        <v>36.235199999999999</v>
      </c>
      <c r="BB17" s="162">
        <v>-64.610200000000006</v>
      </c>
      <c r="BC17" s="162">
        <v>16.5778</v>
      </c>
      <c r="BD17" s="162">
        <v>-5</v>
      </c>
      <c r="BE17" s="162">
        <v>-5.0999999999999996</v>
      </c>
      <c r="BF17" s="162">
        <v>-19.3062</v>
      </c>
      <c r="BG17" s="162">
        <v>-35.561199999999999</v>
      </c>
      <c r="BH17" s="162">
        <v>-0.43020000000000003</v>
      </c>
      <c r="BI17" s="163"/>
      <c r="BJ17" s="162">
        <v>-5.2102000000000004</v>
      </c>
      <c r="BK17" s="162">
        <v>-0.56230000000000002</v>
      </c>
      <c r="BL17" s="163"/>
      <c r="BM17" s="163"/>
      <c r="BN17" s="162">
        <v>-108.82899999999999</v>
      </c>
      <c r="BO17" s="163"/>
      <c r="BP17" s="163"/>
      <c r="BQ17" s="162">
        <v>-36.649000000000001</v>
      </c>
      <c r="BR17" s="162">
        <v>-256.33980000000003</v>
      </c>
      <c r="BS17" s="163"/>
      <c r="BT17" s="163"/>
      <c r="BU17" s="163"/>
      <c r="BV17" s="163"/>
      <c r="BW17" s="162">
        <v>11.03</v>
      </c>
      <c r="BX17" s="162">
        <v>8.39</v>
      </c>
      <c r="BY17" s="162">
        <v>-14.18</v>
      </c>
      <c r="BZ17" s="162">
        <v>1.79</v>
      </c>
      <c r="CA17" s="162">
        <v>-4.2824</v>
      </c>
      <c r="CB17" s="162">
        <v>-3.7465999999999999</v>
      </c>
      <c r="CC17" s="162">
        <v>7.4866999999999999</v>
      </c>
      <c r="CD17" s="162">
        <v>5.3009000000000004</v>
      </c>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
      <c r="A18" s="161" t="s">
        <v>81</v>
      </c>
      <c r="B18" s="161" t="s">
        <v>829</v>
      </c>
      <c r="C18" s="164">
        <v>2.1419999999999999</v>
      </c>
      <c r="D18" s="164">
        <v>2.1570999999999998</v>
      </c>
      <c r="E18" s="164">
        <v>-6.968</v>
      </c>
      <c r="F18" s="164">
        <v>7.1237000000000004</v>
      </c>
      <c r="G18" s="164">
        <v>9.2866999999999997</v>
      </c>
      <c r="H18" s="165"/>
      <c r="I18" s="164">
        <v>7.0357000000000003</v>
      </c>
      <c r="J18" s="165"/>
      <c r="K18" s="164">
        <v>7.4650999999999996</v>
      </c>
      <c r="L18" s="164">
        <v>2.4759000000000002</v>
      </c>
      <c r="M18" s="164">
        <v>3.7818000000000001</v>
      </c>
      <c r="N18" s="164">
        <v>-19.98</v>
      </c>
      <c r="O18" s="164">
        <v>-22</v>
      </c>
      <c r="P18" s="164">
        <v>-2.2000000000000002</v>
      </c>
      <c r="Q18" s="165"/>
      <c r="R18" s="164">
        <v>-15.4</v>
      </c>
      <c r="S18" s="164">
        <v>4.8423999999999996</v>
      </c>
      <c r="T18" s="164">
        <v>-6.2615999999999996</v>
      </c>
      <c r="U18" s="164">
        <v>3.2301000000000002</v>
      </c>
      <c r="V18" s="164">
        <v>3.0815999999999999</v>
      </c>
      <c r="W18" s="164">
        <v>5.9608999999999996</v>
      </c>
      <c r="X18" s="164">
        <v>3.1947999999999999</v>
      </c>
      <c r="Y18" s="164">
        <v>8.6099999999999996E-2</v>
      </c>
      <c r="Z18" s="164">
        <v>0.85760000000000003</v>
      </c>
      <c r="AA18" s="165"/>
      <c r="AB18" s="164">
        <v>-1.3574999999999999</v>
      </c>
      <c r="AC18" s="164">
        <v>-0.83599999999999997</v>
      </c>
      <c r="AD18" s="164">
        <v>-0.84</v>
      </c>
      <c r="AE18" s="164">
        <v>3.694</v>
      </c>
      <c r="AF18" s="164">
        <v>-2.2200000000000002</v>
      </c>
      <c r="AG18" s="164">
        <v>-15.4</v>
      </c>
      <c r="AH18" s="164">
        <v>-0.754</v>
      </c>
      <c r="AI18" s="164">
        <v>0.221</v>
      </c>
      <c r="AJ18" s="165">
        <v>0</v>
      </c>
      <c r="AK18" s="164">
        <v>-12.75</v>
      </c>
      <c r="AL18" s="165"/>
      <c r="AM18" s="164">
        <v>-13.64</v>
      </c>
      <c r="AN18" s="164">
        <v>-13.67</v>
      </c>
      <c r="AO18" s="164">
        <v>4.9461000000000004</v>
      </c>
      <c r="AP18" s="164">
        <v>3.2597999999999998</v>
      </c>
      <c r="AQ18" s="164">
        <v>14.114000000000001</v>
      </c>
      <c r="AR18" s="164">
        <v>15.891299999999999</v>
      </c>
      <c r="AS18" s="164">
        <v>-7.4034000000000004</v>
      </c>
      <c r="AT18" s="164">
        <v>-12.2134</v>
      </c>
      <c r="AU18" s="165">
        <v>0</v>
      </c>
      <c r="AV18" s="164">
        <v>0.61950000000000005</v>
      </c>
      <c r="AW18" s="164">
        <v>0.5101</v>
      </c>
      <c r="AX18" s="164">
        <v>-15.5473</v>
      </c>
      <c r="AY18" s="164">
        <v>-14.208600000000001</v>
      </c>
      <c r="AZ18" s="164">
        <v>29.490300000000001</v>
      </c>
      <c r="BA18" s="164">
        <v>29.3644</v>
      </c>
      <c r="BB18" s="164">
        <v>-60.197499999999998</v>
      </c>
      <c r="BC18" s="164">
        <v>16.364899999999999</v>
      </c>
      <c r="BD18" s="164">
        <v>-5.5</v>
      </c>
      <c r="BE18" s="164">
        <v>-5.6</v>
      </c>
      <c r="BF18" s="164">
        <v>-20.676200000000001</v>
      </c>
      <c r="BG18" s="164">
        <v>-35.843200000000003</v>
      </c>
      <c r="BH18" s="164">
        <v>-0.5323</v>
      </c>
      <c r="BI18" s="165"/>
      <c r="BJ18" s="164">
        <v>-3.544</v>
      </c>
      <c r="BK18" s="164">
        <v>-0.70379999999999998</v>
      </c>
      <c r="BL18" s="165"/>
      <c r="BM18" s="165"/>
      <c r="BN18" s="164">
        <v>-116.1229</v>
      </c>
      <c r="BO18" s="165"/>
      <c r="BP18" s="165"/>
      <c r="BQ18" s="164">
        <v>-32.8581</v>
      </c>
      <c r="BR18" s="164">
        <v>-259.46940000000001</v>
      </c>
      <c r="BS18" s="165"/>
      <c r="BT18" s="165"/>
      <c r="BU18" s="165"/>
      <c r="BV18" s="164">
        <v>5.5486000000000004</v>
      </c>
      <c r="BW18" s="164">
        <v>11.1</v>
      </c>
      <c r="BX18" s="164">
        <v>8.4700000000000006</v>
      </c>
      <c r="BY18" s="164">
        <v>-13.85</v>
      </c>
      <c r="BZ18" s="164">
        <v>1.89</v>
      </c>
      <c r="CA18" s="164">
        <v>-5.0861999999999998</v>
      </c>
      <c r="CB18" s="164">
        <v>-5.2201000000000004</v>
      </c>
      <c r="CC18" s="164">
        <v>8.4101999999999997</v>
      </c>
      <c r="CD18" s="164">
        <v>5.4482999999999997</v>
      </c>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c r="EF18" s="164"/>
      <c r="EG18" s="164"/>
      <c r="EH18" s="164"/>
      <c r="EI18" s="164"/>
      <c r="EJ18" s="164"/>
      <c r="EK18" s="164"/>
      <c r="EL18" s="164"/>
      <c r="EM18" s="164"/>
      <c r="EN18" s="164"/>
      <c r="EO18" s="164"/>
      <c r="EP18" s="164"/>
      <c r="EQ18" s="164"/>
      <c r="ER18" s="164"/>
      <c r="ES18" s="164"/>
      <c r="ET18" s="164"/>
      <c r="EU18" s="164"/>
      <c r="EV18" s="164"/>
      <c r="EW18" s="164"/>
      <c r="EX18" s="164"/>
      <c r="EY18" s="164"/>
      <c r="EZ18" s="164"/>
      <c r="FA18" s="164"/>
      <c r="FB18" s="164"/>
      <c r="FC18" s="164"/>
      <c r="FD18" s="164"/>
      <c r="FE18" s="164"/>
      <c r="FF18" s="164"/>
      <c r="FG18" s="164"/>
      <c r="FH18" s="164"/>
      <c r="FI18" s="164"/>
      <c r="FJ18" s="164"/>
      <c r="FK18" s="164"/>
      <c r="FL18" s="164"/>
      <c r="FM18" s="164"/>
      <c r="FN18" s="164"/>
      <c r="FO18" s="164"/>
      <c r="FP18" s="164"/>
      <c r="FQ18" s="164"/>
      <c r="FR18" s="164"/>
      <c r="FS18" s="164"/>
      <c r="FT18" s="164"/>
      <c r="FU18" s="164"/>
      <c r="FV18" s="164"/>
      <c r="FW18" s="164"/>
      <c r="FX18" s="164"/>
      <c r="FY18" s="164"/>
      <c r="FZ18" s="164"/>
      <c r="GA18" s="164"/>
      <c r="GB18" s="164"/>
      <c r="GC18" s="164"/>
      <c r="GD18" s="164"/>
      <c r="GE18" s="164"/>
      <c r="GF18" s="164"/>
      <c r="GG18" s="164"/>
      <c r="GH18" s="164"/>
      <c r="GI18" s="164"/>
      <c r="GJ18" s="164"/>
      <c r="GK18" s="164"/>
      <c r="GL18" s="164"/>
      <c r="GM18" s="164"/>
      <c r="GN18" s="164"/>
      <c r="GO18" s="164"/>
      <c r="GP18" s="164"/>
      <c r="GQ18" s="164"/>
      <c r="GR18" s="164"/>
      <c r="GS18" s="164"/>
      <c r="GT18" s="164"/>
      <c r="GU18" s="164"/>
      <c r="GV18" s="164"/>
      <c r="GW18" s="164"/>
      <c r="GX18" s="164"/>
      <c r="GY18" s="164"/>
      <c r="GZ18" s="164"/>
      <c r="HA18" s="164"/>
      <c r="HB18" s="164"/>
      <c r="HC18" s="164"/>
      <c r="HD18" s="164"/>
      <c r="HE18" s="164"/>
      <c r="HF18" s="164"/>
      <c r="HG18" s="164"/>
      <c r="HH18" s="164"/>
      <c r="HI18" s="164"/>
      <c r="HJ18" s="164"/>
      <c r="HK18" s="164"/>
      <c r="HL18" s="164"/>
      <c r="HM18" s="164"/>
      <c r="HN18" s="164"/>
      <c r="HO18" s="164"/>
      <c r="HP18" s="164"/>
      <c r="HQ18" s="164"/>
      <c r="HR18" s="164"/>
      <c r="HS18" s="164"/>
      <c r="HT18" s="164"/>
      <c r="HU18" s="164"/>
      <c r="HV18" s="164"/>
      <c r="HW18" s="164"/>
      <c r="HX18" s="164"/>
      <c r="HY18" s="164"/>
      <c r="HZ18" s="164"/>
      <c r="IA18" s="164"/>
      <c r="IB18" s="164"/>
      <c r="IC18" s="164"/>
      <c r="ID18" s="164"/>
      <c r="IE18" s="164"/>
      <c r="IF18" s="164"/>
      <c r="IG18" s="164"/>
      <c r="IH18" s="164"/>
      <c r="II18" s="164"/>
      <c r="IJ18" s="164"/>
      <c r="IK18" s="164"/>
      <c r="IL18" s="164"/>
      <c r="IM18" s="164"/>
      <c r="IN18" s="164"/>
      <c r="IO18" s="164"/>
      <c r="IP18" s="164"/>
      <c r="IQ18" s="164"/>
      <c r="IR18" s="164"/>
      <c r="IS18" s="164"/>
      <c r="IT18" s="164"/>
      <c r="IU18" s="164"/>
      <c r="IV18" s="164"/>
      <c r="IW18" s="164"/>
      <c r="IX18" s="164"/>
      <c r="IY18" s="164"/>
      <c r="IZ18" s="164"/>
      <c r="JA18" s="164"/>
      <c r="JB18" s="164"/>
      <c r="JC18" s="164"/>
      <c r="JD18" s="164"/>
      <c r="JE18" s="164"/>
      <c r="JF18" s="164"/>
      <c r="JG18" s="164"/>
      <c r="JH18" s="164"/>
      <c r="JI18" s="164"/>
      <c r="JJ18" s="164"/>
      <c r="JK18" s="164"/>
      <c r="JL18" s="164"/>
      <c r="JM18" s="164"/>
      <c r="JN18" s="164"/>
      <c r="JO18" s="164"/>
      <c r="JP18" s="164"/>
      <c r="JQ18" s="164"/>
      <c r="JR18" s="164"/>
      <c r="JS18" s="164"/>
      <c r="JT18" s="164"/>
      <c r="JU18" s="164"/>
      <c r="JV18" s="164"/>
      <c r="JW18" s="164"/>
      <c r="JX18" s="164"/>
      <c r="JY18" s="164"/>
      <c r="JZ18" s="164"/>
      <c r="KA18" s="164"/>
      <c r="KB18" s="164"/>
      <c r="KC18" s="164"/>
      <c r="KD18" s="164"/>
      <c r="KE18" s="164"/>
      <c r="KF18" s="164"/>
      <c r="KG18" s="164"/>
      <c r="KH18" s="164"/>
      <c r="KI18" s="164"/>
    </row>
    <row r="19" spans="1:295" ht="18" customHeight="1" x14ac:dyDescent="0.3">
      <c r="A19" s="161" t="s">
        <v>81</v>
      </c>
      <c r="B19" s="161" t="s">
        <v>830</v>
      </c>
      <c r="C19" s="164">
        <v>2.0554000000000001</v>
      </c>
      <c r="D19" s="164">
        <v>2.2909999999999999</v>
      </c>
      <c r="E19" s="164">
        <v>-7.0938999999999997</v>
      </c>
      <c r="F19" s="164">
        <v>8.6228999999999996</v>
      </c>
      <c r="G19" s="164">
        <v>9.0145</v>
      </c>
      <c r="H19" s="165"/>
      <c r="I19" s="164">
        <v>7.3486000000000002</v>
      </c>
      <c r="J19" s="165"/>
      <c r="K19" s="164">
        <v>7.7938000000000001</v>
      </c>
      <c r="L19" s="164">
        <v>2.6989000000000001</v>
      </c>
      <c r="M19" s="164">
        <v>4.0934999999999997</v>
      </c>
      <c r="N19" s="164">
        <v>-19.98</v>
      </c>
      <c r="O19" s="164">
        <v>-22</v>
      </c>
      <c r="P19" s="164">
        <v>0</v>
      </c>
      <c r="Q19" s="165"/>
      <c r="R19" s="164">
        <v>-17.600000000000001</v>
      </c>
      <c r="S19" s="164">
        <v>4.6528</v>
      </c>
      <c r="T19" s="164">
        <v>-6.9615</v>
      </c>
      <c r="U19" s="164">
        <v>3.5895000000000001</v>
      </c>
      <c r="V19" s="164">
        <v>3.4664000000000001</v>
      </c>
      <c r="W19" s="164">
        <v>6.1026999999999996</v>
      </c>
      <c r="X19" s="164">
        <v>3.1673</v>
      </c>
      <c r="Y19" s="164">
        <v>0.1231</v>
      </c>
      <c r="Z19" s="164">
        <v>0.86060000000000003</v>
      </c>
      <c r="AA19" s="165"/>
      <c r="AB19" s="164">
        <v>-1.2256</v>
      </c>
      <c r="AC19" s="164">
        <v>-0.70299999999999996</v>
      </c>
      <c r="AD19" s="164">
        <v>-0.68600000000000005</v>
      </c>
      <c r="AE19" s="164">
        <v>3.6760000000000002</v>
      </c>
      <c r="AF19" s="164">
        <v>0</v>
      </c>
      <c r="AG19" s="164">
        <v>-13.2</v>
      </c>
      <c r="AH19" s="164">
        <v>-1.121</v>
      </c>
      <c r="AI19" s="164">
        <v>0.23200000000000001</v>
      </c>
      <c r="AJ19" s="165">
        <v>0</v>
      </c>
      <c r="AK19" s="164">
        <v>-12.46</v>
      </c>
      <c r="AL19" s="165"/>
      <c r="AM19" s="164">
        <v>-12.91</v>
      </c>
      <c r="AN19" s="164">
        <v>-13.07</v>
      </c>
      <c r="AO19" s="164">
        <v>4.4794</v>
      </c>
      <c r="AP19" s="164">
        <v>3.5781000000000001</v>
      </c>
      <c r="AQ19" s="164">
        <v>14.0869</v>
      </c>
      <c r="AR19" s="164">
        <v>16.119</v>
      </c>
      <c r="AS19" s="164">
        <v>-7.6604999999999999</v>
      </c>
      <c r="AT19" s="164">
        <v>-12.550599999999999</v>
      </c>
      <c r="AU19" s="165">
        <v>0</v>
      </c>
      <c r="AV19" s="164">
        <v>5.4150999999999998</v>
      </c>
      <c r="AW19" s="164">
        <v>5.7023000000000001</v>
      </c>
      <c r="AX19" s="164">
        <v>-16.446300000000001</v>
      </c>
      <c r="AY19" s="164">
        <v>-14.9086</v>
      </c>
      <c r="AZ19" s="164">
        <v>29.8504</v>
      </c>
      <c r="BA19" s="164">
        <v>29.567</v>
      </c>
      <c r="BB19" s="164">
        <v>-54.767200000000003</v>
      </c>
      <c r="BC19" s="164">
        <v>16.632400000000001</v>
      </c>
      <c r="BD19" s="164">
        <v>-5.2</v>
      </c>
      <c r="BE19" s="164">
        <v>-5.0999999999999996</v>
      </c>
      <c r="BF19" s="164">
        <v>-19.9498</v>
      </c>
      <c r="BG19" s="164">
        <v>-35.465600000000002</v>
      </c>
      <c r="BH19" s="164">
        <v>-0.4294</v>
      </c>
      <c r="BI19" s="165"/>
      <c r="BJ19" s="164">
        <v>-3.9718</v>
      </c>
      <c r="BK19" s="164">
        <v>-0.76049999999999995</v>
      </c>
      <c r="BL19" s="165"/>
      <c r="BM19" s="165"/>
      <c r="BN19" s="164">
        <v>-114.9937</v>
      </c>
      <c r="BO19" s="164">
        <v>1.9532</v>
      </c>
      <c r="BP19" s="164">
        <v>57.405299999999997</v>
      </c>
      <c r="BQ19" s="164">
        <v>-48.602800000000002</v>
      </c>
      <c r="BR19" s="164">
        <v>-212.3032</v>
      </c>
      <c r="BS19" s="165"/>
      <c r="BT19" s="165"/>
      <c r="BU19" s="165"/>
      <c r="BV19" s="164">
        <v>8.6123999999999992</v>
      </c>
      <c r="BW19" s="164">
        <v>11.01</v>
      </c>
      <c r="BX19" s="164">
        <v>8.42</v>
      </c>
      <c r="BY19" s="164">
        <v>-13.27</v>
      </c>
      <c r="BZ19" s="164">
        <v>2.2599999999999998</v>
      </c>
      <c r="CA19" s="164">
        <v>-4.1485000000000003</v>
      </c>
      <c r="CB19" s="164">
        <v>-3.7465999999999999</v>
      </c>
      <c r="CC19" s="164">
        <v>5.5338000000000003</v>
      </c>
      <c r="CD19" s="164">
        <v>3.6524000000000001</v>
      </c>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c r="EF19" s="164"/>
      <c r="EG19" s="164"/>
      <c r="EH19" s="164"/>
      <c r="EI19" s="164"/>
      <c r="EJ19" s="164"/>
      <c r="EK19" s="164"/>
      <c r="EL19" s="164"/>
      <c r="EM19" s="164"/>
      <c r="EN19" s="164"/>
      <c r="EO19" s="164"/>
      <c r="EP19" s="164"/>
      <c r="EQ19" s="164"/>
      <c r="ER19" s="164"/>
      <c r="ES19" s="164"/>
      <c r="ET19" s="164"/>
      <c r="EU19" s="164"/>
      <c r="EV19" s="164"/>
      <c r="EW19" s="164"/>
      <c r="EX19" s="164"/>
      <c r="EY19" s="164"/>
      <c r="EZ19" s="164"/>
      <c r="FA19" s="164"/>
      <c r="FB19" s="164"/>
      <c r="FC19" s="164"/>
      <c r="FD19" s="164"/>
      <c r="FE19" s="164"/>
      <c r="FF19" s="164"/>
      <c r="FG19" s="164"/>
      <c r="FH19" s="164"/>
      <c r="FI19" s="164"/>
      <c r="FJ19" s="164"/>
      <c r="FK19" s="164"/>
      <c r="FL19" s="164"/>
      <c r="FM19" s="164"/>
      <c r="FN19" s="164"/>
      <c r="FO19" s="164"/>
      <c r="FP19" s="164"/>
      <c r="FQ19" s="164"/>
      <c r="FR19" s="164"/>
      <c r="FS19" s="164"/>
      <c r="FT19" s="164"/>
      <c r="FU19" s="164"/>
      <c r="FV19" s="164"/>
      <c r="FW19" s="164"/>
      <c r="FX19" s="164"/>
      <c r="FY19" s="164"/>
      <c r="FZ19" s="164"/>
      <c r="GA19" s="164"/>
      <c r="GB19" s="164"/>
      <c r="GC19" s="164"/>
      <c r="GD19" s="164"/>
      <c r="GE19" s="164"/>
      <c r="GF19" s="164"/>
      <c r="GG19" s="164"/>
      <c r="GH19" s="164"/>
      <c r="GI19" s="164"/>
      <c r="GJ19" s="164"/>
      <c r="GK19" s="164"/>
      <c r="GL19" s="164"/>
      <c r="GM19" s="164"/>
      <c r="GN19" s="164"/>
      <c r="GO19" s="164"/>
      <c r="GP19" s="164"/>
      <c r="GQ19" s="164"/>
      <c r="GR19" s="164"/>
      <c r="GS19" s="164"/>
      <c r="GT19" s="164"/>
      <c r="GU19" s="164"/>
      <c r="GV19" s="164"/>
      <c r="GW19" s="164"/>
      <c r="GX19" s="164"/>
      <c r="GY19" s="164"/>
      <c r="GZ19" s="164"/>
      <c r="HA19" s="164"/>
      <c r="HB19" s="164"/>
      <c r="HC19" s="164"/>
      <c r="HD19" s="164"/>
      <c r="HE19" s="164"/>
      <c r="HF19" s="164"/>
      <c r="HG19" s="164"/>
      <c r="HH19" s="164"/>
      <c r="HI19" s="164"/>
      <c r="HJ19" s="164"/>
      <c r="HK19" s="164"/>
      <c r="HL19" s="164"/>
      <c r="HM19" s="164"/>
      <c r="HN19" s="164"/>
      <c r="HO19" s="164"/>
      <c r="HP19" s="164"/>
      <c r="HQ19" s="164"/>
      <c r="HR19" s="164"/>
      <c r="HS19" s="164"/>
      <c r="HT19" s="164"/>
      <c r="HU19" s="164"/>
      <c r="HV19" s="164"/>
      <c r="HW19" s="164"/>
      <c r="HX19" s="164"/>
      <c r="HY19" s="164"/>
      <c r="HZ19" s="164"/>
      <c r="IA19" s="164"/>
      <c r="IB19" s="164"/>
      <c r="IC19" s="164"/>
      <c r="ID19" s="164"/>
      <c r="IE19" s="164"/>
      <c r="IF19" s="164"/>
      <c r="IG19" s="164"/>
      <c r="IH19" s="164"/>
      <c r="II19" s="164"/>
      <c r="IJ19" s="164"/>
      <c r="IK19" s="164"/>
      <c r="IL19" s="164"/>
      <c r="IM19" s="164"/>
      <c r="IN19" s="164"/>
      <c r="IO19" s="164"/>
      <c r="IP19" s="164"/>
      <c r="IQ19" s="164"/>
      <c r="IR19" s="164"/>
      <c r="IS19" s="164"/>
      <c r="IT19" s="164"/>
      <c r="IU19" s="164"/>
      <c r="IV19" s="164"/>
      <c r="IW19" s="164"/>
      <c r="IX19" s="164"/>
      <c r="IY19" s="164"/>
      <c r="IZ19" s="164"/>
      <c r="JA19" s="164"/>
      <c r="JB19" s="164"/>
      <c r="JC19" s="164"/>
      <c r="JD19" s="164"/>
      <c r="JE19" s="164"/>
      <c r="JF19" s="164"/>
      <c r="JG19" s="164"/>
      <c r="JH19" s="164"/>
      <c r="JI19" s="164"/>
      <c r="JJ19" s="164"/>
      <c r="JK19" s="164"/>
      <c r="JL19" s="164"/>
      <c r="JM19" s="164"/>
      <c r="JN19" s="164"/>
      <c r="JO19" s="164"/>
      <c r="JP19" s="164"/>
      <c r="JQ19" s="164"/>
      <c r="JR19" s="164"/>
      <c r="JS19" s="164"/>
      <c r="JT19" s="164"/>
      <c r="JU19" s="164"/>
      <c r="JV19" s="164"/>
      <c r="JW19" s="164"/>
      <c r="JX19" s="164"/>
      <c r="JY19" s="164"/>
      <c r="JZ19" s="164"/>
      <c r="KA19" s="164"/>
      <c r="KB19" s="164"/>
      <c r="KC19" s="164"/>
      <c r="KD19" s="164"/>
      <c r="KE19" s="164"/>
      <c r="KF19" s="164"/>
      <c r="KG19" s="164"/>
      <c r="KH19" s="164"/>
      <c r="KI19" s="164"/>
    </row>
    <row r="20" spans="1:295" ht="18" customHeight="1" x14ac:dyDescent="0.3">
      <c r="A20" s="161" t="s">
        <v>81</v>
      </c>
      <c r="B20" s="161" t="s">
        <v>831</v>
      </c>
      <c r="C20" s="164">
        <v>1.8836999999999999</v>
      </c>
      <c r="D20" s="164">
        <v>2.4820000000000002</v>
      </c>
      <c r="E20" s="164">
        <v>-7.3140999999999998</v>
      </c>
      <c r="F20" s="164">
        <v>8.4250000000000007</v>
      </c>
      <c r="G20" s="164">
        <v>8.8775999999999993</v>
      </c>
      <c r="H20" s="165"/>
      <c r="I20" s="164">
        <v>7.1123000000000003</v>
      </c>
      <c r="J20" s="165"/>
      <c r="K20" s="164">
        <v>8.2009000000000007</v>
      </c>
      <c r="L20" s="164">
        <v>2.8169</v>
      </c>
      <c r="M20" s="164">
        <v>4.1623000000000001</v>
      </c>
      <c r="N20" s="164">
        <v>-22.2</v>
      </c>
      <c r="O20" s="164">
        <v>-22</v>
      </c>
      <c r="P20" s="164">
        <v>-2.2000000000000002</v>
      </c>
      <c r="Q20" s="164">
        <v>0.82799999999999996</v>
      </c>
      <c r="R20" s="164">
        <v>-15.4</v>
      </c>
      <c r="S20" s="164">
        <v>4.9817999999999998</v>
      </c>
      <c r="T20" s="164">
        <v>-7.5791000000000004</v>
      </c>
      <c r="U20" s="164">
        <v>3.5646</v>
      </c>
      <c r="V20" s="164">
        <v>3.3214000000000001</v>
      </c>
      <c r="W20" s="164">
        <v>6.4238999999999997</v>
      </c>
      <c r="X20" s="164">
        <v>3.2551000000000001</v>
      </c>
      <c r="Y20" s="164">
        <v>5.28E-2</v>
      </c>
      <c r="Z20" s="164">
        <v>0.91920000000000002</v>
      </c>
      <c r="AA20" s="165"/>
      <c r="AB20" s="164">
        <v>-1.2943</v>
      </c>
      <c r="AC20" s="164">
        <v>-0.69099999999999995</v>
      </c>
      <c r="AD20" s="164">
        <v>-0.65</v>
      </c>
      <c r="AE20" s="164">
        <v>3.351</v>
      </c>
      <c r="AF20" s="164">
        <v>0</v>
      </c>
      <c r="AG20" s="164">
        <v>-15.4</v>
      </c>
      <c r="AH20" s="164">
        <v>-1.262</v>
      </c>
      <c r="AI20" s="164">
        <v>0.22900000000000001</v>
      </c>
      <c r="AJ20" s="165">
        <v>0</v>
      </c>
      <c r="AK20" s="164">
        <v>-12.56</v>
      </c>
      <c r="AL20" s="165"/>
      <c r="AM20" s="164">
        <v>-12.51</v>
      </c>
      <c r="AN20" s="164">
        <v>-12.81</v>
      </c>
      <c r="AO20" s="164">
        <v>4.5952999999999999</v>
      </c>
      <c r="AP20" s="164">
        <v>3.3193999999999999</v>
      </c>
      <c r="AQ20" s="164">
        <v>14.707800000000001</v>
      </c>
      <c r="AR20" s="164">
        <v>17.0641</v>
      </c>
      <c r="AS20" s="164">
        <v>-8.0016999999999996</v>
      </c>
      <c r="AT20" s="164">
        <v>-12.626099999999999</v>
      </c>
      <c r="AU20" s="165">
        <v>0</v>
      </c>
      <c r="AV20" s="164">
        <v>4.9314</v>
      </c>
      <c r="AW20" s="164">
        <v>11.9384</v>
      </c>
      <c r="AX20" s="164">
        <v>-16.927700000000002</v>
      </c>
      <c r="AY20" s="164">
        <v>-14.369899999999999</v>
      </c>
      <c r="AZ20" s="164">
        <v>30.8812</v>
      </c>
      <c r="BA20" s="164">
        <v>46.447099999999999</v>
      </c>
      <c r="BB20" s="164">
        <v>-55.761499999999998</v>
      </c>
      <c r="BC20" s="164">
        <v>16.8127</v>
      </c>
      <c r="BD20" s="164">
        <v>-4.7</v>
      </c>
      <c r="BE20" s="164">
        <v>-4.8</v>
      </c>
      <c r="BF20" s="164">
        <v>-18.6113</v>
      </c>
      <c r="BG20" s="164">
        <v>-35.293100000000003</v>
      </c>
      <c r="BH20" s="164">
        <v>-0.45579999999999998</v>
      </c>
      <c r="BI20" s="165"/>
      <c r="BJ20" s="164">
        <v>-5.7957999999999998</v>
      </c>
      <c r="BK20" s="164">
        <v>-0.55189999999999995</v>
      </c>
      <c r="BL20" s="165"/>
      <c r="BM20" s="164">
        <v>0.2752</v>
      </c>
      <c r="BN20" s="164">
        <v>-106.4485</v>
      </c>
      <c r="BO20" s="164">
        <v>51.301600000000001</v>
      </c>
      <c r="BP20" s="164">
        <v>5.3407</v>
      </c>
      <c r="BQ20" s="164">
        <v>-47.850499999999997</v>
      </c>
      <c r="BR20" s="164">
        <v>-215.09209999999999</v>
      </c>
      <c r="BS20" s="165"/>
      <c r="BT20" s="165"/>
      <c r="BU20" s="165"/>
      <c r="BV20" s="164">
        <v>6.5765000000000002</v>
      </c>
      <c r="BW20" s="164">
        <v>10.51</v>
      </c>
      <c r="BX20" s="164">
        <v>7.69</v>
      </c>
      <c r="BY20" s="164">
        <v>-14.07</v>
      </c>
      <c r="BZ20" s="164">
        <v>1.75</v>
      </c>
      <c r="CA20" s="164">
        <v>-4.5503999999999998</v>
      </c>
      <c r="CB20" s="164">
        <v>-3.8805999999999998</v>
      </c>
      <c r="CC20" s="164">
        <v>6.9802</v>
      </c>
      <c r="CD20" s="164">
        <v>5.0117000000000003</v>
      </c>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c r="EF20" s="164"/>
      <c r="EG20" s="164"/>
      <c r="EH20" s="164"/>
      <c r="EI20" s="164"/>
      <c r="EJ20" s="164"/>
      <c r="EK20" s="164"/>
      <c r="EL20" s="164"/>
      <c r="EM20" s="164"/>
      <c r="EN20" s="164"/>
      <c r="EO20" s="164"/>
      <c r="EP20" s="164"/>
      <c r="EQ20" s="164"/>
      <c r="ER20" s="164"/>
      <c r="ES20" s="164"/>
      <c r="ET20" s="164"/>
      <c r="EU20" s="164"/>
      <c r="EV20" s="164"/>
      <c r="EW20" s="164"/>
      <c r="EX20" s="164"/>
      <c r="EY20" s="164"/>
      <c r="EZ20" s="164"/>
      <c r="FA20" s="164"/>
      <c r="FB20" s="164"/>
      <c r="FC20" s="164"/>
      <c r="FD20" s="164"/>
      <c r="FE20" s="164"/>
      <c r="FF20" s="164"/>
      <c r="FG20" s="164"/>
      <c r="FH20" s="164"/>
      <c r="FI20" s="164"/>
      <c r="FJ20" s="164"/>
      <c r="FK20" s="164"/>
      <c r="FL20" s="164"/>
      <c r="FM20" s="164"/>
      <c r="FN20" s="164"/>
      <c r="FO20" s="164"/>
      <c r="FP20" s="164"/>
      <c r="FQ20" s="164"/>
      <c r="FR20" s="164"/>
      <c r="FS20" s="164"/>
      <c r="FT20" s="164"/>
      <c r="FU20" s="164"/>
      <c r="FV20" s="164"/>
      <c r="FW20" s="164"/>
      <c r="FX20" s="164"/>
      <c r="FY20" s="164"/>
      <c r="FZ20" s="164"/>
      <c r="GA20" s="164"/>
      <c r="GB20" s="164"/>
      <c r="GC20" s="164"/>
      <c r="GD20" s="164"/>
      <c r="GE20" s="164"/>
      <c r="GF20" s="164"/>
      <c r="GG20" s="164"/>
      <c r="GH20" s="164"/>
      <c r="GI20" s="164"/>
      <c r="GJ20" s="164"/>
      <c r="GK20" s="164"/>
      <c r="GL20" s="164"/>
      <c r="GM20" s="164"/>
      <c r="GN20" s="164"/>
      <c r="GO20" s="164"/>
      <c r="GP20" s="164"/>
      <c r="GQ20" s="164"/>
      <c r="GR20" s="164"/>
      <c r="GS20" s="164"/>
      <c r="GT20" s="164"/>
      <c r="GU20" s="164"/>
      <c r="GV20" s="164"/>
      <c r="GW20" s="164"/>
      <c r="GX20" s="164"/>
      <c r="GY20" s="164"/>
      <c r="GZ20" s="164"/>
      <c r="HA20" s="164"/>
      <c r="HB20" s="164"/>
      <c r="HC20" s="164"/>
      <c r="HD20" s="164"/>
      <c r="HE20" s="164"/>
      <c r="HF20" s="164"/>
      <c r="HG20" s="164"/>
      <c r="HH20" s="164"/>
      <c r="HI20" s="164"/>
      <c r="HJ20" s="164"/>
      <c r="HK20" s="164"/>
      <c r="HL20" s="164"/>
      <c r="HM20" s="164"/>
      <c r="HN20" s="164"/>
      <c r="HO20" s="164"/>
      <c r="HP20" s="164"/>
      <c r="HQ20" s="164"/>
      <c r="HR20" s="164"/>
      <c r="HS20" s="164"/>
      <c r="HT20" s="164"/>
      <c r="HU20" s="164"/>
      <c r="HV20" s="164"/>
      <c r="HW20" s="164"/>
      <c r="HX20" s="164"/>
      <c r="HY20" s="164"/>
      <c r="HZ20" s="164"/>
      <c r="IA20" s="164"/>
      <c r="IB20" s="164"/>
      <c r="IC20" s="164"/>
      <c r="ID20" s="164"/>
      <c r="IE20" s="164"/>
      <c r="IF20" s="164"/>
      <c r="IG20" s="164"/>
      <c r="IH20" s="164"/>
      <c r="II20" s="164"/>
      <c r="IJ20" s="164"/>
      <c r="IK20" s="164"/>
      <c r="IL20" s="164"/>
      <c r="IM20" s="164"/>
      <c r="IN20" s="164"/>
      <c r="IO20" s="164"/>
      <c r="IP20" s="164"/>
      <c r="IQ20" s="164"/>
      <c r="IR20" s="164"/>
      <c r="IS20" s="164"/>
      <c r="IT20" s="164"/>
      <c r="IU20" s="164"/>
      <c r="IV20" s="164"/>
      <c r="IW20" s="164"/>
      <c r="IX20" s="164"/>
      <c r="IY20" s="164"/>
      <c r="IZ20" s="164"/>
      <c r="JA20" s="164"/>
      <c r="JB20" s="164"/>
      <c r="JC20" s="164"/>
      <c r="JD20" s="164"/>
      <c r="JE20" s="164"/>
      <c r="JF20" s="164"/>
      <c r="JG20" s="164"/>
      <c r="JH20" s="164"/>
      <c r="JI20" s="164"/>
      <c r="JJ20" s="164"/>
      <c r="JK20" s="164"/>
      <c r="JL20" s="164"/>
      <c r="JM20" s="164"/>
      <c r="JN20" s="164"/>
      <c r="JO20" s="164"/>
      <c r="JP20" s="164"/>
      <c r="JQ20" s="164"/>
      <c r="JR20" s="164"/>
      <c r="JS20" s="164"/>
      <c r="JT20" s="164"/>
      <c r="JU20" s="164"/>
      <c r="JV20" s="164"/>
      <c r="JW20" s="164"/>
      <c r="JX20" s="164"/>
      <c r="JY20" s="164"/>
      <c r="JZ20" s="164"/>
      <c r="KA20" s="164"/>
      <c r="KB20" s="164"/>
      <c r="KC20" s="164"/>
      <c r="KD20" s="164"/>
      <c r="KE20" s="164"/>
      <c r="KF20" s="164"/>
      <c r="KG20" s="164"/>
      <c r="KH20" s="164"/>
      <c r="KI20" s="164"/>
    </row>
    <row r="21" spans="1:295" ht="18" customHeight="1" x14ac:dyDescent="0.3">
      <c r="A21" s="161" t="s">
        <v>81</v>
      </c>
      <c r="B21" s="161" t="s">
        <v>832</v>
      </c>
      <c r="C21" s="164">
        <v>1.599</v>
      </c>
      <c r="D21" s="164">
        <v>2.7301000000000002</v>
      </c>
      <c r="E21" s="164">
        <v>-7.6417999999999999</v>
      </c>
      <c r="F21" s="164">
        <v>8.5157000000000007</v>
      </c>
      <c r="G21" s="164">
        <v>8.7216000000000005</v>
      </c>
      <c r="H21" s="165"/>
      <c r="I21" s="164">
        <v>7.9436999999999998</v>
      </c>
      <c r="J21" s="165"/>
      <c r="K21" s="164">
        <v>9.3236000000000008</v>
      </c>
      <c r="L21" s="164">
        <v>3.5129000000000001</v>
      </c>
      <c r="M21" s="164">
        <v>4.9970999999999997</v>
      </c>
      <c r="N21" s="164">
        <v>-22.2</v>
      </c>
      <c r="O21" s="164">
        <v>-22</v>
      </c>
      <c r="P21" s="164">
        <v>0</v>
      </c>
      <c r="Q21" s="164">
        <v>0</v>
      </c>
      <c r="R21" s="164">
        <v>-15.4</v>
      </c>
      <c r="S21" s="164">
        <v>4.5907999999999998</v>
      </c>
      <c r="T21" s="164">
        <v>-7.7130999999999998</v>
      </c>
      <c r="U21" s="164">
        <v>3.6800999999999999</v>
      </c>
      <c r="V21" s="164">
        <v>3.5522999999999998</v>
      </c>
      <c r="W21" s="164">
        <v>6.6346999999999996</v>
      </c>
      <c r="X21" s="164">
        <v>2.4386999999999999</v>
      </c>
      <c r="Y21" s="164">
        <v>0.17180000000000001</v>
      </c>
      <c r="Z21" s="164">
        <v>1.5333000000000001</v>
      </c>
      <c r="AA21" s="165"/>
      <c r="AB21" s="164">
        <v>-1.2161999999999999</v>
      </c>
      <c r="AC21" s="164">
        <v>-0.71699999999999997</v>
      </c>
      <c r="AD21" s="164">
        <v>-0.70899999999999996</v>
      </c>
      <c r="AE21" s="164">
        <v>3.1659999999999999</v>
      </c>
      <c r="AF21" s="164">
        <v>0</v>
      </c>
      <c r="AG21" s="164">
        <v>-13.2</v>
      </c>
      <c r="AH21" s="164">
        <v>-1.1379999999999999</v>
      </c>
      <c r="AI21" s="164">
        <v>0.221</v>
      </c>
      <c r="AJ21" s="165">
        <v>0</v>
      </c>
      <c r="AK21" s="164">
        <v>-12.74</v>
      </c>
      <c r="AL21" s="165"/>
      <c r="AM21" s="164">
        <v>-12.56</v>
      </c>
      <c r="AN21" s="164">
        <v>-12.53</v>
      </c>
      <c r="AO21" s="164">
        <v>2.5541</v>
      </c>
      <c r="AP21" s="164">
        <v>3.4643999999999999</v>
      </c>
      <c r="AQ21" s="164">
        <v>16.6157</v>
      </c>
      <c r="AR21" s="164">
        <v>18.885200000000001</v>
      </c>
      <c r="AS21" s="164">
        <v>-7.6128</v>
      </c>
      <c r="AT21" s="164">
        <v>-13.5175</v>
      </c>
      <c r="AU21" s="165">
        <v>0</v>
      </c>
      <c r="AV21" s="164">
        <v>-0.70089999999999997</v>
      </c>
      <c r="AW21" s="164">
        <v>-0.52</v>
      </c>
      <c r="AX21" s="164">
        <v>-14.2303</v>
      </c>
      <c r="AY21" s="164">
        <v>-13.018700000000001</v>
      </c>
      <c r="AZ21" s="164">
        <v>26.454000000000001</v>
      </c>
      <c r="BA21" s="164">
        <v>27.603999999999999</v>
      </c>
      <c r="BB21" s="164">
        <v>-50.426400000000001</v>
      </c>
      <c r="BC21" s="164">
        <v>15.129300000000001</v>
      </c>
      <c r="BD21" s="164">
        <v>-5.0999999999999996</v>
      </c>
      <c r="BE21" s="164">
        <v>-5</v>
      </c>
      <c r="BF21" s="164">
        <v>-18.536100000000001</v>
      </c>
      <c r="BG21" s="164">
        <v>-35.2273</v>
      </c>
      <c r="BH21" s="164">
        <v>-0.55159999999999998</v>
      </c>
      <c r="BI21" s="165"/>
      <c r="BJ21" s="164">
        <v>-4.3028000000000004</v>
      </c>
      <c r="BK21" s="164">
        <v>-0.55130000000000001</v>
      </c>
      <c r="BL21" s="165"/>
      <c r="BM21" s="164">
        <v>0.71519999999999995</v>
      </c>
      <c r="BN21" s="164">
        <v>-115.87869999999999</v>
      </c>
      <c r="BO21" s="164">
        <v>40.650599999999997</v>
      </c>
      <c r="BP21" s="164">
        <v>40.620100000000001</v>
      </c>
      <c r="BQ21" s="164">
        <v>-54.918900000000001</v>
      </c>
      <c r="BR21" s="164">
        <v>-197.1507</v>
      </c>
      <c r="BS21" s="165"/>
      <c r="BT21" s="165"/>
      <c r="BU21" s="165"/>
      <c r="BV21" s="164">
        <v>7.0555000000000003</v>
      </c>
      <c r="BW21" s="164">
        <v>10.210000000000001</v>
      </c>
      <c r="BX21" s="164">
        <v>7.18</v>
      </c>
      <c r="BY21" s="164">
        <v>-13.61</v>
      </c>
      <c r="BZ21" s="164">
        <v>1.68</v>
      </c>
      <c r="CA21" s="164">
        <v>-4.9522000000000004</v>
      </c>
      <c r="CB21" s="164">
        <v>-4.9522000000000004</v>
      </c>
      <c r="CC21" s="164">
        <v>7.4440999999999997</v>
      </c>
      <c r="CD21" s="164">
        <v>5.2657999999999996</v>
      </c>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c r="DM21" s="164"/>
      <c r="DN21" s="164"/>
      <c r="DO21" s="164"/>
      <c r="DP21" s="164"/>
      <c r="DQ21" s="164"/>
      <c r="DR21" s="164"/>
      <c r="DS21" s="164"/>
      <c r="DT21" s="164"/>
      <c r="DU21" s="164"/>
      <c r="DV21" s="164"/>
      <c r="DW21" s="164"/>
      <c r="DX21" s="164"/>
      <c r="DY21" s="164"/>
      <c r="DZ21" s="164"/>
      <c r="EA21" s="164"/>
      <c r="EB21" s="164"/>
      <c r="EC21" s="164"/>
      <c r="ED21" s="164"/>
      <c r="EE21" s="164"/>
      <c r="EF21" s="164"/>
      <c r="EG21" s="164"/>
      <c r="EH21" s="164"/>
      <c r="EI21" s="164"/>
      <c r="EJ21" s="164"/>
      <c r="EK21" s="164"/>
      <c r="EL21" s="164"/>
      <c r="EM21" s="164"/>
      <c r="EN21" s="164"/>
      <c r="EO21" s="164"/>
      <c r="EP21" s="164"/>
      <c r="EQ21" s="164"/>
      <c r="ER21" s="164"/>
      <c r="ES21" s="164"/>
      <c r="ET21" s="164"/>
      <c r="EU21" s="164"/>
      <c r="EV21" s="164"/>
      <c r="EW21" s="164"/>
      <c r="EX21" s="164"/>
      <c r="EY21" s="164"/>
      <c r="EZ21" s="164"/>
      <c r="FA21" s="164"/>
      <c r="FB21" s="164"/>
      <c r="FC21" s="164"/>
      <c r="FD21" s="164"/>
      <c r="FE21" s="164"/>
      <c r="FF21" s="164"/>
      <c r="FG21" s="164"/>
      <c r="FH21" s="164"/>
      <c r="FI21" s="164"/>
      <c r="FJ21" s="164"/>
      <c r="FK21" s="164"/>
      <c r="FL21" s="164"/>
      <c r="FM21" s="164"/>
      <c r="FN21" s="164"/>
      <c r="FO21" s="164"/>
      <c r="FP21" s="164"/>
      <c r="FQ21" s="164"/>
      <c r="FR21" s="164"/>
      <c r="FS21" s="164"/>
      <c r="FT21" s="164"/>
      <c r="FU21" s="164"/>
      <c r="FV21" s="164"/>
      <c r="FW21" s="164"/>
      <c r="FX21" s="164"/>
      <c r="FY21" s="164"/>
      <c r="FZ21" s="164"/>
      <c r="GA21" s="164"/>
      <c r="GB21" s="164"/>
      <c r="GC21" s="164"/>
      <c r="GD21" s="164"/>
      <c r="GE21" s="164"/>
      <c r="GF21" s="164"/>
      <c r="GG21" s="164"/>
      <c r="GH21" s="164"/>
      <c r="GI21" s="164"/>
      <c r="GJ21" s="164"/>
      <c r="GK21" s="164"/>
      <c r="GL21" s="164"/>
      <c r="GM21" s="164"/>
      <c r="GN21" s="164"/>
      <c r="GO21" s="164"/>
      <c r="GP21" s="164"/>
      <c r="GQ21" s="164"/>
      <c r="GR21" s="164"/>
      <c r="GS21" s="164"/>
      <c r="GT21" s="164"/>
      <c r="GU21" s="164"/>
      <c r="GV21" s="164"/>
      <c r="GW21" s="164"/>
      <c r="GX21" s="164"/>
      <c r="GY21" s="164"/>
      <c r="GZ21" s="164"/>
      <c r="HA21" s="164"/>
      <c r="HB21" s="164"/>
      <c r="HC21" s="164"/>
      <c r="HD21" s="164"/>
      <c r="HE21" s="164"/>
      <c r="HF21" s="164"/>
      <c r="HG21" s="164"/>
      <c r="HH21" s="164"/>
      <c r="HI21" s="164"/>
      <c r="HJ21" s="164"/>
      <c r="HK21" s="164"/>
      <c r="HL21" s="164"/>
      <c r="HM21" s="164"/>
      <c r="HN21" s="164"/>
      <c r="HO21" s="164"/>
      <c r="HP21" s="164"/>
      <c r="HQ21" s="164"/>
      <c r="HR21" s="164"/>
      <c r="HS21" s="164"/>
      <c r="HT21" s="164"/>
      <c r="HU21" s="164"/>
      <c r="HV21" s="164"/>
      <c r="HW21" s="164"/>
      <c r="HX21" s="164"/>
      <c r="HY21" s="164"/>
      <c r="HZ21" s="164"/>
      <c r="IA21" s="164"/>
      <c r="IB21" s="164"/>
      <c r="IC21" s="164"/>
      <c r="ID21" s="164"/>
      <c r="IE21" s="164"/>
      <c r="IF21" s="164"/>
      <c r="IG21" s="164"/>
      <c r="IH21" s="164"/>
      <c r="II21" s="164"/>
      <c r="IJ21" s="164"/>
      <c r="IK21" s="164"/>
      <c r="IL21" s="164"/>
      <c r="IM21" s="164"/>
      <c r="IN21" s="164"/>
      <c r="IO21" s="164"/>
      <c r="IP21" s="164"/>
      <c r="IQ21" s="164"/>
      <c r="IR21" s="164"/>
      <c r="IS21" s="164"/>
      <c r="IT21" s="164"/>
      <c r="IU21" s="164"/>
      <c r="IV21" s="164"/>
      <c r="IW21" s="164"/>
      <c r="IX21" s="164"/>
      <c r="IY21" s="164"/>
      <c r="IZ21" s="164"/>
      <c r="JA21" s="164"/>
      <c r="JB21" s="164"/>
      <c r="JC21" s="164"/>
      <c r="JD21" s="164"/>
      <c r="JE21" s="164"/>
      <c r="JF21" s="164"/>
      <c r="JG21" s="164"/>
      <c r="JH21" s="164"/>
      <c r="JI21" s="164"/>
      <c r="JJ21" s="164"/>
      <c r="JK21" s="164"/>
      <c r="JL21" s="164"/>
      <c r="JM21" s="164"/>
      <c r="JN21" s="164"/>
      <c r="JO21" s="164"/>
      <c r="JP21" s="164"/>
      <c r="JQ21" s="164"/>
      <c r="JR21" s="164"/>
      <c r="JS21" s="164"/>
      <c r="JT21" s="164"/>
      <c r="JU21" s="164"/>
      <c r="JV21" s="164"/>
      <c r="JW21" s="164"/>
      <c r="JX21" s="164"/>
      <c r="JY21" s="164"/>
      <c r="JZ21" s="164"/>
      <c r="KA21" s="164"/>
      <c r="KB21" s="164"/>
      <c r="KC21" s="164"/>
      <c r="KD21" s="164"/>
      <c r="KE21" s="164"/>
      <c r="KF21" s="164"/>
      <c r="KG21" s="164"/>
      <c r="KH21" s="164"/>
      <c r="KI21" s="164"/>
    </row>
    <row r="22" spans="1:295" ht="18" customHeight="1" x14ac:dyDescent="0.3">
      <c r="A22" s="161" t="s">
        <v>81</v>
      </c>
      <c r="B22" s="161" t="s">
        <v>833</v>
      </c>
      <c r="C22" s="164">
        <v>1.5871</v>
      </c>
      <c r="D22" s="164">
        <v>2.7222</v>
      </c>
      <c r="E22" s="164">
        <v>-7.8322000000000003</v>
      </c>
      <c r="F22" s="164">
        <v>6.9116999999999997</v>
      </c>
      <c r="G22" s="164">
        <v>8.5683000000000007</v>
      </c>
      <c r="H22" s="165"/>
      <c r="I22" s="164">
        <v>8.4025999999999996</v>
      </c>
      <c r="J22" s="165"/>
      <c r="K22" s="164">
        <v>10.2713</v>
      </c>
      <c r="L22" s="164">
        <v>4.0068999999999999</v>
      </c>
      <c r="M22" s="164">
        <v>5.3388</v>
      </c>
      <c r="N22" s="164">
        <v>-22.2</v>
      </c>
      <c r="O22" s="164">
        <v>-24.2</v>
      </c>
      <c r="P22" s="165"/>
      <c r="Q22" s="164">
        <v>0</v>
      </c>
      <c r="R22" s="165"/>
      <c r="S22" s="164">
        <v>4.5537000000000001</v>
      </c>
      <c r="T22" s="164">
        <v>-8.3676999999999992</v>
      </c>
      <c r="U22" s="164">
        <v>4.4770000000000003</v>
      </c>
      <c r="V22" s="164">
        <v>4.4223999999999997</v>
      </c>
      <c r="W22" s="164">
        <v>8.0637000000000008</v>
      </c>
      <c r="X22" s="164">
        <v>3.3717000000000001</v>
      </c>
      <c r="Y22" s="164">
        <v>0.15679999999999999</v>
      </c>
      <c r="Z22" s="164">
        <v>2.1903999999999999</v>
      </c>
      <c r="AA22" s="165"/>
      <c r="AB22" s="164">
        <v>-1.3798999999999999</v>
      </c>
      <c r="AC22" s="164">
        <v>-0.67700000000000005</v>
      </c>
      <c r="AD22" s="164">
        <v>-0.65800000000000003</v>
      </c>
      <c r="AE22" s="164">
        <v>3.3370000000000002</v>
      </c>
      <c r="AF22" s="164">
        <v>0</v>
      </c>
      <c r="AG22" s="164">
        <v>-13.2</v>
      </c>
      <c r="AH22" s="164">
        <v>-1.2230000000000001</v>
      </c>
      <c r="AI22" s="164">
        <v>0.22800000000000001</v>
      </c>
      <c r="AJ22" s="165">
        <v>0</v>
      </c>
      <c r="AK22" s="164">
        <v>-11.82</v>
      </c>
      <c r="AL22" s="165"/>
      <c r="AM22" s="164">
        <v>-12.91</v>
      </c>
      <c r="AN22" s="164">
        <v>-12.92</v>
      </c>
      <c r="AO22" s="164">
        <v>2.9569999999999999</v>
      </c>
      <c r="AP22" s="164">
        <v>3.4986999999999999</v>
      </c>
      <c r="AQ22" s="164">
        <v>17.3687</v>
      </c>
      <c r="AR22" s="164">
        <v>19.587900000000001</v>
      </c>
      <c r="AS22" s="164">
        <v>-6.6254</v>
      </c>
      <c r="AT22" s="164">
        <v>-13.259499999999999</v>
      </c>
      <c r="AU22" s="165">
        <v>0</v>
      </c>
      <c r="AV22" s="164">
        <v>0.1522</v>
      </c>
      <c r="AW22" s="164">
        <v>0.24590000000000001</v>
      </c>
      <c r="AX22" s="164">
        <v>-14.128299999999999</v>
      </c>
      <c r="AY22" s="164">
        <v>-12.9054</v>
      </c>
      <c r="AZ22" s="164">
        <v>26.168900000000001</v>
      </c>
      <c r="BA22" s="164">
        <v>26.540800000000001</v>
      </c>
      <c r="BB22" s="164">
        <v>-44.849299999999999</v>
      </c>
      <c r="BC22" s="164">
        <v>13.605600000000001</v>
      </c>
      <c r="BD22" s="164">
        <v>-5.0999999999999996</v>
      </c>
      <c r="BE22" s="164">
        <v>-5.0999999999999996</v>
      </c>
      <c r="BF22" s="164">
        <v>-17.844799999999999</v>
      </c>
      <c r="BG22" s="164">
        <v>-35.2575</v>
      </c>
      <c r="BH22" s="164">
        <v>-0.55640000000000001</v>
      </c>
      <c r="BI22" s="165"/>
      <c r="BJ22" s="164">
        <v>-3.0356999999999998</v>
      </c>
      <c r="BK22" s="164">
        <v>-6.6799999999999998E-2</v>
      </c>
      <c r="BL22" s="165"/>
      <c r="BM22" s="164">
        <v>1.0451999999999999</v>
      </c>
      <c r="BN22" s="164">
        <v>-117.6793</v>
      </c>
      <c r="BO22" s="164">
        <v>41.322000000000003</v>
      </c>
      <c r="BP22" s="164">
        <v>40.894799999999996</v>
      </c>
      <c r="BQ22" s="164">
        <v>-59.9223</v>
      </c>
      <c r="BR22" s="164">
        <v>-191.637</v>
      </c>
      <c r="BS22" s="165"/>
      <c r="BT22" s="165"/>
      <c r="BU22" s="165"/>
      <c r="BV22" s="165"/>
      <c r="BW22" s="164">
        <v>10.29</v>
      </c>
      <c r="BX22" s="164">
        <v>7.31</v>
      </c>
      <c r="BY22" s="164">
        <v>-12.77</v>
      </c>
      <c r="BZ22" s="164">
        <v>2.0299999999999998</v>
      </c>
      <c r="CA22" s="164">
        <v>-4.5503999999999998</v>
      </c>
      <c r="CB22" s="164">
        <v>-4.0145</v>
      </c>
      <c r="CC22" s="164">
        <v>6.806</v>
      </c>
      <c r="CD22" s="164">
        <v>4.5495999999999999</v>
      </c>
      <c r="CE22" s="164"/>
      <c r="CF22" s="164"/>
      <c r="CG22" s="164"/>
      <c r="CH22" s="164"/>
      <c r="CI22" s="164"/>
      <c r="CJ22" s="164"/>
      <c r="CK22" s="164"/>
      <c r="CL22" s="164"/>
      <c r="CM22" s="164"/>
      <c r="CN22" s="164"/>
      <c r="CO22" s="164"/>
      <c r="CP22" s="164"/>
      <c r="CQ22" s="164"/>
      <c r="CR22" s="164"/>
      <c r="CS22" s="164"/>
      <c r="CT22" s="164"/>
      <c r="CU22" s="164"/>
      <c r="CV22" s="164"/>
      <c r="CW22" s="164"/>
      <c r="CX22" s="164"/>
      <c r="CY22" s="164"/>
      <c r="CZ22" s="164"/>
      <c r="DA22" s="164"/>
      <c r="DB22" s="164"/>
      <c r="DC22" s="164"/>
      <c r="DD22" s="164"/>
      <c r="DE22" s="164"/>
      <c r="DF22" s="164"/>
      <c r="DG22" s="164"/>
      <c r="DH22" s="164"/>
      <c r="DI22" s="164"/>
      <c r="DJ22" s="164"/>
      <c r="DK22" s="164"/>
      <c r="DL22" s="164"/>
      <c r="DM22" s="164"/>
      <c r="DN22" s="164"/>
      <c r="DO22" s="164"/>
      <c r="DP22" s="164"/>
      <c r="DQ22" s="164"/>
      <c r="DR22" s="164"/>
      <c r="DS22" s="164"/>
      <c r="DT22" s="164"/>
      <c r="DU22" s="164"/>
      <c r="DV22" s="164"/>
      <c r="DW22" s="164"/>
      <c r="DX22" s="164"/>
      <c r="DY22" s="164"/>
      <c r="DZ22" s="164"/>
      <c r="EA22" s="164"/>
      <c r="EB22" s="164"/>
      <c r="EC22" s="164"/>
      <c r="ED22" s="164"/>
      <c r="EE22" s="164"/>
      <c r="EF22" s="164"/>
      <c r="EG22" s="164"/>
      <c r="EH22" s="164"/>
      <c r="EI22" s="164"/>
      <c r="EJ22" s="164"/>
      <c r="EK22" s="164"/>
      <c r="EL22" s="164"/>
      <c r="EM22" s="164"/>
      <c r="EN22" s="164"/>
      <c r="EO22" s="164"/>
      <c r="EP22" s="164"/>
      <c r="EQ22" s="164"/>
      <c r="ER22" s="164"/>
      <c r="ES22" s="164"/>
      <c r="ET22" s="164"/>
      <c r="EU22" s="164"/>
      <c r="EV22" s="164"/>
      <c r="EW22" s="164"/>
      <c r="EX22" s="164"/>
      <c r="EY22" s="164"/>
      <c r="EZ22" s="164"/>
      <c r="FA22" s="164"/>
      <c r="FB22" s="164"/>
      <c r="FC22" s="164"/>
      <c r="FD22" s="164"/>
      <c r="FE22" s="164"/>
      <c r="FF22" s="164"/>
      <c r="FG22" s="164"/>
      <c r="FH22" s="164"/>
      <c r="FI22" s="164"/>
      <c r="FJ22" s="164"/>
      <c r="FK22" s="164"/>
      <c r="FL22" s="164"/>
      <c r="FM22" s="164"/>
      <c r="FN22" s="164"/>
      <c r="FO22" s="164"/>
      <c r="FP22" s="164"/>
      <c r="FQ22" s="164"/>
      <c r="FR22" s="164"/>
      <c r="FS22" s="164"/>
      <c r="FT22" s="164"/>
      <c r="FU22" s="164"/>
      <c r="FV22" s="164"/>
      <c r="FW22" s="164"/>
      <c r="FX22" s="164"/>
      <c r="FY22" s="164"/>
      <c r="FZ22" s="164"/>
      <c r="GA22" s="164"/>
      <c r="GB22" s="164"/>
      <c r="GC22" s="164"/>
      <c r="GD22" s="164"/>
      <c r="GE22" s="164"/>
      <c r="GF22" s="164"/>
      <c r="GG22" s="164"/>
      <c r="GH22" s="164"/>
      <c r="GI22" s="164"/>
      <c r="GJ22" s="164"/>
      <c r="GK22" s="164"/>
      <c r="GL22" s="164"/>
      <c r="GM22" s="164"/>
      <c r="GN22" s="164"/>
      <c r="GO22" s="164"/>
      <c r="GP22" s="164"/>
      <c r="GQ22" s="164"/>
      <c r="GR22" s="164"/>
      <c r="GS22" s="164"/>
      <c r="GT22" s="164"/>
      <c r="GU22" s="164"/>
      <c r="GV22" s="164"/>
      <c r="GW22" s="164"/>
      <c r="GX22" s="164"/>
      <c r="GY22" s="164"/>
      <c r="GZ22" s="164"/>
      <c r="HA22" s="164"/>
      <c r="HB22" s="164"/>
      <c r="HC22" s="164"/>
      <c r="HD22" s="164"/>
      <c r="HE22" s="164"/>
      <c r="HF22" s="164"/>
      <c r="HG22" s="164"/>
      <c r="HH22" s="164"/>
      <c r="HI22" s="164"/>
      <c r="HJ22" s="164"/>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c r="IW22" s="164"/>
      <c r="IX22" s="164"/>
      <c r="IY22" s="164"/>
      <c r="IZ22" s="164"/>
      <c r="JA22" s="164"/>
      <c r="JB22" s="164"/>
      <c r="JC22" s="164"/>
      <c r="JD22" s="164"/>
      <c r="JE22" s="164"/>
      <c r="JF22" s="164"/>
      <c r="JG22" s="164"/>
      <c r="JH22" s="164"/>
      <c r="JI22" s="164"/>
      <c r="JJ22" s="164"/>
      <c r="JK22" s="164"/>
      <c r="JL22" s="164"/>
      <c r="JM22" s="164"/>
      <c r="JN22" s="164"/>
      <c r="JO22" s="164"/>
      <c r="JP22" s="164"/>
      <c r="JQ22" s="164"/>
      <c r="JR22" s="164"/>
      <c r="JS22" s="164"/>
      <c r="JT22" s="164"/>
      <c r="JU22" s="164"/>
      <c r="JV22" s="164"/>
      <c r="JW22" s="164"/>
      <c r="JX22" s="164"/>
      <c r="JY22" s="164"/>
      <c r="JZ22" s="164"/>
      <c r="KA22" s="164"/>
      <c r="KB22" s="164"/>
      <c r="KC22" s="164"/>
      <c r="KD22" s="164"/>
      <c r="KE22" s="164"/>
      <c r="KF22" s="164"/>
      <c r="KG22" s="164"/>
      <c r="KH22" s="164"/>
      <c r="KI22" s="164"/>
    </row>
    <row r="23" spans="1:295" ht="18" customHeight="1" x14ac:dyDescent="0.3">
      <c r="A23" s="161" t="s">
        <v>81</v>
      </c>
      <c r="B23" s="161" t="s">
        <v>834</v>
      </c>
      <c r="C23" s="164">
        <v>1.0960000000000001</v>
      </c>
      <c r="D23" s="164">
        <v>3.4100999999999999</v>
      </c>
      <c r="E23" s="164">
        <v>-8.3682999999999996</v>
      </c>
      <c r="F23" s="164">
        <v>6.3067000000000002</v>
      </c>
      <c r="G23" s="164">
        <v>8.4137000000000004</v>
      </c>
      <c r="H23" s="165"/>
      <c r="I23" s="164">
        <v>9.7203999999999997</v>
      </c>
      <c r="J23" s="165"/>
      <c r="K23" s="164">
        <v>13.7773</v>
      </c>
      <c r="L23" s="164">
        <v>5.7068000000000003</v>
      </c>
      <c r="M23" s="164">
        <v>6.9668999999999999</v>
      </c>
      <c r="N23" s="164">
        <v>-22.2</v>
      </c>
      <c r="O23" s="164">
        <v>-22</v>
      </c>
      <c r="P23" s="164">
        <v>0</v>
      </c>
      <c r="Q23" s="164">
        <v>0.82799999999999996</v>
      </c>
      <c r="R23" s="164">
        <v>-17.600000000000001</v>
      </c>
      <c r="S23" s="164">
        <v>4.5144000000000002</v>
      </c>
      <c r="T23" s="164">
        <v>-9.1736000000000004</v>
      </c>
      <c r="U23" s="164">
        <v>5.3741000000000003</v>
      </c>
      <c r="V23" s="164">
        <v>5.1299000000000001</v>
      </c>
      <c r="W23" s="164">
        <v>9.2142999999999997</v>
      </c>
      <c r="X23" s="164">
        <v>3.2797000000000001</v>
      </c>
      <c r="Y23" s="164">
        <v>7.4200000000000002E-2</v>
      </c>
      <c r="Z23" s="164">
        <v>2.2401</v>
      </c>
      <c r="AA23" s="165"/>
      <c r="AB23" s="164">
        <v>-1.3050999999999999</v>
      </c>
      <c r="AC23" s="164">
        <v>-0.371</v>
      </c>
      <c r="AD23" s="164">
        <v>-0.34100000000000003</v>
      </c>
      <c r="AE23" s="164">
        <v>3.117</v>
      </c>
      <c r="AF23" s="164">
        <v>0</v>
      </c>
      <c r="AG23" s="164">
        <v>-13.2</v>
      </c>
      <c r="AH23" s="164">
        <v>-1.39</v>
      </c>
      <c r="AI23" s="164">
        <v>0.22800000000000001</v>
      </c>
      <c r="AJ23" s="165">
        <v>0</v>
      </c>
      <c r="AK23" s="164">
        <v>-9.69</v>
      </c>
      <c r="AL23" s="165"/>
      <c r="AM23" s="164">
        <v>-13.22</v>
      </c>
      <c r="AN23" s="164">
        <v>-13.2</v>
      </c>
      <c r="AO23" s="164">
        <v>4.4748000000000001</v>
      </c>
      <c r="AP23" s="164">
        <v>3.8374000000000001</v>
      </c>
      <c r="AQ23" s="164">
        <v>19.246600000000001</v>
      </c>
      <c r="AR23" s="164">
        <v>20.662400000000002</v>
      </c>
      <c r="AS23" s="164">
        <v>-13.168799999999999</v>
      </c>
      <c r="AT23" s="164">
        <v>-9.9742999999999995</v>
      </c>
      <c r="AU23" s="165">
        <v>0</v>
      </c>
      <c r="AV23" s="164">
        <v>16.2652</v>
      </c>
      <c r="AW23" s="164">
        <v>13.016500000000001</v>
      </c>
      <c r="AX23" s="164">
        <v>-20.772500000000001</v>
      </c>
      <c r="AY23" s="164">
        <v>-16.6843</v>
      </c>
      <c r="AZ23" s="164">
        <v>38.476399999999998</v>
      </c>
      <c r="BA23" s="164">
        <v>32.688000000000002</v>
      </c>
      <c r="BB23" s="164">
        <v>-43.398800000000001</v>
      </c>
      <c r="BC23" s="164">
        <v>11.6899</v>
      </c>
      <c r="BD23" s="164">
        <v>-3.7</v>
      </c>
      <c r="BE23" s="164">
        <v>-3.8</v>
      </c>
      <c r="BF23" s="164">
        <v>-17.546199999999999</v>
      </c>
      <c r="BG23" s="164">
        <v>-34.413899999999998</v>
      </c>
      <c r="BH23" s="164">
        <v>-0.44350000000000001</v>
      </c>
      <c r="BI23" s="165"/>
      <c r="BJ23" s="164">
        <v>1.0102</v>
      </c>
      <c r="BK23" s="164">
        <v>2.8108</v>
      </c>
      <c r="BL23" s="164">
        <v>0</v>
      </c>
      <c r="BM23" s="164">
        <v>2.2124000000000001</v>
      </c>
      <c r="BN23" s="164">
        <v>-109.6225</v>
      </c>
      <c r="BO23" s="164">
        <v>42.420699999999997</v>
      </c>
      <c r="BP23" s="164">
        <v>42.4512</v>
      </c>
      <c r="BQ23" s="164">
        <v>-68.886200000000002</v>
      </c>
      <c r="BR23" s="164">
        <v>-168.5027</v>
      </c>
      <c r="BS23" s="165"/>
      <c r="BT23" s="165"/>
      <c r="BU23" s="165"/>
      <c r="BV23" s="164">
        <v>11.386699999999999</v>
      </c>
      <c r="BW23" s="164">
        <v>10.56</v>
      </c>
      <c r="BX23" s="164">
        <v>7.41</v>
      </c>
      <c r="BY23" s="164">
        <v>-10.47</v>
      </c>
      <c r="BZ23" s="164">
        <v>4.58</v>
      </c>
      <c r="CA23" s="164">
        <v>-5.2201000000000004</v>
      </c>
      <c r="CB23" s="164">
        <v>-5.2201000000000004</v>
      </c>
      <c r="CC23" s="164">
        <v>12.3703</v>
      </c>
      <c r="CD23" s="164">
        <v>9.9862000000000002</v>
      </c>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c r="DM23" s="164"/>
      <c r="DN23" s="164"/>
      <c r="DO23" s="164"/>
      <c r="DP23" s="164"/>
      <c r="DQ23" s="164"/>
      <c r="DR23" s="164"/>
      <c r="DS23" s="164"/>
      <c r="DT23" s="164"/>
      <c r="DU23" s="164"/>
      <c r="DV23" s="164"/>
      <c r="DW23" s="164"/>
      <c r="DX23" s="164"/>
      <c r="DY23" s="164"/>
      <c r="DZ23" s="164"/>
      <c r="EA23" s="164"/>
      <c r="EB23" s="164"/>
      <c r="EC23" s="164"/>
      <c r="ED23" s="164"/>
      <c r="EE23" s="164"/>
      <c r="EF23" s="164"/>
      <c r="EG23" s="164"/>
      <c r="EH23" s="164"/>
      <c r="EI23" s="164"/>
      <c r="EJ23" s="164"/>
      <c r="EK23" s="164"/>
      <c r="EL23" s="164"/>
      <c r="EM23" s="164"/>
      <c r="EN23" s="164"/>
      <c r="EO23" s="164"/>
      <c r="EP23" s="164"/>
      <c r="EQ23" s="164"/>
      <c r="ER23" s="164"/>
      <c r="ES23" s="164"/>
      <c r="ET23" s="164"/>
      <c r="EU23" s="164"/>
      <c r="EV23" s="164"/>
      <c r="EW23" s="164"/>
      <c r="EX23" s="164"/>
      <c r="EY23" s="164"/>
      <c r="EZ23" s="164"/>
      <c r="FA23" s="164"/>
      <c r="FB23" s="164"/>
      <c r="FC23" s="164"/>
      <c r="FD23" s="164"/>
      <c r="FE23" s="164"/>
      <c r="FF23" s="164"/>
      <c r="FG23" s="164"/>
      <c r="FH23" s="164"/>
      <c r="FI23" s="164"/>
      <c r="FJ23" s="164"/>
      <c r="FK23" s="164"/>
      <c r="FL23" s="164"/>
      <c r="FM23" s="164"/>
      <c r="FN23" s="164"/>
      <c r="FO23" s="164"/>
      <c r="FP23" s="164"/>
      <c r="FQ23" s="164"/>
      <c r="FR23" s="164"/>
      <c r="FS23" s="164"/>
      <c r="FT23" s="164"/>
      <c r="FU23" s="164"/>
      <c r="FV23" s="164"/>
      <c r="FW23" s="164"/>
      <c r="FX23" s="164"/>
      <c r="FY23" s="164"/>
      <c r="FZ23" s="164"/>
      <c r="GA23" s="164"/>
      <c r="GB23" s="164"/>
      <c r="GC23" s="164"/>
      <c r="GD23" s="164"/>
      <c r="GE23" s="164"/>
      <c r="GF23" s="164"/>
      <c r="GG23" s="164"/>
      <c r="GH23" s="164"/>
      <c r="GI23" s="164"/>
      <c r="GJ23" s="164"/>
      <c r="GK23" s="164"/>
      <c r="GL23" s="164"/>
      <c r="GM23" s="164"/>
      <c r="GN23" s="164"/>
      <c r="GO23" s="164"/>
      <c r="GP23" s="164"/>
      <c r="GQ23" s="164"/>
      <c r="GR23" s="164"/>
      <c r="GS23" s="164"/>
      <c r="GT23" s="164"/>
      <c r="GU23" s="164"/>
      <c r="GV23" s="164"/>
      <c r="GW23" s="164"/>
      <c r="GX23" s="164"/>
      <c r="GY23" s="164"/>
      <c r="GZ23" s="164"/>
      <c r="HA23" s="164"/>
      <c r="HB23" s="164"/>
      <c r="HC23" s="164"/>
      <c r="HD23" s="164"/>
      <c r="HE23" s="164"/>
      <c r="HF23" s="164"/>
      <c r="HG23" s="164"/>
      <c r="HH23" s="164"/>
      <c r="HI23" s="164"/>
      <c r="HJ23" s="164"/>
      <c r="HK23" s="164"/>
      <c r="HL23" s="164"/>
      <c r="HM23" s="164"/>
      <c r="HN23" s="164"/>
      <c r="HO23" s="164"/>
      <c r="HP23" s="164"/>
      <c r="HQ23" s="164"/>
      <c r="HR23" s="164"/>
      <c r="HS23" s="164"/>
      <c r="HT23" s="164"/>
      <c r="HU23" s="164"/>
      <c r="HV23" s="164"/>
      <c r="HW23" s="164"/>
      <c r="HX23" s="164"/>
      <c r="HY23" s="164"/>
      <c r="HZ23" s="164"/>
      <c r="IA23" s="164"/>
      <c r="IB23" s="164"/>
      <c r="IC23" s="164"/>
      <c r="ID23" s="164"/>
      <c r="IE23" s="164"/>
      <c r="IF23" s="164"/>
      <c r="IG23" s="164"/>
      <c r="IH23" s="164"/>
      <c r="II23" s="164"/>
      <c r="IJ23" s="164"/>
      <c r="IK23" s="164"/>
      <c r="IL23" s="164"/>
      <c r="IM23" s="164"/>
      <c r="IN23" s="164"/>
      <c r="IO23" s="164"/>
      <c r="IP23" s="164"/>
      <c r="IQ23" s="164"/>
      <c r="IR23" s="164"/>
      <c r="IS23" s="164"/>
      <c r="IT23" s="164"/>
      <c r="IU23" s="164"/>
      <c r="IV23" s="164"/>
      <c r="IW23" s="164"/>
      <c r="IX23" s="164"/>
      <c r="IY23" s="164"/>
      <c r="IZ23" s="164"/>
      <c r="JA23" s="164"/>
      <c r="JB23" s="164"/>
      <c r="JC23" s="164"/>
      <c r="JD23" s="164"/>
      <c r="JE23" s="164"/>
      <c r="JF23" s="164"/>
      <c r="JG23" s="164"/>
      <c r="JH23" s="164"/>
      <c r="JI23" s="164"/>
      <c r="JJ23" s="164"/>
      <c r="JK23" s="164"/>
      <c r="JL23" s="164"/>
      <c r="JM23" s="164"/>
      <c r="JN23" s="164"/>
      <c r="JO23" s="164"/>
      <c r="JP23" s="164"/>
      <c r="JQ23" s="164"/>
      <c r="JR23" s="164"/>
      <c r="JS23" s="164"/>
      <c r="JT23" s="164"/>
      <c r="JU23" s="164"/>
      <c r="JV23" s="164"/>
      <c r="JW23" s="164"/>
      <c r="JX23" s="164"/>
      <c r="JY23" s="164"/>
      <c r="JZ23" s="164"/>
      <c r="KA23" s="164"/>
      <c r="KB23" s="164"/>
      <c r="KC23" s="164"/>
      <c r="KD23" s="164"/>
      <c r="KE23" s="164"/>
      <c r="KF23" s="164"/>
      <c r="KG23" s="164"/>
      <c r="KH23" s="164"/>
      <c r="KI23" s="164"/>
    </row>
    <row r="24" spans="1:295" ht="18" customHeight="1" x14ac:dyDescent="0.3">
      <c r="A24" s="161" t="s">
        <v>81</v>
      </c>
      <c r="B24" s="161" t="s">
        <v>835</v>
      </c>
      <c r="C24" s="166">
        <v>0.87139999999999995</v>
      </c>
      <c r="D24" s="166">
        <v>3.9318</v>
      </c>
      <c r="E24" s="166">
        <v>-9.2712000000000003</v>
      </c>
      <c r="F24" s="166">
        <v>3.7509000000000001</v>
      </c>
      <c r="G24" s="166">
        <v>8.1049000000000007</v>
      </c>
      <c r="H24" s="167"/>
      <c r="I24" s="166">
        <v>11.244199999999999</v>
      </c>
      <c r="J24" s="167"/>
      <c r="K24" s="166">
        <v>16.133700000000001</v>
      </c>
      <c r="L24" s="166">
        <v>6.9867999999999997</v>
      </c>
      <c r="M24" s="166">
        <v>8.4204000000000008</v>
      </c>
      <c r="N24" s="166">
        <v>-19.98</v>
      </c>
      <c r="O24" s="166">
        <v>-22</v>
      </c>
      <c r="P24" s="167"/>
      <c r="Q24" s="166">
        <v>0.82799999999999996</v>
      </c>
      <c r="R24" s="166">
        <v>-15.4</v>
      </c>
      <c r="S24" s="166">
        <v>4.3026999999999997</v>
      </c>
      <c r="T24" s="166">
        <v>-9.8295999999999992</v>
      </c>
      <c r="U24" s="166">
        <v>6.0251000000000001</v>
      </c>
      <c r="V24" s="166">
        <v>6.0681000000000003</v>
      </c>
      <c r="W24" s="166">
        <v>10.450699999999999</v>
      </c>
      <c r="X24" s="166">
        <v>3.7332999999999998</v>
      </c>
      <c r="Y24" s="166">
        <v>-4.8800000000000003E-2</v>
      </c>
      <c r="Z24" s="166">
        <v>2.1732</v>
      </c>
      <c r="AA24" s="167"/>
      <c r="AB24" s="166">
        <v>-1.3506</v>
      </c>
      <c r="AC24" s="166">
        <v>-0.47199999999999998</v>
      </c>
      <c r="AD24" s="166">
        <v>-0.46800000000000003</v>
      </c>
      <c r="AE24" s="166">
        <v>3.2290000000000001</v>
      </c>
      <c r="AF24" s="166">
        <v>0</v>
      </c>
      <c r="AG24" s="166">
        <v>-13.2</v>
      </c>
      <c r="AH24" s="166">
        <v>-1.2609999999999999</v>
      </c>
      <c r="AI24" s="166">
        <v>0.23200000000000001</v>
      </c>
      <c r="AJ24" s="167">
        <v>0</v>
      </c>
      <c r="AK24" s="166">
        <v>-9.89</v>
      </c>
      <c r="AL24" s="167"/>
      <c r="AM24" s="166">
        <v>-12.91</v>
      </c>
      <c r="AN24" s="166">
        <v>-13.06</v>
      </c>
      <c r="AO24" s="166">
        <v>4.9756999999999998</v>
      </c>
      <c r="AP24" s="166">
        <v>3.0306000000000002</v>
      </c>
      <c r="AQ24" s="166">
        <v>20.7529</v>
      </c>
      <c r="AR24" s="166">
        <v>22.849299999999999</v>
      </c>
      <c r="AS24" s="166">
        <v>-13.0488</v>
      </c>
      <c r="AT24" s="166">
        <v>-13.618499999999999</v>
      </c>
      <c r="AU24" s="167">
        <v>0</v>
      </c>
      <c r="AV24" s="166">
        <v>9.7893000000000008</v>
      </c>
      <c r="AW24" s="166">
        <v>11.3109</v>
      </c>
      <c r="AX24" s="166">
        <v>-16.712399999999999</v>
      </c>
      <c r="AY24" s="166">
        <v>-16.2989</v>
      </c>
      <c r="AZ24" s="166">
        <v>27.354399999999998</v>
      </c>
      <c r="BA24" s="166">
        <v>24.4955</v>
      </c>
      <c r="BB24" s="166">
        <v>-20.594999999999999</v>
      </c>
      <c r="BC24" s="166">
        <v>11.506</v>
      </c>
      <c r="BD24" s="166">
        <v>-5.9</v>
      </c>
      <c r="BE24" s="166">
        <v>-5.9</v>
      </c>
      <c r="BF24" s="166">
        <v>-13.5876</v>
      </c>
      <c r="BG24" s="166">
        <v>-34.247</v>
      </c>
      <c r="BH24" s="166">
        <v>-1.3597999999999999</v>
      </c>
      <c r="BI24" s="167"/>
      <c r="BJ24" s="166">
        <v>-0.22009999999999999</v>
      </c>
      <c r="BK24" s="166">
        <v>5.1071999999999997</v>
      </c>
      <c r="BL24" s="166">
        <v>4.3337000000000003</v>
      </c>
      <c r="BM24" s="166">
        <v>3.1084000000000001</v>
      </c>
      <c r="BN24" s="166">
        <v>-112.3386</v>
      </c>
      <c r="BO24" s="166">
        <v>86.794600000000003</v>
      </c>
      <c r="BP24" s="166">
        <v>86.825100000000006</v>
      </c>
      <c r="BQ24" s="166">
        <v>-75.782799999999995</v>
      </c>
      <c r="BR24" s="166">
        <v>-93.799199999999999</v>
      </c>
      <c r="BS24" s="167"/>
      <c r="BT24" s="167"/>
      <c r="BU24" s="167"/>
      <c r="BV24" s="166">
        <v>20.677600000000002</v>
      </c>
      <c r="BW24" s="166">
        <v>11.22</v>
      </c>
      <c r="BX24" s="166">
        <v>8.34</v>
      </c>
      <c r="BY24" s="166">
        <v>-7.97</v>
      </c>
      <c r="BZ24" s="166">
        <v>8.18</v>
      </c>
      <c r="CA24" s="166">
        <v>-7.4973999999999998</v>
      </c>
      <c r="CB24" s="166">
        <v>-7.7652999999999999</v>
      </c>
      <c r="CC24" s="166">
        <v>19.7273</v>
      </c>
      <c r="CD24" s="166">
        <v>17.3049</v>
      </c>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166"/>
      <c r="DD24" s="166"/>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166"/>
      <c r="EM24" s="166"/>
      <c r="EN24" s="166"/>
      <c r="EO24" s="166"/>
      <c r="EP24" s="166"/>
      <c r="EQ24" s="166"/>
      <c r="ER24" s="166"/>
      <c r="ES24" s="166"/>
      <c r="ET24" s="166"/>
      <c r="EU24" s="166"/>
      <c r="EV24" s="166"/>
      <c r="EW24" s="166"/>
      <c r="EX24" s="166"/>
      <c r="EY24" s="166"/>
      <c r="EZ24" s="166"/>
      <c r="FA24" s="166"/>
      <c r="FB24" s="166"/>
      <c r="FC24" s="166"/>
      <c r="FD24" s="166"/>
      <c r="FE24" s="166"/>
      <c r="FF24" s="166"/>
      <c r="FG24" s="166"/>
      <c r="FH24" s="166"/>
      <c r="FI24" s="166"/>
      <c r="FJ24" s="166"/>
      <c r="FK24" s="166"/>
      <c r="FL24" s="166"/>
      <c r="FM24" s="166"/>
      <c r="FN24" s="166"/>
      <c r="FO24" s="166"/>
      <c r="FP24" s="166"/>
      <c r="FQ24" s="166"/>
      <c r="FR24" s="166"/>
      <c r="FS24" s="166"/>
      <c r="FT24" s="166"/>
      <c r="FU24" s="166"/>
      <c r="FV24" s="166"/>
      <c r="FW24" s="166"/>
      <c r="FX24" s="166"/>
      <c r="FY24" s="166"/>
      <c r="FZ24" s="166"/>
      <c r="GA24" s="166"/>
      <c r="GB24" s="166"/>
      <c r="GC24" s="166"/>
      <c r="GD24" s="166"/>
      <c r="GE24" s="166"/>
      <c r="GF24" s="166"/>
      <c r="GG24" s="166"/>
      <c r="GH24" s="166"/>
      <c r="GI24" s="166"/>
      <c r="GJ24" s="166"/>
      <c r="GK24" s="166"/>
      <c r="GL24" s="166"/>
      <c r="GM24" s="166"/>
      <c r="GN24" s="166"/>
      <c r="GO24" s="166"/>
      <c r="GP24" s="166"/>
      <c r="GQ24" s="166"/>
      <c r="GR24" s="166"/>
      <c r="GS24" s="166"/>
      <c r="GT24" s="166"/>
      <c r="GU24" s="166"/>
      <c r="GV24" s="166"/>
      <c r="GW24" s="166"/>
      <c r="GX24" s="166"/>
      <c r="GY24" s="166"/>
      <c r="GZ24" s="166"/>
      <c r="HA24" s="166"/>
      <c r="HB24" s="166"/>
      <c r="HC24" s="166"/>
      <c r="HD24" s="166"/>
      <c r="HE24" s="166"/>
      <c r="HF24" s="166"/>
      <c r="HG24" s="166"/>
      <c r="HH24" s="166"/>
      <c r="HI24" s="166"/>
      <c r="HJ24" s="166"/>
      <c r="HK24" s="166"/>
      <c r="HL24" s="166"/>
      <c r="HM24" s="166"/>
      <c r="HN24" s="166"/>
      <c r="HO24" s="166"/>
      <c r="HP24" s="166"/>
      <c r="HQ24" s="166"/>
      <c r="HR24" s="166"/>
      <c r="HS24" s="166"/>
      <c r="HT24" s="166"/>
      <c r="HU24" s="166"/>
      <c r="HV24" s="166"/>
      <c r="HW24" s="166"/>
      <c r="HX24" s="166"/>
      <c r="HY24" s="166"/>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c r="JE24" s="166"/>
      <c r="JF24" s="166"/>
      <c r="JG24" s="166"/>
      <c r="JH24" s="166"/>
      <c r="JI24" s="166"/>
      <c r="JJ24" s="166"/>
      <c r="JK24" s="166"/>
      <c r="JL24" s="166"/>
      <c r="JM24" s="166"/>
      <c r="JN24" s="166"/>
      <c r="JO24" s="166"/>
      <c r="JP24" s="166"/>
      <c r="JQ24" s="166"/>
      <c r="JR24" s="166"/>
      <c r="JS24" s="166"/>
      <c r="JT24" s="166"/>
      <c r="JU24" s="166"/>
      <c r="JV24" s="166"/>
      <c r="JW24" s="166"/>
      <c r="JX24" s="166"/>
      <c r="JY24" s="166"/>
      <c r="JZ24" s="166"/>
      <c r="KA24" s="166"/>
      <c r="KB24" s="166"/>
      <c r="KC24" s="166"/>
      <c r="KD24" s="166"/>
      <c r="KE24" s="166"/>
      <c r="KF24" s="166"/>
      <c r="KG24" s="166"/>
      <c r="KH24" s="166"/>
      <c r="KI24" s="166"/>
    </row>
    <row r="25" spans="1:295" ht="18" customHeight="1" x14ac:dyDescent="0.3">
      <c r="A25" s="161" t="s">
        <v>81</v>
      </c>
      <c r="B25" s="161" t="s">
        <v>836</v>
      </c>
      <c r="C25" s="162">
        <v>0.87050000000000005</v>
      </c>
      <c r="D25" s="162">
        <v>4.1195000000000004</v>
      </c>
      <c r="E25" s="162">
        <v>-9.5553000000000008</v>
      </c>
      <c r="F25" s="162">
        <v>3.9836999999999998</v>
      </c>
      <c r="G25" s="162">
        <v>9.5693999999999999</v>
      </c>
      <c r="H25" s="163"/>
      <c r="I25" s="162">
        <v>13.4871</v>
      </c>
      <c r="J25" s="163"/>
      <c r="K25" s="162">
        <v>20.769400000000001</v>
      </c>
      <c r="L25" s="162">
        <v>9.1786999999999992</v>
      </c>
      <c r="M25" s="162">
        <v>10.592499999999999</v>
      </c>
      <c r="N25" s="162">
        <v>-22.2</v>
      </c>
      <c r="O25" s="162">
        <v>-24.2</v>
      </c>
      <c r="P25" s="162">
        <v>0</v>
      </c>
      <c r="Q25" s="162">
        <v>2.484</v>
      </c>
      <c r="R25" s="162">
        <v>-15.4</v>
      </c>
      <c r="S25" s="162">
        <v>4.3022999999999998</v>
      </c>
      <c r="T25" s="162">
        <v>3.1055000000000001</v>
      </c>
      <c r="U25" s="162">
        <v>7.1327999999999996</v>
      </c>
      <c r="V25" s="162">
        <v>6.9847999999999999</v>
      </c>
      <c r="W25" s="162">
        <v>11.8201</v>
      </c>
      <c r="X25" s="162">
        <v>3.8704000000000001</v>
      </c>
      <c r="Y25" s="162">
        <v>0.29549999999999998</v>
      </c>
      <c r="Z25" s="162">
        <v>2.2913999999999999</v>
      </c>
      <c r="AA25" s="163"/>
      <c r="AB25" s="162">
        <v>-1.2632000000000001</v>
      </c>
      <c r="AC25" s="162">
        <v>-6.6000000000000003E-2</v>
      </c>
      <c r="AD25" s="162">
        <v>-6.3E-2</v>
      </c>
      <c r="AE25" s="162">
        <v>3.0350000000000001</v>
      </c>
      <c r="AF25" s="162">
        <v>0</v>
      </c>
      <c r="AG25" s="162">
        <v>-8.8000000000000007</v>
      </c>
      <c r="AH25" s="162">
        <v>-1.105</v>
      </c>
      <c r="AI25" s="162">
        <v>0.224</v>
      </c>
      <c r="AJ25" s="163">
        <v>0</v>
      </c>
      <c r="AK25" s="162">
        <v>-8.73</v>
      </c>
      <c r="AL25" s="163"/>
      <c r="AM25" s="162">
        <v>-12.01</v>
      </c>
      <c r="AN25" s="162">
        <v>-12.09</v>
      </c>
      <c r="AO25" s="162">
        <v>5.6769999999999996</v>
      </c>
      <c r="AP25" s="162">
        <v>3.3868</v>
      </c>
      <c r="AQ25" s="162">
        <v>18.984100000000002</v>
      </c>
      <c r="AR25" s="162">
        <v>23.1492</v>
      </c>
      <c r="AS25" s="162">
        <v>-15.7562</v>
      </c>
      <c r="AT25" s="162">
        <v>-8.7303999999999995</v>
      </c>
      <c r="AU25" s="162">
        <v>0</v>
      </c>
      <c r="AV25" s="162">
        <v>14.8522</v>
      </c>
      <c r="AW25" s="162">
        <v>13.773999999999999</v>
      </c>
      <c r="AX25" s="162">
        <v>-20.128900000000002</v>
      </c>
      <c r="AY25" s="162">
        <v>-18.8293</v>
      </c>
      <c r="AZ25" s="162">
        <v>40.132800000000003</v>
      </c>
      <c r="BA25" s="162">
        <v>33.692799999999998</v>
      </c>
      <c r="BB25" s="162">
        <v>-20.3565</v>
      </c>
      <c r="BC25" s="162">
        <v>11.790100000000001</v>
      </c>
      <c r="BD25" s="162">
        <v>-4.5999999999999996</v>
      </c>
      <c r="BE25" s="162">
        <v>-4.7</v>
      </c>
      <c r="BF25" s="162">
        <v>-20.145199999999999</v>
      </c>
      <c r="BG25" s="162">
        <v>-34.297400000000003</v>
      </c>
      <c r="BH25" s="162">
        <v>-1.4604999999999999</v>
      </c>
      <c r="BI25" s="163"/>
      <c r="BJ25" s="162">
        <v>-5.79E-2</v>
      </c>
      <c r="BK25" s="162">
        <v>5.4462000000000002</v>
      </c>
      <c r="BL25" s="162">
        <v>4.7256999999999998</v>
      </c>
      <c r="BM25" s="162">
        <v>3.2627999999999999</v>
      </c>
      <c r="BN25" s="162">
        <v>-84.963499999999996</v>
      </c>
      <c r="BO25" s="162">
        <v>94.088499999999996</v>
      </c>
      <c r="BP25" s="162">
        <v>94.210599999999999</v>
      </c>
      <c r="BQ25" s="162">
        <v>-92.172600000000003</v>
      </c>
      <c r="BR25" s="162">
        <v>-53.808100000000003</v>
      </c>
      <c r="BS25" s="163"/>
      <c r="BT25" s="163"/>
      <c r="BU25" s="163"/>
      <c r="BV25" s="162">
        <v>27.064499999999999</v>
      </c>
      <c r="BW25" s="162">
        <v>11.22</v>
      </c>
      <c r="BX25" s="162">
        <v>10.25</v>
      </c>
      <c r="BY25" s="162">
        <v>-1.05</v>
      </c>
      <c r="BZ25" s="162">
        <v>11.8</v>
      </c>
      <c r="CA25" s="162">
        <v>-8.5691000000000006</v>
      </c>
      <c r="CB25" s="162">
        <v>-8.4351000000000003</v>
      </c>
      <c r="CC25" s="162">
        <v>18.456099999999999</v>
      </c>
      <c r="CD25" s="162">
        <v>16.0045</v>
      </c>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
      <c r="A26" s="161" t="s">
        <v>81</v>
      </c>
      <c r="B26" s="161" t="s">
        <v>837</v>
      </c>
      <c r="C26" s="164">
        <v>0.1852</v>
      </c>
      <c r="D26" s="164">
        <v>4.9386999999999999</v>
      </c>
      <c r="E26" s="164">
        <v>-10.6426</v>
      </c>
      <c r="F26" s="164">
        <v>3.6263999999999998</v>
      </c>
      <c r="G26" s="164">
        <v>13.435600000000001</v>
      </c>
      <c r="H26" s="165"/>
      <c r="I26" s="164">
        <v>16.783100000000001</v>
      </c>
      <c r="J26" s="165"/>
      <c r="K26" s="164">
        <v>22.5548</v>
      </c>
      <c r="L26" s="164">
        <v>10.0327</v>
      </c>
      <c r="M26" s="164">
        <v>11.304500000000001</v>
      </c>
      <c r="N26" s="164">
        <v>-22.2</v>
      </c>
      <c r="O26" s="164">
        <v>-26.4</v>
      </c>
      <c r="P26" s="164">
        <v>2.2000000000000002</v>
      </c>
      <c r="Q26" s="164">
        <v>3.3119999999999998</v>
      </c>
      <c r="R26" s="164">
        <v>-17.600000000000001</v>
      </c>
      <c r="S26" s="164">
        <v>4.4424999999999999</v>
      </c>
      <c r="T26" s="164">
        <v>6.4733000000000001</v>
      </c>
      <c r="U26" s="164">
        <v>7.4569000000000001</v>
      </c>
      <c r="V26" s="164">
        <v>7.2693000000000003</v>
      </c>
      <c r="W26" s="164">
        <v>12.6</v>
      </c>
      <c r="X26" s="164">
        <v>4.0833000000000004</v>
      </c>
      <c r="Y26" s="164">
        <v>0.31419999999999998</v>
      </c>
      <c r="Z26" s="164">
        <v>2.2164999999999999</v>
      </c>
      <c r="AA26" s="165"/>
      <c r="AB26" s="164">
        <v>-1.2125999999999999</v>
      </c>
      <c r="AC26" s="164">
        <v>-0.129</v>
      </c>
      <c r="AD26" s="164">
        <v>-0.10199999999999999</v>
      </c>
      <c r="AE26" s="164">
        <v>3.4849999999999999</v>
      </c>
      <c r="AF26" s="164">
        <v>0</v>
      </c>
      <c r="AG26" s="164">
        <v>-6.6</v>
      </c>
      <c r="AH26" s="164">
        <v>-0.82699999999999996</v>
      </c>
      <c r="AI26" s="164">
        <v>0.24</v>
      </c>
      <c r="AJ26" s="165">
        <v>0</v>
      </c>
      <c r="AK26" s="164">
        <v>-8.4499999999999993</v>
      </c>
      <c r="AL26" s="165"/>
      <c r="AM26" s="164">
        <v>-13.06</v>
      </c>
      <c r="AN26" s="164">
        <v>-12.97</v>
      </c>
      <c r="AO26" s="164">
        <v>6.8132999999999999</v>
      </c>
      <c r="AP26" s="164">
        <v>3.1526999999999998</v>
      </c>
      <c r="AQ26" s="164">
        <v>20.657599999999999</v>
      </c>
      <c r="AR26" s="164">
        <v>25.082999999999998</v>
      </c>
      <c r="AS26" s="164">
        <v>-10.314299999999999</v>
      </c>
      <c r="AT26" s="164">
        <v>0.53100000000000003</v>
      </c>
      <c r="AU26" s="165">
        <v>0</v>
      </c>
      <c r="AV26" s="164">
        <v>-1.3008</v>
      </c>
      <c r="AW26" s="164">
        <v>-0.77339999999999998</v>
      </c>
      <c r="AX26" s="164">
        <v>-14.8345</v>
      </c>
      <c r="AY26" s="164">
        <v>-13.036300000000001</v>
      </c>
      <c r="AZ26" s="164">
        <v>34.523899999999998</v>
      </c>
      <c r="BA26" s="164">
        <v>35.246000000000002</v>
      </c>
      <c r="BB26" s="164">
        <v>25.654499999999999</v>
      </c>
      <c r="BC26" s="164">
        <v>13.6365</v>
      </c>
      <c r="BD26" s="164">
        <v>-5.5</v>
      </c>
      <c r="BE26" s="164">
        <v>-5.4</v>
      </c>
      <c r="BF26" s="164">
        <v>-28.338799999999999</v>
      </c>
      <c r="BG26" s="164">
        <v>-34.581899999999997</v>
      </c>
      <c r="BH26" s="164">
        <v>-1.7150000000000001</v>
      </c>
      <c r="BI26" s="165"/>
      <c r="BJ26" s="164">
        <v>2.1751</v>
      </c>
      <c r="BK26" s="164">
        <v>5.9939999999999998</v>
      </c>
      <c r="BL26" s="164">
        <v>5.1318000000000001</v>
      </c>
      <c r="BM26" s="164">
        <v>3.5735000000000001</v>
      </c>
      <c r="BN26" s="164">
        <v>-138.67609999999999</v>
      </c>
      <c r="BO26" s="164">
        <v>103.3356</v>
      </c>
      <c r="BP26" s="164">
        <v>104.3428</v>
      </c>
      <c r="BQ26" s="164">
        <v>-86.528599999999997</v>
      </c>
      <c r="BR26" s="164">
        <v>-95.762600000000006</v>
      </c>
      <c r="BS26" s="165"/>
      <c r="BT26" s="165"/>
      <c r="BU26" s="165"/>
      <c r="BV26" s="164">
        <v>30.208100000000002</v>
      </c>
      <c r="BW26" s="164">
        <v>12.87</v>
      </c>
      <c r="BX26" s="164">
        <v>11.82</v>
      </c>
      <c r="BY26" s="164">
        <v>-3.12</v>
      </c>
      <c r="BZ26" s="164">
        <v>11.07</v>
      </c>
      <c r="CA26" s="164">
        <v>-8.3011999999999997</v>
      </c>
      <c r="CB26" s="164">
        <v>-7.6314000000000002</v>
      </c>
      <c r="CC26" s="164">
        <v>17.569099999999999</v>
      </c>
      <c r="CD26" s="164">
        <v>15.0497</v>
      </c>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c r="IX26" s="164"/>
      <c r="IY26" s="164"/>
      <c r="IZ26" s="164"/>
      <c r="JA26" s="164"/>
      <c r="JB26" s="164"/>
      <c r="JC26" s="164"/>
      <c r="JD26" s="164"/>
      <c r="JE26" s="164"/>
      <c r="JF26" s="164"/>
      <c r="JG26" s="164"/>
      <c r="JH26" s="164"/>
      <c r="JI26" s="164"/>
      <c r="JJ26" s="164"/>
      <c r="JK26" s="164"/>
      <c r="JL26" s="164"/>
      <c r="JM26" s="164"/>
      <c r="JN26" s="164"/>
      <c r="JO26" s="164"/>
      <c r="JP26" s="164"/>
      <c r="JQ26" s="164"/>
      <c r="JR26" s="164"/>
      <c r="JS26" s="164"/>
      <c r="JT26" s="164"/>
      <c r="JU26" s="164"/>
      <c r="JV26" s="164"/>
      <c r="JW26" s="164"/>
      <c r="JX26" s="164"/>
      <c r="JY26" s="164"/>
      <c r="JZ26" s="164"/>
      <c r="KA26" s="164"/>
      <c r="KB26" s="164"/>
      <c r="KC26" s="164"/>
      <c r="KD26" s="164"/>
      <c r="KE26" s="164"/>
      <c r="KF26" s="164"/>
      <c r="KG26" s="164"/>
      <c r="KH26" s="164"/>
      <c r="KI26" s="164"/>
    </row>
    <row r="27" spans="1:295" ht="18" customHeight="1" x14ac:dyDescent="0.3">
      <c r="A27" s="161" t="s">
        <v>81</v>
      </c>
      <c r="B27" s="161" t="s">
        <v>838</v>
      </c>
      <c r="C27" s="164">
        <v>-0.1656</v>
      </c>
      <c r="D27" s="164">
        <v>5.2168999999999999</v>
      </c>
      <c r="E27" s="164">
        <v>-11.008800000000001</v>
      </c>
      <c r="F27" s="164">
        <v>2.7866</v>
      </c>
      <c r="G27" s="164">
        <v>13.292199999999999</v>
      </c>
      <c r="H27" s="165"/>
      <c r="I27" s="164">
        <v>17.9054</v>
      </c>
      <c r="J27" s="165"/>
      <c r="K27" s="164">
        <v>25.072900000000001</v>
      </c>
      <c r="L27" s="164">
        <v>11.223699999999999</v>
      </c>
      <c r="M27" s="164">
        <v>12.5974</v>
      </c>
      <c r="N27" s="164">
        <v>-22.2</v>
      </c>
      <c r="O27" s="164">
        <v>-28.6</v>
      </c>
      <c r="P27" s="164">
        <v>4.4000000000000004</v>
      </c>
      <c r="Q27" s="164">
        <v>3.3119999999999998</v>
      </c>
      <c r="R27" s="165"/>
      <c r="S27" s="164">
        <v>3.7755000000000001</v>
      </c>
      <c r="T27" s="164">
        <v>5.1237000000000004</v>
      </c>
      <c r="U27" s="164">
        <v>7.7877000000000001</v>
      </c>
      <c r="V27" s="164">
        <v>7.6710000000000003</v>
      </c>
      <c r="W27" s="164">
        <v>13.2789</v>
      </c>
      <c r="X27" s="164">
        <v>3.6825000000000001</v>
      </c>
      <c r="Y27" s="164">
        <v>0.13550000000000001</v>
      </c>
      <c r="Z27" s="164">
        <v>2.2768999999999999</v>
      </c>
      <c r="AA27" s="165"/>
      <c r="AB27" s="164">
        <v>-1.3003</v>
      </c>
      <c r="AC27" s="164">
        <v>0.02</v>
      </c>
      <c r="AD27" s="164">
        <v>3.7999999999999999E-2</v>
      </c>
      <c r="AE27" s="164">
        <v>4.0330000000000004</v>
      </c>
      <c r="AF27" s="164">
        <v>2.2200000000000002</v>
      </c>
      <c r="AG27" s="164">
        <v>-4.4000000000000004</v>
      </c>
      <c r="AH27" s="164">
        <v>-0.94</v>
      </c>
      <c r="AI27" s="164">
        <v>0.246</v>
      </c>
      <c r="AJ27" s="165">
        <v>0</v>
      </c>
      <c r="AK27" s="164">
        <v>-7.43</v>
      </c>
      <c r="AL27" s="165"/>
      <c r="AM27" s="164">
        <v>-12.89</v>
      </c>
      <c r="AN27" s="164">
        <v>-12.85</v>
      </c>
      <c r="AO27" s="164">
        <v>7.3376999999999999</v>
      </c>
      <c r="AP27" s="164">
        <v>2.9163000000000001</v>
      </c>
      <c r="AQ27" s="164">
        <v>23.1431</v>
      </c>
      <c r="AR27" s="164">
        <v>27.435700000000001</v>
      </c>
      <c r="AS27" s="164">
        <v>-9.9987999999999992</v>
      </c>
      <c r="AT27" s="164">
        <v>2.9666999999999999</v>
      </c>
      <c r="AU27" s="165">
        <v>0</v>
      </c>
      <c r="AV27" s="164">
        <v>-0.19</v>
      </c>
      <c r="AW27" s="164">
        <v>3.3599999999999998E-2</v>
      </c>
      <c r="AX27" s="164">
        <v>-14.006600000000001</v>
      </c>
      <c r="AY27" s="164">
        <v>-12.1622</v>
      </c>
      <c r="AZ27" s="164">
        <v>33.155099999999997</v>
      </c>
      <c r="BA27" s="164">
        <v>34.055100000000003</v>
      </c>
      <c r="BB27" s="164">
        <v>25.502500000000001</v>
      </c>
      <c r="BC27" s="164">
        <v>12.3249</v>
      </c>
      <c r="BD27" s="164">
        <v>-3.7</v>
      </c>
      <c r="BE27" s="164">
        <v>-3.7</v>
      </c>
      <c r="BF27" s="164">
        <v>-29.436199999999999</v>
      </c>
      <c r="BG27" s="165"/>
      <c r="BH27" s="164">
        <v>-1.8140000000000001</v>
      </c>
      <c r="BI27" s="165"/>
      <c r="BJ27" s="164">
        <v>5.8497000000000003</v>
      </c>
      <c r="BK27" s="164">
        <v>6.3101000000000003</v>
      </c>
      <c r="BL27" s="164">
        <v>6.3807</v>
      </c>
      <c r="BM27" s="164">
        <v>4.2953999999999999</v>
      </c>
      <c r="BN27" s="164">
        <v>-123.1422</v>
      </c>
      <c r="BO27" s="165"/>
      <c r="BP27" s="164">
        <v>155.73589999999999</v>
      </c>
      <c r="BQ27" s="164">
        <v>-92.778400000000005</v>
      </c>
      <c r="BR27" s="164">
        <v>-119.61190000000001</v>
      </c>
      <c r="BS27" s="165"/>
      <c r="BT27" s="165"/>
      <c r="BU27" s="165"/>
      <c r="BV27" s="164">
        <v>31.8048</v>
      </c>
      <c r="BW27" s="164">
        <v>13.94</v>
      </c>
      <c r="BX27" s="164">
        <v>13.04</v>
      </c>
      <c r="BY27" s="164">
        <v>-0.92</v>
      </c>
      <c r="BZ27" s="164">
        <v>12.55</v>
      </c>
      <c r="CA27" s="164">
        <v>-10.9803</v>
      </c>
      <c r="CB27" s="164">
        <v>-10.176500000000001</v>
      </c>
      <c r="CC27" s="164">
        <v>19.357900000000001</v>
      </c>
      <c r="CD27" s="164">
        <v>17.520499999999998</v>
      </c>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c r="IX27" s="164"/>
      <c r="IY27" s="164"/>
      <c r="IZ27" s="164"/>
      <c r="JA27" s="164"/>
      <c r="JB27" s="164"/>
      <c r="JC27" s="164"/>
      <c r="JD27" s="164"/>
      <c r="JE27" s="164"/>
      <c r="JF27" s="164"/>
      <c r="JG27" s="164"/>
      <c r="JH27" s="164"/>
      <c r="JI27" s="164"/>
      <c r="JJ27" s="164"/>
      <c r="JK27" s="164"/>
      <c r="JL27" s="164"/>
      <c r="JM27" s="164"/>
      <c r="JN27" s="164"/>
      <c r="JO27" s="164"/>
      <c r="JP27" s="164"/>
      <c r="JQ27" s="164"/>
      <c r="JR27" s="164"/>
      <c r="JS27" s="164"/>
      <c r="JT27" s="164"/>
      <c r="JU27" s="164"/>
      <c r="JV27" s="164"/>
      <c r="JW27" s="164"/>
      <c r="JX27" s="164"/>
      <c r="JY27" s="164"/>
      <c r="JZ27" s="164"/>
      <c r="KA27" s="164"/>
      <c r="KB27" s="164"/>
      <c r="KC27" s="164"/>
      <c r="KD27" s="164"/>
      <c r="KE27" s="164"/>
      <c r="KF27" s="164"/>
      <c r="KG27" s="164"/>
      <c r="KH27" s="164"/>
      <c r="KI27" s="164"/>
    </row>
    <row r="28" spans="1:295" ht="18" customHeight="1" x14ac:dyDescent="0.3">
      <c r="A28" s="161" t="s">
        <v>81</v>
      </c>
      <c r="B28" s="161" t="s">
        <v>839</v>
      </c>
      <c r="C28" s="164">
        <v>-0.74270000000000003</v>
      </c>
      <c r="D28" s="164">
        <v>5.8937999999999997</v>
      </c>
      <c r="E28" s="164">
        <v>-11.718500000000001</v>
      </c>
      <c r="F28" s="164">
        <v>1.623</v>
      </c>
      <c r="G28" s="164">
        <v>14.1462</v>
      </c>
      <c r="H28" s="165"/>
      <c r="I28" s="164">
        <v>19.123899999999999</v>
      </c>
      <c r="J28" s="165"/>
      <c r="K28" s="164">
        <v>26.055099999999999</v>
      </c>
      <c r="L28" s="164">
        <v>11.6106</v>
      </c>
      <c r="M28" s="164">
        <v>14.5693</v>
      </c>
      <c r="N28" s="164">
        <v>-24.42</v>
      </c>
      <c r="O28" s="164">
        <v>-30.8</v>
      </c>
      <c r="P28" s="164">
        <v>6.6</v>
      </c>
      <c r="Q28" s="164">
        <v>5.7960000000000003</v>
      </c>
      <c r="R28" s="164">
        <v>-19.8</v>
      </c>
      <c r="S28" s="164">
        <v>3.5417999999999998</v>
      </c>
      <c r="T28" s="164">
        <v>1.8736999999999999</v>
      </c>
      <c r="U28" s="164">
        <v>8.1207999999999991</v>
      </c>
      <c r="V28" s="164">
        <v>8.1254000000000008</v>
      </c>
      <c r="W28" s="164">
        <v>13.8423</v>
      </c>
      <c r="X28" s="164">
        <v>3.6320999999999999</v>
      </c>
      <c r="Y28" s="164">
        <v>0.13589999999999999</v>
      </c>
      <c r="Z28" s="164">
        <v>2.1514000000000002</v>
      </c>
      <c r="AA28" s="165"/>
      <c r="AB28" s="164">
        <v>-1.2579</v>
      </c>
      <c r="AC28" s="164">
        <v>0.245</v>
      </c>
      <c r="AD28" s="164">
        <v>0.24199999999999999</v>
      </c>
      <c r="AE28" s="164">
        <v>4.01</v>
      </c>
      <c r="AF28" s="164">
        <v>2.2200000000000002</v>
      </c>
      <c r="AG28" s="164">
        <v>-2.2000000000000002</v>
      </c>
      <c r="AH28" s="164">
        <v>-0.998</v>
      </c>
      <c r="AI28" s="164">
        <v>0.247</v>
      </c>
      <c r="AJ28" s="165">
        <v>0</v>
      </c>
      <c r="AK28" s="164">
        <v>-5.89</v>
      </c>
      <c r="AL28" s="165"/>
      <c r="AM28" s="164">
        <v>-12.66</v>
      </c>
      <c r="AN28" s="164">
        <v>-12.72</v>
      </c>
      <c r="AO28" s="164">
        <v>8.8224</v>
      </c>
      <c r="AP28" s="164">
        <v>2.9102999999999999</v>
      </c>
      <c r="AQ28" s="164">
        <v>22.810600000000001</v>
      </c>
      <c r="AR28" s="164">
        <v>27.2987</v>
      </c>
      <c r="AS28" s="164">
        <v>-9.6568000000000005</v>
      </c>
      <c r="AT28" s="164">
        <v>5.2088000000000001</v>
      </c>
      <c r="AU28" s="165">
        <v>0</v>
      </c>
      <c r="AV28" s="164">
        <v>0.40550000000000003</v>
      </c>
      <c r="AW28" s="164">
        <v>1.6620999999999999</v>
      </c>
      <c r="AX28" s="164">
        <v>-14.47</v>
      </c>
      <c r="AY28" s="164">
        <v>-12.4819</v>
      </c>
      <c r="AZ28" s="164">
        <v>30.9176</v>
      </c>
      <c r="BA28" s="164">
        <v>32.253599999999999</v>
      </c>
      <c r="BB28" s="164">
        <v>33.104999999999997</v>
      </c>
      <c r="BC28" s="164">
        <v>10.037699999999999</v>
      </c>
      <c r="BD28" s="164">
        <v>-3.1</v>
      </c>
      <c r="BE28" s="164">
        <v>-3.2</v>
      </c>
      <c r="BF28" s="164">
        <v>-29.247699999999998</v>
      </c>
      <c r="BG28" s="164">
        <v>-33.821399999999997</v>
      </c>
      <c r="BH28" s="164">
        <v>-2.6657999999999999</v>
      </c>
      <c r="BI28" s="165"/>
      <c r="BJ28" s="164">
        <v>8.4407999999999994</v>
      </c>
      <c r="BK28" s="164">
        <v>7.5345000000000004</v>
      </c>
      <c r="BL28" s="164">
        <v>7.0838999999999999</v>
      </c>
      <c r="BM28" s="164">
        <v>4.6962999999999999</v>
      </c>
      <c r="BN28" s="164">
        <v>-120.3955</v>
      </c>
      <c r="BO28" s="165"/>
      <c r="BP28" s="164">
        <v>160.37469999999999</v>
      </c>
      <c r="BQ28" s="164">
        <v>-102.61020000000001</v>
      </c>
      <c r="BR28" s="164">
        <v>-108.5308</v>
      </c>
      <c r="BS28" s="165"/>
      <c r="BT28" s="165"/>
      <c r="BU28" s="165"/>
      <c r="BV28" s="164">
        <v>35.048200000000001</v>
      </c>
      <c r="BW28" s="164">
        <v>14.3</v>
      </c>
      <c r="BX28" s="164">
        <v>12.76</v>
      </c>
      <c r="BY28" s="164">
        <v>0.49</v>
      </c>
      <c r="BZ28" s="164">
        <v>15.05</v>
      </c>
      <c r="CA28" s="164">
        <v>-13.391500000000001</v>
      </c>
      <c r="CB28" s="164">
        <v>-12.5878</v>
      </c>
      <c r="CC28" s="164">
        <v>21.702400000000001</v>
      </c>
      <c r="CD28" s="164">
        <v>19.431999999999999</v>
      </c>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c r="IX28" s="164"/>
      <c r="IY28" s="164"/>
      <c r="IZ28" s="164"/>
      <c r="JA28" s="164"/>
      <c r="JB28" s="164"/>
      <c r="JC28" s="164"/>
      <c r="JD28" s="164"/>
      <c r="JE28" s="164"/>
      <c r="JF28" s="164"/>
      <c r="JG28" s="164"/>
      <c r="JH28" s="164"/>
      <c r="JI28" s="164"/>
      <c r="JJ28" s="164"/>
      <c r="JK28" s="164"/>
      <c r="JL28" s="164"/>
      <c r="JM28" s="164"/>
      <c r="JN28" s="164"/>
      <c r="JO28" s="164"/>
      <c r="JP28" s="164"/>
      <c r="JQ28" s="164"/>
      <c r="JR28" s="164"/>
      <c r="JS28" s="164"/>
      <c r="JT28" s="164"/>
      <c r="JU28" s="164"/>
      <c r="JV28" s="164"/>
      <c r="JW28" s="164"/>
      <c r="JX28" s="164"/>
      <c r="JY28" s="164"/>
      <c r="JZ28" s="164"/>
      <c r="KA28" s="164"/>
      <c r="KB28" s="164"/>
      <c r="KC28" s="164"/>
      <c r="KD28" s="164"/>
      <c r="KE28" s="164"/>
      <c r="KF28" s="164"/>
      <c r="KG28" s="164"/>
      <c r="KH28" s="164"/>
      <c r="KI28" s="164"/>
    </row>
    <row r="29" spans="1:295" ht="18" customHeight="1" x14ac:dyDescent="0.3">
      <c r="A29" s="161" t="s">
        <v>81</v>
      </c>
      <c r="B29" s="161" t="s">
        <v>840</v>
      </c>
      <c r="C29" s="164">
        <v>-1.0817000000000001</v>
      </c>
      <c r="D29" s="164">
        <v>6.2796000000000003</v>
      </c>
      <c r="E29" s="164">
        <v>-12.006500000000001</v>
      </c>
      <c r="F29" s="164">
        <v>2.5966</v>
      </c>
      <c r="G29" s="164">
        <v>14.8466</v>
      </c>
      <c r="H29" s="165"/>
      <c r="I29" s="164">
        <v>20.297899999999998</v>
      </c>
      <c r="J29" s="165"/>
      <c r="K29" s="164">
        <v>27.701000000000001</v>
      </c>
      <c r="L29" s="164">
        <v>12.2456</v>
      </c>
      <c r="M29" s="164">
        <v>15.1991</v>
      </c>
      <c r="N29" s="164">
        <v>-24.42</v>
      </c>
      <c r="O29" s="164">
        <v>-30.8</v>
      </c>
      <c r="P29" s="164">
        <v>6.6</v>
      </c>
      <c r="Q29" s="164">
        <v>4.1399999999999997</v>
      </c>
      <c r="R29" s="164">
        <v>-19.8</v>
      </c>
      <c r="S29" s="164">
        <v>3.4651000000000001</v>
      </c>
      <c r="T29" s="164">
        <v>9.7799999999999998E-2</v>
      </c>
      <c r="U29" s="164">
        <v>8.3370999999999995</v>
      </c>
      <c r="V29" s="164">
        <v>8.4168000000000003</v>
      </c>
      <c r="W29" s="164">
        <v>14.3032</v>
      </c>
      <c r="X29" s="164">
        <v>3.7057000000000002</v>
      </c>
      <c r="Y29" s="164">
        <v>0.1951</v>
      </c>
      <c r="Z29" s="164">
        <v>2.0827</v>
      </c>
      <c r="AA29" s="165"/>
      <c r="AB29" s="164">
        <v>-1.2333000000000001</v>
      </c>
      <c r="AC29" s="164">
        <v>0.23400000000000001</v>
      </c>
      <c r="AD29" s="164">
        <v>0.22700000000000001</v>
      </c>
      <c r="AE29" s="164">
        <v>3.524</v>
      </c>
      <c r="AF29" s="164">
        <v>2.2200000000000002</v>
      </c>
      <c r="AG29" s="164">
        <v>-4.4000000000000004</v>
      </c>
      <c r="AH29" s="164">
        <v>-1.048</v>
      </c>
      <c r="AI29" s="164">
        <v>0.23400000000000001</v>
      </c>
      <c r="AJ29" s="165">
        <v>0</v>
      </c>
      <c r="AK29" s="164">
        <v>-6.9</v>
      </c>
      <c r="AL29" s="165"/>
      <c r="AM29" s="164">
        <v>-10.81</v>
      </c>
      <c r="AN29" s="164">
        <v>-10.73</v>
      </c>
      <c r="AO29" s="164">
        <v>8.2592999999999996</v>
      </c>
      <c r="AP29" s="164">
        <v>3.101</v>
      </c>
      <c r="AQ29" s="164">
        <v>25.466000000000001</v>
      </c>
      <c r="AR29" s="164">
        <v>30.294899999999998</v>
      </c>
      <c r="AS29" s="164">
        <v>-10.575100000000001</v>
      </c>
      <c r="AT29" s="164">
        <v>-3.3589000000000002</v>
      </c>
      <c r="AU29" s="165">
        <v>0</v>
      </c>
      <c r="AV29" s="164">
        <v>10.041499999999999</v>
      </c>
      <c r="AW29" s="164">
        <v>11.9901</v>
      </c>
      <c r="AX29" s="164">
        <v>-16.185099999999998</v>
      </c>
      <c r="AY29" s="164">
        <v>-14.3133</v>
      </c>
      <c r="AZ29" s="164">
        <v>40.4253</v>
      </c>
      <c r="BA29" s="164">
        <v>37.415300000000002</v>
      </c>
      <c r="BB29" s="164">
        <v>35.7453</v>
      </c>
      <c r="BC29" s="164">
        <v>13.385899999999999</v>
      </c>
      <c r="BD29" s="164">
        <v>-3.4</v>
      </c>
      <c r="BE29" s="164">
        <v>-3.4</v>
      </c>
      <c r="BF29" s="164">
        <v>-19.013500000000001</v>
      </c>
      <c r="BG29" s="164">
        <v>-34.844099999999997</v>
      </c>
      <c r="BH29" s="164">
        <v>-3.214</v>
      </c>
      <c r="BI29" s="165"/>
      <c r="BJ29" s="164">
        <v>14.5404</v>
      </c>
      <c r="BK29" s="164">
        <v>9.9231999999999996</v>
      </c>
      <c r="BL29" s="164">
        <v>6.3498000000000001</v>
      </c>
      <c r="BM29" s="164">
        <v>4.1661999999999999</v>
      </c>
      <c r="BN29" s="164">
        <v>-106.3875</v>
      </c>
      <c r="BO29" s="165"/>
      <c r="BP29" s="164">
        <v>194.5249</v>
      </c>
      <c r="BQ29" s="164">
        <v>-98.251400000000004</v>
      </c>
      <c r="BR29" s="164">
        <v>-69.044300000000007</v>
      </c>
      <c r="BS29" s="165"/>
      <c r="BT29" s="165"/>
      <c r="BU29" s="165"/>
      <c r="BV29" s="164">
        <v>36.136000000000003</v>
      </c>
      <c r="BW29" s="164">
        <v>14.56</v>
      </c>
      <c r="BX29" s="164">
        <v>13.35</v>
      </c>
      <c r="BY29" s="164">
        <v>1.21</v>
      </c>
      <c r="BZ29" s="164">
        <v>15.3</v>
      </c>
      <c r="CA29" s="164">
        <v>-8.9709000000000003</v>
      </c>
      <c r="CB29" s="164">
        <v>-9.2387999999999995</v>
      </c>
      <c r="CC29" s="164">
        <v>22.847999999999999</v>
      </c>
      <c r="CD29" s="164">
        <v>20.661100000000001</v>
      </c>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c r="IX29" s="164"/>
      <c r="IY29" s="164"/>
      <c r="IZ29" s="164"/>
      <c r="JA29" s="164"/>
      <c r="JB29" s="164"/>
      <c r="JC29" s="164"/>
      <c r="JD29" s="164"/>
      <c r="JE29" s="164"/>
      <c r="JF29" s="164"/>
      <c r="JG29" s="164"/>
      <c r="JH29" s="164"/>
      <c r="JI29" s="164"/>
      <c r="JJ29" s="164"/>
      <c r="JK29" s="164"/>
      <c r="JL29" s="164"/>
      <c r="JM29" s="164"/>
      <c r="JN29" s="164"/>
      <c r="JO29" s="164"/>
      <c r="JP29" s="164"/>
      <c r="JQ29" s="164"/>
      <c r="JR29" s="164"/>
      <c r="JS29" s="164"/>
      <c r="JT29" s="164"/>
      <c r="JU29" s="164"/>
      <c r="JV29" s="164"/>
      <c r="JW29" s="164"/>
      <c r="JX29" s="164"/>
      <c r="JY29" s="164"/>
      <c r="JZ29" s="164"/>
      <c r="KA29" s="164"/>
      <c r="KB29" s="164"/>
      <c r="KC29" s="164"/>
      <c r="KD29" s="164"/>
      <c r="KE29" s="164"/>
      <c r="KF29" s="164"/>
      <c r="KG29" s="164"/>
      <c r="KH29" s="164"/>
      <c r="KI29" s="164"/>
    </row>
    <row r="30" spans="1:295" ht="18" customHeight="1" x14ac:dyDescent="0.3">
      <c r="A30" s="161" t="s">
        <v>81</v>
      </c>
      <c r="B30" s="161" t="s">
        <v>841</v>
      </c>
      <c r="C30" s="164">
        <v>-1.2018</v>
      </c>
      <c r="D30" s="164">
        <v>6.3516000000000004</v>
      </c>
      <c r="E30" s="164">
        <v>-11.904400000000001</v>
      </c>
      <c r="F30" s="164">
        <v>2.3742000000000001</v>
      </c>
      <c r="G30" s="164">
        <v>15.3973</v>
      </c>
      <c r="H30" s="165"/>
      <c r="I30" s="164">
        <v>21.523900000000001</v>
      </c>
      <c r="J30" s="165"/>
      <c r="K30" s="164">
        <v>29.731000000000002</v>
      </c>
      <c r="L30" s="164">
        <v>13.384600000000001</v>
      </c>
      <c r="M30" s="164">
        <v>16.258099999999999</v>
      </c>
      <c r="N30" s="164">
        <v>-26.64</v>
      </c>
      <c r="O30" s="164">
        <v>-33</v>
      </c>
      <c r="P30" s="164">
        <v>8.8000000000000007</v>
      </c>
      <c r="Q30" s="165"/>
      <c r="R30" s="164">
        <v>-22</v>
      </c>
      <c r="S30" s="164">
        <v>3.2547999999999999</v>
      </c>
      <c r="T30" s="164">
        <v>-7.6499999999999999E-2</v>
      </c>
      <c r="U30" s="164">
        <v>8.1387999999999998</v>
      </c>
      <c r="V30" s="164">
        <v>8.1376000000000008</v>
      </c>
      <c r="W30" s="164">
        <v>14.055999999999999</v>
      </c>
      <c r="X30" s="164">
        <v>3.9893000000000001</v>
      </c>
      <c r="Y30" s="164">
        <v>0.15</v>
      </c>
      <c r="Z30" s="164">
        <v>1.1613</v>
      </c>
      <c r="AA30" s="165"/>
      <c r="AB30" s="164">
        <v>-1.1435999999999999</v>
      </c>
      <c r="AC30" s="164">
        <v>0.16700000000000001</v>
      </c>
      <c r="AD30" s="164">
        <v>0.188</v>
      </c>
      <c r="AE30" s="164">
        <v>3.9710000000000001</v>
      </c>
      <c r="AF30" s="164">
        <v>4.4400000000000004</v>
      </c>
      <c r="AG30" s="164">
        <v>2.2000000000000002</v>
      </c>
      <c r="AH30" s="164">
        <v>-0.43</v>
      </c>
      <c r="AI30" s="164">
        <v>0.25</v>
      </c>
      <c r="AJ30" s="165">
        <v>0</v>
      </c>
      <c r="AK30" s="164">
        <v>-7.23</v>
      </c>
      <c r="AL30" s="165"/>
      <c r="AM30" s="164">
        <v>-11.02</v>
      </c>
      <c r="AN30" s="164">
        <v>-10.97</v>
      </c>
      <c r="AO30" s="164">
        <v>9.6696000000000009</v>
      </c>
      <c r="AP30" s="164">
        <v>3.157</v>
      </c>
      <c r="AQ30" s="164">
        <v>26.537700000000001</v>
      </c>
      <c r="AR30" s="164">
        <v>31.223800000000001</v>
      </c>
      <c r="AS30" s="164">
        <v>-10.4703</v>
      </c>
      <c r="AT30" s="164">
        <v>-2.6335000000000002</v>
      </c>
      <c r="AU30" s="165">
        <v>0</v>
      </c>
      <c r="AV30" s="164">
        <v>9.3600000000000003E-2</v>
      </c>
      <c r="AW30" s="164">
        <v>1.1589</v>
      </c>
      <c r="AX30" s="164">
        <v>-13.101599999999999</v>
      </c>
      <c r="AY30" s="164">
        <v>-11.1753</v>
      </c>
      <c r="AZ30" s="164">
        <v>30.254100000000001</v>
      </c>
      <c r="BA30" s="164">
        <v>32.069899999999997</v>
      </c>
      <c r="BB30" s="164">
        <v>41.0276</v>
      </c>
      <c r="BC30" s="164">
        <v>13.1639</v>
      </c>
      <c r="BD30" s="164">
        <v>-3.3</v>
      </c>
      <c r="BE30" s="164">
        <v>-3.2</v>
      </c>
      <c r="BF30" s="164">
        <v>-20.277899999999999</v>
      </c>
      <c r="BG30" s="164">
        <v>-34.282400000000003</v>
      </c>
      <c r="BH30" s="164">
        <v>-3.2513999999999998</v>
      </c>
      <c r="BI30" s="165"/>
      <c r="BJ30" s="164">
        <v>15.7113</v>
      </c>
      <c r="BK30" s="164">
        <v>9.8329000000000004</v>
      </c>
      <c r="BL30" s="164">
        <v>6.6382000000000003</v>
      </c>
      <c r="BM30" s="164">
        <v>4.4218999999999999</v>
      </c>
      <c r="BN30" s="164">
        <v>-115.4515</v>
      </c>
      <c r="BO30" s="165"/>
      <c r="BP30" s="164">
        <v>196.14240000000001</v>
      </c>
      <c r="BQ30" s="164">
        <v>-96.378100000000003</v>
      </c>
      <c r="BR30" s="164">
        <v>-68.191000000000003</v>
      </c>
      <c r="BS30" s="165"/>
      <c r="BT30" s="165"/>
      <c r="BU30" s="165"/>
      <c r="BV30" s="164">
        <v>38.181800000000003</v>
      </c>
      <c r="BW30" s="164">
        <v>14.74</v>
      </c>
      <c r="BX30" s="164">
        <v>13.54</v>
      </c>
      <c r="BY30" s="164">
        <v>2.17</v>
      </c>
      <c r="BZ30" s="164">
        <v>15.7</v>
      </c>
      <c r="CA30" s="164">
        <v>-11.248200000000001</v>
      </c>
      <c r="CB30" s="164">
        <v>-10.9803</v>
      </c>
      <c r="CC30" s="164">
        <v>23.500800000000002</v>
      </c>
      <c r="CD30" s="164">
        <v>20.769300000000001</v>
      </c>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c r="IX30" s="164"/>
      <c r="IY30" s="164"/>
      <c r="IZ30" s="164"/>
      <c r="JA30" s="164"/>
      <c r="JB30" s="164"/>
      <c r="JC30" s="164"/>
      <c r="JD30" s="164"/>
      <c r="JE30" s="164"/>
      <c r="JF30" s="164"/>
      <c r="JG30" s="164"/>
      <c r="JH30" s="164"/>
      <c r="JI30" s="164"/>
      <c r="JJ30" s="164"/>
      <c r="JK30" s="164"/>
      <c r="JL30" s="164"/>
      <c r="JM30" s="164"/>
      <c r="JN30" s="164"/>
      <c r="JO30" s="164"/>
      <c r="JP30" s="164"/>
      <c r="JQ30" s="164"/>
      <c r="JR30" s="164"/>
      <c r="JS30" s="164"/>
      <c r="JT30" s="164"/>
      <c r="JU30" s="164"/>
      <c r="JV30" s="164"/>
      <c r="JW30" s="164"/>
      <c r="JX30" s="164"/>
      <c r="JY30" s="164"/>
      <c r="JZ30" s="164"/>
      <c r="KA30" s="164"/>
      <c r="KB30" s="164"/>
      <c r="KC30" s="164"/>
      <c r="KD30" s="164"/>
      <c r="KE30" s="164"/>
      <c r="KF30" s="164"/>
      <c r="KG30" s="164"/>
      <c r="KH30" s="164"/>
      <c r="KI30" s="164"/>
    </row>
    <row r="31" spans="1:295" ht="18" customHeight="1" x14ac:dyDescent="0.3">
      <c r="A31" s="161" t="s">
        <v>81</v>
      </c>
      <c r="B31" s="161" t="s">
        <v>842</v>
      </c>
      <c r="C31" s="164">
        <v>1.0036</v>
      </c>
      <c r="D31" s="164">
        <v>6.7301000000000002</v>
      </c>
      <c r="E31" s="164">
        <v>-9.0484000000000009</v>
      </c>
      <c r="F31" s="164">
        <v>2.1152000000000002</v>
      </c>
      <c r="G31" s="164">
        <v>14.890499999999999</v>
      </c>
      <c r="H31" s="165"/>
      <c r="I31" s="164">
        <v>22.8691</v>
      </c>
      <c r="J31" s="165"/>
      <c r="K31" s="164">
        <v>29.425999999999998</v>
      </c>
      <c r="L31" s="164">
        <v>13.2256</v>
      </c>
      <c r="M31" s="164">
        <v>16.281400000000001</v>
      </c>
      <c r="N31" s="164">
        <v>-24.42</v>
      </c>
      <c r="O31" s="164">
        <v>-35.200000000000003</v>
      </c>
      <c r="P31" s="165"/>
      <c r="Q31" s="164">
        <v>5.7960000000000003</v>
      </c>
      <c r="R31" s="164">
        <v>-24.2</v>
      </c>
      <c r="S31" s="164">
        <v>3.6461000000000001</v>
      </c>
      <c r="T31" s="164">
        <v>-1.1591</v>
      </c>
      <c r="U31" s="164">
        <v>8.2593999999999994</v>
      </c>
      <c r="V31" s="164">
        <v>8.1126000000000005</v>
      </c>
      <c r="W31" s="164">
        <v>14.2865</v>
      </c>
      <c r="X31" s="164">
        <v>3.5825</v>
      </c>
      <c r="Y31" s="164">
        <v>8.2600000000000007E-2</v>
      </c>
      <c r="Z31" s="164">
        <v>1.0388999999999999</v>
      </c>
      <c r="AA31" s="165"/>
      <c r="AB31" s="164">
        <v>-1.2248000000000001</v>
      </c>
      <c r="AC31" s="164">
        <v>0.23599999999999999</v>
      </c>
      <c r="AD31" s="164">
        <v>0.26600000000000001</v>
      </c>
      <c r="AE31" s="164">
        <v>4.3010000000000002</v>
      </c>
      <c r="AF31" s="164">
        <v>4.4400000000000004</v>
      </c>
      <c r="AG31" s="164">
        <v>6.6</v>
      </c>
      <c r="AH31" s="164">
        <v>-0.58699999999999997</v>
      </c>
      <c r="AI31" s="164">
        <v>0.25800000000000001</v>
      </c>
      <c r="AJ31" s="165">
        <v>0</v>
      </c>
      <c r="AK31" s="164">
        <v>-6.49</v>
      </c>
      <c r="AL31" s="165"/>
      <c r="AM31" s="164">
        <v>-10.46</v>
      </c>
      <c r="AN31" s="164">
        <v>-10.62</v>
      </c>
      <c r="AO31" s="164">
        <v>9.7332999999999998</v>
      </c>
      <c r="AP31" s="164">
        <v>3.3549000000000002</v>
      </c>
      <c r="AQ31" s="164">
        <v>27.2514</v>
      </c>
      <c r="AR31" s="164">
        <v>31.437100000000001</v>
      </c>
      <c r="AS31" s="164">
        <v>-11.6188</v>
      </c>
      <c r="AT31" s="164">
        <v>-3.0977999999999999</v>
      </c>
      <c r="AU31" s="165">
        <v>0</v>
      </c>
      <c r="AV31" s="164">
        <v>8.2429000000000006</v>
      </c>
      <c r="AW31" s="164">
        <v>11.4534</v>
      </c>
      <c r="AX31" s="164">
        <v>-13.6038</v>
      </c>
      <c r="AY31" s="164">
        <v>-11.1755</v>
      </c>
      <c r="AZ31" s="164">
        <v>31.78</v>
      </c>
      <c r="BA31" s="164">
        <v>35.820099999999996</v>
      </c>
      <c r="BB31" s="164">
        <v>42.080100000000002</v>
      </c>
      <c r="BC31" s="164">
        <v>11.2204</v>
      </c>
      <c r="BD31" s="164">
        <v>-3.4</v>
      </c>
      <c r="BE31" s="164">
        <v>-3.5</v>
      </c>
      <c r="BF31" s="164">
        <v>-16.591899999999999</v>
      </c>
      <c r="BG31" s="164">
        <v>-34.307299999999998</v>
      </c>
      <c r="BH31" s="164">
        <v>-3.1964999999999999</v>
      </c>
      <c r="BI31" s="165"/>
      <c r="BJ31" s="164">
        <v>16.684899999999999</v>
      </c>
      <c r="BK31" s="164">
        <v>9.7723999999999993</v>
      </c>
      <c r="BL31" s="164">
        <v>6.2122000000000002</v>
      </c>
      <c r="BM31" s="164">
        <v>4.0774999999999997</v>
      </c>
      <c r="BN31" s="164">
        <v>-103.946</v>
      </c>
      <c r="BO31" s="165"/>
      <c r="BP31" s="164">
        <v>194.7996</v>
      </c>
      <c r="BQ31" s="164">
        <v>-106.6733</v>
      </c>
      <c r="BR31" s="164">
        <v>-57.167000000000002</v>
      </c>
      <c r="BS31" s="165"/>
      <c r="BT31" s="165"/>
      <c r="BU31" s="165"/>
      <c r="BV31" s="164">
        <v>38.331499999999998</v>
      </c>
      <c r="BW31" s="164">
        <v>15.12</v>
      </c>
      <c r="BX31" s="164">
        <v>14.54</v>
      </c>
      <c r="BY31" s="164">
        <v>2.81</v>
      </c>
      <c r="BZ31" s="164">
        <v>16.45</v>
      </c>
      <c r="CA31" s="164">
        <v>-10.310499999999999</v>
      </c>
      <c r="CB31" s="164">
        <v>-10.5784</v>
      </c>
      <c r="CC31" s="164">
        <v>26.4587</v>
      </c>
      <c r="CD31" s="164">
        <v>24.209900000000001</v>
      </c>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c r="IX31" s="164"/>
      <c r="IY31" s="164"/>
      <c r="IZ31" s="164"/>
      <c r="JA31" s="164"/>
      <c r="JB31" s="164"/>
      <c r="JC31" s="164"/>
      <c r="JD31" s="164"/>
      <c r="JE31" s="164"/>
      <c r="JF31" s="164"/>
      <c r="JG31" s="164"/>
      <c r="JH31" s="164"/>
      <c r="JI31" s="164"/>
      <c r="JJ31" s="164"/>
      <c r="JK31" s="164"/>
      <c r="JL31" s="164"/>
      <c r="JM31" s="164"/>
      <c r="JN31" s="164"/>
      <c r="JO31" s="164"/>
      <c r="JP31" s="164"/>
      <c r="JQ31" s="164"/>
      <c r="JR31" s="164"/>
      <c r="JS31" s="164"/>
      <c r="JT31" s="164"/>
      <c r="JU31" s="164"/>
      <c r="JV31" s="164"/>
      <c r="JW31" s="164"/>
      <c r="JX31" s="164"/>
      <c r="JY31" s="164"/>
      <c r="JZ31" s="164"/>
      <c r="KA31" s="164"/>
      <c r="KB31" s="164"/>
      <c r="KC31" s="164"/>
      <c r="KD31" s="164"/>
      <c r="KE31" s="164"/>
      <c r="KF31" s="164"/>
      <c r="KG31" s="164"/>
      <c r="KH31" s="164"/>
      <c r="KI31" s="164"/>
    </row>
    <row r="32" spans="1:295" ht="18" customHeight="1" x14ac:dyDescent="0.3">
      <c r="A32" s="161" t="s">
        <v>81</v>
      </c>
      <c r="B32" s="161" t="s">
        <v>843</v>
      </c>
      <c r="C32" s="166">
        <v>-0.95369999999999999</v>
      </c>
      <c r="D32" s="166">
        <v>8.9093999999999998</v>
      </c>
      <c r="E32" s="166">
        <v>-11.4772</v>
      </c>
      <c r="F32" s="166">
        <v>1.9547000000000001</v>
      </c>
      <c r="G32" s="166">
        <v>15.5883</v>
      </c>
      <c r="H32" s="167"/>
      <c r="I32" s="166">
        <v>14.423400000000001</v>
      </c>
      <c r="J32" s="167"/>
      <c r="K32" s="166">
        <v>31.360199999999999</v>
      </c>
      <c r="L32" s="166">
        <v>14.1616</v>
      </c>
      <c r="M32" s="166">
        <v>16.708500000000001</v>
      </c>
      <c r="N32" s="166">
        <v>-24.42</v>
      </c>
      <c r="O32" s="166">
        <v>-35.200000000000003</v>
      </c>
      <c r="P32" s="166">
        <v>11</v>
      </c>
      <c r="Q32" s="166">
        <v>5.7960000000000003</v>
      </c>
      <c r="R32" s="166">
        <v>-24.2</v>
      </c>
      <c r="S32" s="166">
        <v>4.2374000000000001</v>
      </c>
      <c r="T32" s="166">
        <v>-3.5327000000000002</v>
      </c>
      <c r="U32" s="166">
        <v>8.5084999999999997</v>
      </c>
      <c r="V32" s="166">
        <v>8.3153000000000006</v>
      </c>
      <c r="W32" s="166">
        <v>14.3239</v>
      </c>
      <c r="X32" s="166">
        <v>3.9159000000000002</v>
      </c>
      <c r="Y32" s="166">
        <v>0.1019</v>
      </c>
      <c r="Z32" s="166">
        <v>0.96199999999999997</v>
      </c>
      <c r="AA32" s="167"/>
      <c r="AB32" s="166">
        <v>-1.1874</v>
      </c>
      <c r="AC32" s="166">
        <v>0.30399999999999999</v>
      </c>
      <c r="AD32" s="166">
        <v>0.28699999999999998</v>
      </c>
      <c r="AE32" s="166">
        <v>4.4589999999999996</v>
      </c>
      <c r="AF32" s="166">
        <v>4.4400000000000004</v>
      </c>
      <c r="AG32" s="166">
        <v>6.6</v>
      </c>
      <c r="AH32" s="166">
        <v>-0.65300000000000002</v>
      </c>
      <c r="AI32" s="166">
        <v>0.25700000000000001</v>
      </c>
      <c r="AJ32" s="167">
        <v>0</v>
      </c>
      <c r="AK32" s="166">
        <v>-7.1</v>
      </c>
      <c r="AL32" s="167"/>
      <c r="AM32" s="166">
        <v>-10.039999999999999</v>
      </c>
      <c r="AN32" s="166">
        <v>-10.43</v>
      </c>
      <c r="AO32" s="166">
        <v>10.1974</v>
      </c>
      <c r="AP32" s="166">
        <v>3.2746</v>
      </c>
      <c r="AQ32" s="166">
        <v>26.323599999999999</v>
      </c>
      <c r="AR32" s="166">
        <v>31.411300000000001</v>
      </c>
      <c r="AS32" s="166">
        <v>-11.962</v>
      </c>
      <c r="AT32" s="166">
        <v>-4.3719000000000001</v>
      </c>
      <c r="AU32" s="167">
        <v>0</v>
      </c>
      <c r="AV32" s="166">
        <v>24.696400000000001</v>
      </c>
      <c r="AW32" s="166">
        <v>22.292200000000001</v>
      </c>
      <c r="AX32" s="166">
        <v>-13.7216</v>
      </c>
      <c r="AY32" s="166">
        <v>-16.596399999999999</v>
      </c>
      <c r="AZ32" s="166">
        <v>39.048400000000001</v>
      </c>
      <c r="BA32" s="166">
        <v>34.380000000000003</v>
      </c>
      <c r="BB32" s="166">
        <v>43.973599999999998</v>
      </c>
      <c r="BC32" s="166">
        <v>12.104699999999999</v>
      </c>
      <c r="BD32" s="166">
        <v>-3.2</v>
      </c>
      <c r="BE32" s="166">
        <v>-3.1</v>
      </c>
      <c r="BF32" s="166">
        <v>-18.280899999999999</v>
      </c>
      <c r="BG32" s="166">
        <v>-34.605499999999999</v>
      </c>
      <c r="BH32" s="166">
        <v>-3.1122000000000001</v>
      </c>
      <c r="BI32" s="167"/>
      <c r="BJ32" s="166">
        <v>15.4869</v>
      </c>
      <c r="BK32" s="166">
        <v>10.0205</v>
      </c>
      <c r="BL32" s="166">
        <v>6.569</v>
      </c>
      <c r="BM32" s="166">
        <v>4.3489000000000004</v>
      </c>
      <c r="BN32" s="166">
        <v>-98.879900000000006</v>
      </c>
      <c r="BO32" s="167"/>
      <c r="BP32" s="166">
        <v>186.89529999999999</v>
      </c>
      <c r="BQ32" s="166">
        <v>-95.5227</v>
      </c>
      <c r="BR32" s="166">
        <v>-57.642400000000002</v>
      </c>
      <c r="BS32" s="167"/>
      <c r="BT32" s="167"/>
      <c r="BU32" s="167"/>
      <c r="BV32" s="166">
        <v>38.630800000000001</v>
      </c>
      <c r="BW32" s="166">
        <v>14.86</v>
      </c>
      <c r="BX32" s="166">
        <v>14.46</v>
      </c>
      <c r="BY32" s="166">
        <v>3.16</v>
      </c>
      <c r="BZ32" s="166">
        <v>16.57</v>
      </c>
      <c r="CA32" s="166">
        <v>-9.9085999999999999</v>
      </c>
      <c r="CB32" s="166">
        <v>-9.7746999999999993</v>
      </c>
      <c r="CC32" s="166">
        <v>27.650200000000002</v>
      </c>
      <c r="CD32" s="166">
        <v>25.4239</v>
      </c>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c r="FC32" s="166"/>
      <c r="FD32" s="166"/>
      <c r="FE32" s="166"/>
      <c r="FF32" s="166"/>
      <c r="FG32" s="166"/>
      <c r="FH32" s="166"/>
      <c r="FI32" s="166"/>
      <c r="FJ32" s="166"/>
      <c r="FK32" s="166"/>
      <c r="FL32" s="166"/>
      <c r="FM32" s="166"/>
      <c r="FN32" s="166"/>
      <c r="FO32" s="166"/>
      <c r="FP32" s="166"/>
      <c r="FQ32" s="166"/>
      <c r="FR32" s="166"/>
      <c r="FS32" s="166"/>
      <c r="FT32" s="166"/>
      <c r="FU32" s="166"/>
      <c r="FV32" s="166"/>
      <c r="FW32" s="166"/>
      <c r="FX32" s="166"/>
      <c r="FY32" s="166"/>
      <c r="FZ32" s="166"/>
      <c r="GA32" s="166"/>
      <c r="GB32" s="166"/>
      <c r="GC32" s="166"/>
      <c r="GD32" s="166"/>
      <c r="GE32" s="166"/>
      <c r="GF32" s="166"/>
      <c r="GG32" s="166"/>
      <c r="GH32" s="166"/>
      <c r="GI32" s="166"/>
      <c r="GJ32" s="166"/>
      <c r="GK32" s="166"/>
      <c r="GL32" s="166"/>
      <c r="GM32" s="166"/>
      <c r="GN32" s="166"/>
      <c r="GO32" s="166"/>
      <c r="GP32" s="166"/>
      <c r="GQ32" s="166"/>
      <c r="GR32" s="166"/>
      <c r="GS32" s="166"/>
      <c r="GT32" s="166"/>
      <c r="GU32" s="166"/>
      <c r="GV32" s="166"/>
      <c r="GW32" s="166"/>
      <c r="GX32" s="166"/>
      <c r="GY32" s="166"/>
      <c r="GZ32" s="166"/>
      <c r="HA32" s="166"/>
      <c r="HB32" s="166"/>
      <c r="HC32" s="166"/>
      <c r="HD32" s="166"/>
      <c r="HE32" s="166"/>
      <c r="HF32" s="166"/>
      <c r="HG32" s="166"/>
      <c r="HH32" s="166"/>
      <c r="HI32" s="166"/>
      <c r="HJ32" s="166"/>
      <c r="HK32" s="166"/>
      <c r="HL32" s="166"/>
      <c r="HM32" s="166"/>
      <c r="HN32" s="166"/>
      <c r="HO32" s="166"/>
      <c r="HP32" s="166"/>
      <c r="HQ32" s="166"/>
      <c r="HR32" s="166"/>
      <c r="HS32" s="166"/>
      <c r="HT32" s="166"/>
      <c r="HU32" s="166"/>
      <c r="HV32" s="166"/>
      <c r="HW32" s="166"/>
      <c r="HX32" s="166"/>
      <c r="HY32" s="166"/>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c r="JE32" s="166"/>
      <c r="JF32" s="166"/>
      <c r="JG32" s="166"/>
      <c r="JH32" s="166"/>
      <c r="JI32" s="166"/>
      <c r="JJ32" s="166"/>
      <c r="JK32" s="166"/>
      <c r="JL32" s="166"/>
      <c r="JM32" s="166"/>
      <c r="JN32" s="166"/>
      <c r="JO32" s="166"/>
      <c r="JP32" s="166"/>
      <c r="JQ32" s="166"/>
      <c r="JR32" s="166"/>
      <c r="JS32" s="166"/>
      <c r="JT32" s="166"/>
      <c r="JU32" s="166"/>
      <c r="JV32" s="166"/>
      <c r="JW32" s="166"/>
      <c r="JX32" s="166"/>
      <c r="JY32" s="166"/>
      <c r="JZ32" s="166"/>
      <c r="KA32" s="166"/>
      <c r="KB32" s="166"/>
      <c r="KC32" s="166"/>
      <c r="KD32" s="166"/>
      <c r="KE32" s="166"/>
      <c r="KF32" s="166"/>
      <c r="KG32" s="166"/>
      <c r="KH32" s="166"/>
      <c r="KI32" s="166"/>
    </row>
    <row r="33" spans="1:295" ht="18" customHeight="1" x14ac:dyDescent="0.3">
      <c r="A33" s="161" t="s">
        <v>81</v>
      </c>
      <c r="B33" s="161" t="s">
        <v>844</v>
      </c>
      <c r="C33" s="162">
        <v>-1.1758</v>
      </c>
      <c r="D33" s="162">
        <v>8.8544999999999998</v>
      </c>
      <c r="E33" s="162">
        <v>-11.3689</v>
      </c>
      <c r="F33" s="162">
        <v>3.1934999999999998</v>
      </c>
      <c r="G33" s="162">
        <v>15.7041</v>
      </c>
      <c r="H33" s="163"/>
      <c r="I33" s="162">
        <v>14.6134</v>
      </c>
      <c r="J33" s="163"/>
      <c r="K33" s="162">
        <v>30.854500000000002</v>
      </c>
      <c r="L33" s="162">
        <v>13.7826</v>
      </c>
      <c r="M33" s="162">
        <v>16.700600000000001</v>
      </c>
      <c r="N33" s="162">
        <v>-26.64</v>
      </c>
      <c r="O33" s="162">
        <v>-35.200000000000003</v>
      </c>
      <c r="P33" s="162">
        <v>13.2</v>
      </c>
      <c r="Q33" s="162">
        <v>4.968</v>
      </c>
      <c r="R33" s="162">
        <v>-24.2</v>
      </c>
      <c r="S33" s="162">
        <v>4.7294</v>
      </c>
      <c r="T33" s="162">
        <v>-1.9887999999999999</v>
      </c>
      <c r="U33" s="162">
        <v>8.0101999999999993</v>
      </c>
      <c r="V33" s="162">
        <v>7.9512999999999998</v>
      </c>
      <c r="W33" s="162">
        <v>13.6328</v>
      </c>
      <c r="X33" s="162">
        <v>3.8111000000000002</v>
      </c>
      <c r="Y33" s="162">
        <v>-1.78E-2</v>
      </c>
      <c r="Z33" s="162">
        <v>0.95789999999999997</v>
      </c>
      <c r="AA33" s="163"/>
      <c r="AB33" s="162">
        <v>-1.1205000000000001</v>
      </c>
      <c r="AC33" s="162">
        <v>0.14399999999999999</v>
      </c>
      <c r="AD33" s="162">
        <v>0.16</v>
      </c>
      <c r="AE33" s="162">
        <v>3.6539999999999999</v>
      </c>
      <c r="AF33" s="162">
        <v>4.4400000000000004</v>
      </c>
      <c r="AG33" s="162">
        <v>6.6</v>
      </c>
      <c r="AH33" s="162">
        <v>-0.53900000000000003</v>
      </c>
      <c r="AI33" s="162">
        <v>0.23499999999999999</v>
      </c>
      <c r="AJ33" s="163">
        <v>0</v>
      </c>
      <c r="AK33" s="162">
        <v>-7.59</v>
      </c>
      <c r="AL33" s="163"/>
      <c r="AM33" s="162">
        <v>-10.59</v>
      </c>
      <c r="AN33" s="162">
        <v>-10.7</v>
      </c>
      <c r="AO33" s="162">
        <v>9.0978999999999992</v>
      </c>
      <c r="AP33" s="162">
        <v>3.5931999999999999</v>
      </c>
      <c r="AQ33" s="162">
        <v>24.9754</v>
      </c>
      <c r="AR33" s="162">
        <v>29.310700000000001</v>
      </c>
      <c r="AS33" s="162">
        <v>-10.660399999999999</v>
      </c>
      <c r="AT33" s="162">
        <v>-5.0415999999999999</v>
      </c>
      <c r="AU33" s="163">
        <v>0</v>
      </c>
      <c r="AV33" s="162">
        <v>0.52349999999999997</v>
      </c>
      <c r="AW33" s="162">
        <v>0.92759999999999998</v>
      </c>
      <c r="AX33" s="162">
        <v>-13.643599999999999</v>
      </c>
      <c r="AY33" s="162">
        <v>-11.6488</v>
      </c>
      <c r="AZ33" s="162">
        <v>30.0364</v>
      </c>
      <c r="BA33" s="162">
        <v>31.292899999999999</v>
      </c>
      <c r="BB33" s="162">
        <v>49.8123</v>
      </c>
      <c r="BC33" s="162">
        <v>11.941000000000001</v>
      </c>
      <c r="BD33" s="162">
        <v>-6</v>
      </c>
      <c r="BE33" s="162">
        <v>-6</v>
      </c>
      <c r="BF33" s="162">
        <v>-20.3018</v>
      </c>
      <c r="BG33" s="162">
        <v>-34.811500000000002</v>
      </c>
      <c r="BH33" s="162">
        <v>-3.2181999999999999</v>
      </c>
      <c r="BI33" s="163"/>
      <c r="BJ33" s="162">
        <v>15.4353</v>
      </c>
      <c r="BK33" s="162">
        <v>9.6417999999999999</v>
      </c>
      <c r="BL33" s="162">
        <v>5.7645</v>
      </c>
      <c r="BM33" s="162">
        <v>4.0274999999999999</v>
      </c>
      <c r="BN33" s="162">
        <v>-114.6885</v>
      </c>
      <c r="BO33" s="163"/>
      <c r="BP33" s="162">
        <v>189.703</v>
      </c>
      <c r="BQ33" s="162">
        <v>-88.503500000000003</v>
      </c>
      <c r="BR33" s="162">
        <v>-63.890300000000003</v>
      </c>
      <c r="BS33" s="163"/>
      <c r="BT33" s="163"/>
      <c r="BU33" s="163"/>
      <c r="BV33" s="162">
        <v>36.465299999999999</v>
      </c>
      <c r="BW33" s="162">
        <v>14.25</v>
      </c>
      <c r="BX33" s="162">
        <v>13.63</v>
      </c>
      <c r="BY33" s="162">
        <v>2.15</v>
      </c>
      <c r="BZ33" s="162">
        <v>16.02</v>
      </c>
      <c r="CA33" s="162">
        <v>-8.7029999999999994</v>
      </c>
      <c r="CB33" s="162">
        <v>-8.9709000000000003</v>
      </c>
      <c r="CC33" s="162">
        <v>26.142299999999999</v>
      </c>
      <c r="CD33" s="162">
        <v>23.977799999999998</v>
      </c>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
      <c r="A34" s="161" t="s">
        <v>81</v>
      </c>
      <c r="B34" s="161" t="s">
        <v>845</v>
      </c>
      <c r="C34" s="164">
        <v>-1.1549</v>
      </c>
      <c r="D34" s="164">
        <v>8.8888999999999996</v>
      </c>
      <c r="E34" s="164">
        <v>-11.5169</v>
      </c>
      <c r="F34" s="164">
        <v>4.0590999999999999</v>
      </c>
      <c r="G34" s="164">
        <v>15.661899999999999</v>
      </c>
      <c r="H34" s="165"/>
      <c r="I34" s="164">
        <v>12.4398</v>
      </c>
      <c r="J34" s="165"/>
      <c r="K34" s="164">
        <v>29.784300000000002</v>
      </c>
      <c r="L34" s="164">
        <v>13.2966</v>
      </c>
      <c r="M34" s="164">
        <v>16.215</v>
      </c>
      <c r="N34" s="164">
        <v>-26.64</v>
      </c>
      <c r="O34" s="164">
        <v>-35.200000000000003</v>
      </c>
      <c r="P34" s="165"/>
      <c r="Q34" s="164">
        <v>5.7960000000000003</v>
      </c>
      <c r="R34" s="164">
        <v>-24.2</v>
      </c>
      <c r="S34" s="164">
        <v>4.2804000000000002</v>
      </c>
      <c r="T34" s="164">
        <v>-0.76670000000000005</v>
      </c>
      <c r="U34" s="164">
        <v>7.0468000000000002</v>
      </c>
      <c r="V34" s="164">
        <v>7.0636999999999999</v>
      </c>
      <c r="W34" s="164">
        <v>12.1853</v>
      </c>
      <c r="X34" s="164">
        <v>3.0952999999999999</v>
      </c>
      <c r="Y34" s="164">
        <v>7.9600000000000004E-2</v>
      </c>
      <c r="Z34" s="164">
        <v>0.8901</v>
      </c>
      <c r="AA34" s="165"/>
      <c r="AB34" s="164">
        <v>-1.0984</v>
      </c>
      <c r="AC34" s="164">
        <v>0.1</v>
      </c>
      <c r="AD34" s="164">
        <v>0.106</v>
      </c>
      <c r="AE34" s="164">
        <v>4.1020000000000003</v>
      </c>
      <c r="AF34" s="164">
        <v>4.4400000000000004</v>
      </c>
      <c r="AG34" s="164">
        <v>4.4000000000000004</v>
      </c>
      <c r="AH34" s="164">
        <v>-0.52</v>
      </c>
      <c r="AI34" s="164">
        <v>0.247</v>
      </c>
      <c r="AJ34" s="165">
        <v>0</v>
      </c>
      <c r="AK34" s="164">
        <v>-7.77</v>
      </c>
      <c r="AL34" s="165"/>
      <c r="AM34" s="164">
        <v>-11.2</v>
      </c>
      <c r="AN34" s="164">
        <v>-11.43</v>
      </c>
      <c r="AO34" s="164">
        <v>8.9200999999999997</v>
      </c>
      <c r="AP34" s="164">
        <v>3.6671999999999998</v>
      </c>
      <c r="AQ34" s="164">
        <v>23.808800000000002</v>
      </c>
      <c r="AR34" s="164">
        <v>28.115400000000001</v>
      </c>
      <c r="AS34" s="164">
        <v>-11.4636</v>
      </c>
      <c r="AT34" s="164">
        <v>-4.6959999999999997</v>
      </c>
      <c r="AU34" s="165">
        <v>0</v>
      </c>
      <c r="AV34" s="164">
        <v>-0.51349999999999996</v>
      </c>
      <c r="AW34" s="164">
        <v>-0.45069999999999999</v>
      </c>
      <c r="AX34" s="164">
        <v>-14.392300000000001</v>
      </c>
      <c r="AY34" s="164">
        <v>-12.601800000000001</v>
      </c>
      <c r="AZ34" s="164">
        <v>31.175899999999999</v>
      </c>
      <c r="BA34" s="164">
        <v>32.2727</v>
      </c>
      <c r="BB34" s="164">
        <v>51.619599999999998</v>
      </c>
      <c r="BC34" s="164">
        <v>10.687900000000001</v>
      </c>
      <c r="BD34" s="164">
        <v>-6.4</v>
      </c>
      <c r="BE34" s="164">
        <v>-6.4</v>
      </c>
      <c r="BF34" s="164">
        <v>-21.966200000000001</v>
      </c>
      <c r="BG34" s="165"/>
      <c r="BH34" s="164">
        <v>-3.2115</v>
      </c>
      <c r="BI34" s="165"/>
      <c r="BJ34" s="164">
        <v>16.449200000000001</v>
      </c>
      <c r="BK34" s="164">
        <v>9.2990999999999993</v>
      </c>
      <c r="BL34" s="164">
        <v>6.0304000000000002</v>
      </c>
      <c r="BM34" s="164">
        <v>4.0823</v>
      </c>
      <c r="BN34" s="164">
        <v>-122.959</v>
      </c>
      <c r="BO34" s="165"/>
      <c r="BP34" s="164">
        <v>189.67250000000001</v>
      </c>
      <c r="BQ34" s="164">
        <v>-89.626599999999996</v>
      </c>
      <c r="BR34" s="164">
        <v>-69.933599999999998</v>
      </c>
      <c r="BS34" s="165"/>
      <c r="BT34" s="165"/>
      <c r="BU34" s="165"/>
      <c r="BV34" s="164">
        <v>36.385399999999997</v>
      </c>
      <c r="BW34" s="164">
        <v>13.81</v>
      </c>
      <c r="BX34" s="164">
        <v>13.28</v>
      </c>
      <c r="BY34" s="164">
        <v>1.45</v>
      </c>
      <c r="BZ34" s="164">
        <v>15.18</v>
      </c>
      <c r="CA34" s="164">
        <v>-8.5691000000000006</v>
      </c>
      <c r="CB34" s="164">
        <v>-8.1671999999999993</v>
      </c>
      <c r="CC34" s="164">
        <v>25.160499999999999</v>
      </c>
      <c r="CD34" s="164">
        <v>22.3811</v>
      </c>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c r="GK34" s="164"/>
      <c r="GL34" s="164"/>
      <c r="GM34" s="164"/>
      <c r="GN34" s="164"/>
      <c r="GO34" s="164"/>
      <c r="GP34" s="164"/>
      <c r="GQ34" s="164"/>
      <c r="GR34" s="164"/>
      <c r="GS34" s="164"/>
      <c r="GT34" s="164"/>
      <c r="GU34" s="164"/>
      <c r="GV34" s="164"/>
      <c r="GW34" s="164"/>
      <c r="GX34" s="164"/>
      <c r="GY34" s="164"/>
      <c r="GZ34" s="164"/>
      <c r="HA34" s="164"/>
      <c r="HB34" s="164"/>
      <c r="HC34" s="164"/>
      <c r="HD34" s="164"/>
      <c r="HE34" s="164"/>
      <c r="HF34" s="164"/>
      <c r="HG34" s="164"/>
      <c r="HH34" s="164"/>
      <c r="HI34" s="164"/>
      <c r="HJ34" s="164"/>
      <c r="HK34" s="164"/>
      <c r="HL34" s="164"/>
      <c r="HM34" s="164"/>
      <c r="HN34" s="164"/>
      <c r="HO34" s="164"/>
      <c r="HP34" s="164"/>
      <c r="HQ34" s="164"/>
      <c r="HR34" s="164"/>
      <c r="HS34" s="164"/>
      <c r="HT34" s="164"/>
      <c r="HU34" s="164"/>
      <c r="HV34" s="164"/>
      <c r="HW34" s="164"/>
      <c r="HX34" s="164"/>
      <c r="HY34" s="164"/>
      <c r="HZ34" s="164"/>
      <c r="IA34" s="164"/>
      <c r="IB34" s="164"/>
      <c r="IC34" s="164"/>
      <c r="ID34" s="164"/>
      <c r="IE34" s="164"/>
      <c r="IF34" s="164"/>
      <c r="IG34" s="164"/>
      <c r="IH34" s="164"/>
      <c r="II34" s="164"/>
      <c r="IJ34" s="164"/>
      <c r="IK34" s="164"/>
      <c r="IL34" s="164"/>
      <c r="IM34" s="164"/>
      <c r="IN34" s="164"/>
      <c r="IO34" s="164"/>
      <c r="IP34" s="164"/>
      <c r="IQ34" s="164"/>
      <c r="IR34" s="164"/>
      <c r="IS34" s="164"/>
      <c r="IT34" s="164"/>
      <c r="IU34" s="164"/>
      <c r="IV34" s="164"/>
      <c r="IW34" s="164"/>
      <c r="IX34" s="164"/>
      <c r="IY34" s="164"/>
      <c r="IZ34" s="164"/>
      <c r="JA34" s="164"/>
      <c r="JB34" s="164"/>
      <c r="JC34" s="164"/>
      <c r="JD34" s="164"/>
      <c r="JE34" s="164"/>
      <c r="JF34" s="164"/>
      <c r="JG34" s="164"/>
      <c r="JH34" s="164"/>
      <c r="JI34" s="164"/>
      <c r="JJ34" s="164"/>
      <c r="JK34" s="164"/>
      <c r="JL34" s="164"/>
      <c r="JM34" s="164"/>
      <c r="JN34" s="164"/>
      <c r="JO34" s="164"/>
      <c r="JP34" s="164"/>
      <c r="JQ34" s="164"/>
      <c r="JR34" s="164"/>
      <c r="JS34" s="164"/>
      <c r="JT34" s="164"/>
      <c r="JU34" s="164"/>
      <c r="JV34" s="164"/>
      <c r="JW34" s="164"/>
      <c r="JX34" s="164"/>
      <c r="JY34" s="164"/>
      <c r="JZ34" s="164"/>
      <c r="KA34" s="164"/>
      <c r="KB34" s="164"/>
      <c r="KC34" s="164"/>
      <c r="KD34" s="164"/>
      <c r="KE34" s="164"/>
      <c r="KF34" s="164"/>
      <c r="KG34" s="164"/>
      <c r="KH34" s="164"/>
      <c r="KI34" s="164"/>
    </row>
    <row r="35" spans="1:295" ht="18" customHeight="1" x14ac:dyDescent="0.3">
      <c r="A35" s="161" t="s">
        <v>81</v>
      </c>
      <c r="B35" s="161" t="s">
        <v>846</v>
      </c>
      <c r="C35" s="164">
        <v>-0.88539999999999996</v>
      </c>
      <c r="D35" s="164">
        <v>8.5516000000000005</v>
      </c>
      <c r="E35" s="164">
        <v>-10.7516</v>
      </c>
      <c r="F35" s="164">
        <v>5.0404999999999998</v>
      </c>
      <c r="G35" s="164">
        <v>15.113799999999999</v>
      </c>
      <c r="H35" s="165"/>
      <c r="I35" s="164">
        <v>11.543100000000001</v>
      </c>
      <c r="J35" s="165"/>
      <c r="K35" s="164">
        <v>27.0943</v>
      </c>
      <c r="L35" s="164">
        <v>11.8576</v>
      </c>
      <c r="M35" s="164">
        <v>14.8786</v>
      </c>
      <c r="N35" s="164">
        <v>-26.64</v>
      </c>
      <c r="O35" s="164">
        <v>-35.200000000000003</v>
      </c>
      <c r="P35" s="165"/>
      <c r="Q35" s="164">
        <v>6.6239999999999997</v>
      </c>
      <c r="R35" s="165"/>
      <c r="S35" s="164">
        <v>4.1858000000000004</v>
      </c>
      <c r="T35" s="164">
        <v>3.7900000000000003E-2</v>
      </c>
      <c r="U35" s="164">
        <v>6.7723000000000004</v>
      </c>
      <c r="V35" s="164">
        <v>6.7609000000000004</v>
      </c>
      <c r="W35" s="164">
        <v>11.535600000000001</v>
      </c>
      <c r="X35" s="164">
        <v>3.4958999999999998</v>
      </c>
      <c r="Y35" s="164">
        <v>-0.1532</v>
      </c>
      <c r="Z35" s="164">
        <v>1.0570999999999999</v>
      </c>
      <c r="AA35" s="165"/>
      <c r="AB35" s="164">
        <v>-1.2193000000000001</v>
      </c>
      <c r="AC35" s="164">
        <v>-0.13600000000000001</v>
      </c>
      <c r="AD35" s="164">
        <v>-0.125</v>
      </c>
      <c r="AE35" s="164">
        <v>4.0369999999999999</v>
      </c>
      <c r="AF35" s="164">
        <v>4.4400000000000004</v>
      </c>
      <c r="AG35" s="165"/>
      <c r="AH35" s="164">
        <v>-0.48099999999999998</v>
      </c>
      <c r="AI35" s="164">
        <v>0.245</v>
      </c>
      <c r="AJ35" s="165">
        <v>0</v>
      </c>
      <c r="AK35" s="164">
        <v>-8.48</v>
      </c>
      <c r="AL35" s="165"/>
      <c r="AM35" s="164">
        <v>-11.78</v>
      </c>
      <c r="AN35" s="164">
        <v>-11.81</v>
      </c>
      <c r="AO35" s="164">
        <v>8.3571000000000009</v>
      </c>
      <c r="AP35" s="164">
        <v>3.9891000000000001</v>
      </c>
      <c r="AQ35" s="164">
        <v>22.4908</v>
      </c>
      <c r="AR35" s="164">
        <v>26.985700000000001</v>
      </c>
      <c r="AS35" s="164">
        <v>-11.673999999999999</v>
      </c>
      <c r="AT35" s="164">
        <v>-5.7358000000000002</v>
      </c>
      <c r="AU35" s="165">
        <v>0</v>
      </c>
      <c r="AV35" s="164">
        <v>5.7599999999999998E-2</v>
      </c>
      <c r="AW35" s="164">
        <v>0.66069999999999995</v>
      </c>
      <c r="AX35" s="164">
        <v>-15.0855</v>
      </c>
      <c r="AY35" s="164">
        <v>-13.3986</v>
      </c>
      <c r="AZ35" s="164">
        <v>33.297800000000002</v>
      </c>
      <c r="BA35" s="164">
        <v>34.3825</v>
      </c>
      <c r="BB35" s="164">
        <v>48.233899999999998</v>
      </c>
      <c r="BC35" s="164">
        <v>11.4788</v>
      </c>
      <c r="BD35" s="164">
        <v>-7.2</v>
      </c>
      <c r="BE35" s="164">
        <v>-7.2</v>
      </c>
      <c r="BF35" s="164">
        <v>-22.879000000000001</v>
      </c>
      <c r="BG35" s="165"/>
      <c r="BH35" s="164">
        <v>-3.2435999999999998</v>
      </c>
      <c r="BI35" s="165"/>
      <c r="BJ35" s="164">
        <v>14.6158</v>
      </c>
      <c r="BK35" s="164">
        <v>9.8031000000000006</v>
      </c>
      <c r="BL35" s="164">
        <v>5.9108000000000001</v>
      </c>
      <c r="BM35" s="164">
        <v>3.9973999999999998</v>
      </c>
      <c r="BN35" s="164">
        <v>-131.04640000000001</v>
      </c>
      <c r="BO35" s="165"/>
      <c r="BP35" s="164">
        <v>190.19130000000001</v>
      </c>
      <c r="BQ35" s="164">
        <v>-79.378</v>
      </c>
      <c r="BR35" s="164">
        <v>-82.252099999999999</v>
      </c>
      <c r="BS35" s="165"/>
      <c r="BT35" s="165"/>
      <c r="BU35" s="165"/>
      <c r="BV35" s="164">
        <v>32.194000000000003</v>
      </c>
      <c r="BW35" s="164">
        <v>12.9</v>
      </c>
      <c r="BX35" s="164">
        <v>12.26</v>
      </c>
      <c r="BY35" s="164">
        <v>0.14000000000000001</v>
      </c>
      <c r="BZ35" s="164">
        <v>14.33</v>
      </c>
      <c r="CA35" s="164">
        <v>-6.6936999999999998</v>
      </c>
      <c r="CB35" s="164">
        <v>-6.1577999999999999</v>
      </c>
      <c r="CC35" s="164">
        <v>24.4377</v>
      </c>
      <c r="CD35" s="164">
        <v>21.55</v>
      </c>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c r="GK35" s="164"/>
      <c r="GL35" s="164"/>
      <c r="GM35" s="164"/>
      <c r="GN35" s="164"/>
      <c r="GO35" s="164"/>
      <c r="GP35" s="164"/>
      <c r="GQ35" s="164"/>
      <c r="GR35" s="164"/>
      <c r="GS35" s="164"/>
      <c r="GT35" s="164"/>
      <c r="GU35" s="164"/>
      <c r="GV35" s="164"/>
      <c r="GW35" s="164"/>
      <c r="GX35" s="164"/>
      <c r="GY35" s="164"/>
      <c r="GZ35" s="164"/>
      <c r="HA35" s="164"/>
      <c r="HB35" s="164"/>
      <c r="HC35" s="164"/>
      <c r="HD35" s="164"/>
      <c r="HE35" s="164"/>
      <c r="HF35" s="164"/>
      <c r="HG35" s="164"/>
      <c r="HH35" s="164"/>
      <c r="HI35" s="164"/>
      <c r="HJ35" s="164"/>
      <c r="HK35" s="164"/>
      <c r="HL35" s="164"/>
      <c r="HM35" s="164"/>
      <c r="HN35" s="164"/>
      <c r="HO35" s="164"/>
      <c r="HP35" s="164"/>
      <c r="HQ35" s="164"/>
      <c r="HR35" s="164"/>
      <c r="HS35" s="164"/>
      <c r="HT35" s="164"/>
      <c r="HU35" s="164"/>
      <c r="HV35" s="164"/>
      <c r="HW35" s="164"/>
      <c r="HX35" s="164"/>
      <c r="HY35" s="164"/>
      <c r="HZ35" s="164"/>
      <c r="IA35" s="164"/>
      <c r="IB35" s="164"/>
      <c r="IC35" s="164"/>
      <c r="ID35" s="164"/>
      <c r="IE35" s="164"/>
      <c r="IF35" s="164"/>
      <c r="IG35" s="164"/>
      <c r="IH35" s="164"/>
      <c r="II35" s="164"/>
      <c r="IJ35" s="164"/>
      <c r="IK35" s="164"/>
      <c r="IL35" s="164"/>
      <c r="IM35" s="164"/>
      <c r="IN35" s="164"/>
      <c r="IO35" s="164"/>
      <c r="IP35" s="164"/>
      <c r="IQ35" s="164"/>
      <c r="IR35" s="164"/>
      <c r="IS35" s="164"/>
      <c r="IT35" s="164"/>
      <c r="IU35" s="164"/>
      <c r="IV35" s="164"/>
      <c r="IW35" s="164"/>
      <c r="IX35" s="164"/>
      <c r="IY35" s="164"/>
      <c r="IZ35" s="164"/>
      <c r="JA35" s="164"/>
      <c r="JB35" s="164"/>
      <c r="JC35" s="164"/>
      <c r="JD35" s="164"/>
      <c r="JE35" s="164"/>
      <c r="JF35" s="164"/>
      <c r="JG35" s="164"/>
      <c r="JH35" s="164"/>
      <c r="JI35" s="164"/>
      <c r="JJ35" s="164"/>
      <c r="JK35" s="164"/>
      <c r="JL35" s="164"/>
      <c r="JM35" s="164"/>
      <c r="JN35" s="164"/>
      <c r="JO35" s="164"/>
      <c r="JP35" s="164"/>
      <c r="JQ35" s="164"/>
      <c r="JR35" s="164"/>
      <c r="JS35" s="164"/>
      <c r="JT35" s="164"/>
      <c r="JU35" s="164"/>
      <c r="JV35" s="164"/>
      <c r="JW35" s="164"/>
      <c r="JX35" s="164"/>
      <c r="JY35" s="164"/>
      <c r="JZ35" s="164"/>
      <c r="KA35" s="164"/>
      <c r="KB35" s="164"/>
      <c r="KC35" s="164"/>
      <c r="KD35" s="164"/>
      <c r="KE35" s="164"/>
      <c r="KF35" s="164"/>
      <c r="KG35" s="164"/>
      <c r="KH35" s="164"/>
      <c r="KI35" s="164"/>
    </row>
    <row r="36" spans="1:295" ht="18" customHeight="1" x14ac:dyDescent="0.3">
      <c r="A36" s="161" t="s">
        <v>81</v>
      </c>
      <c r="B36" s="161" t="s">
        <v>847</v>
      </c>
      <c r="C36" s="164">
        <v>-0.84240000000000004</v>
      </c>
      <c r="D36" s="164">
        <v>8.4013000000000009</v>
      </c>
      <c r="E36" s="164">
        <v>-10.4665</v>
      </c>
      <c r="F36" s="164">
        <v>4.4973999999999998</v>
      </c>
      <c r="G36" s="164">
        <v>15.2979</v>
      </c>
      <c r="H36" s="165"/>
      <c r="I36" s="164">
        <v>10.9734</v>
      </c>
      <c r="J36" s="165"/>
      <c r="K36" s="165"/>
      <c r="L36" s="164">
        <v>11.6416</v>
      </c>
      <c r="M36" s="164">
        <v>14.597300000000001</v>
      </c>
      <c r="N36" s="164">
        <v>-24.42</v>
      </c>
      <c r="O36" s="164">
        <v>-35.200000000000003</v>
      </c>
      <c r="P36" s="164">
        <v>11</v>
      </c>
      <c r="Q36" s="164">
        <v>6.6239999999999997</v>
      </c>
      <c r="R36" s="165"/>
      <c r="S36" s="164">
        <v>4.3143000000000002</v>
      </c>
      <c r="T36" s="164">
        <v>-1.0531999999999999</v>
      </c>
      <c r="U36" s="164">
        <v>7.0872999999999999</v>
      </c>
      <c r="V36" s="164">
        <v>7.2092999999999998</v>
      </c>
      <c r="W36" s="164">
        <v>12.3256</v>
      </c>
      <c r="X36" s="164">
        <v>3.7004000000000001</v>
      </c>
      <c r="Y36" s="164">
        <v>3.7400000000000003E-2</v>
      </c>
      <c r="Z36" s="164">
        <v>1.9461999999999999</v>
      </c>
      <c r="AA36" s="165"/>
      <c r="AB36" s="164">
        <v>-1.2523</v>
      </c>
      <c r="AC36" s="164">
        <v>1.4E-2</v>
      </c>
      <c r="AD36" s="164">
        <v>1.4999999999999999E-2</v>
      </c>
      <c r="AE36" s="164">
        <v>3.7909999999999999</v>
      </c>
      <c r="AF36" s="164">
        <v>2.2200000000000002</v>
      </c>
      <c r="AG36" s="164">
        <v>6.6</v>
      </c>
      <c r="AH36" s="164">
        <v>-0.441</v>
      </c>
      <c r="AI36" s="164">
        <v>0.23499999999999999</v>
      </c>
      <c r="AJ36" s="165">
        <v>0</v>
      </c>
      <c r="AK36" s="164">
        <v>-7.58</v>
      </c>
      <c r="AL36" s="165"/>
      <c r="AM36" s="164">
        <v>-11.34</v>
      </c>
      <c r="AN36" s="164">
        <v>-11.4</v>
      </c>
      <c r="AO36" s="164">
        <v>8.5251000000000001</v>
      </c>
      <c r="AP36" s="164">
        <v>3.9131999999999998</v>
      </c>
      <c r="AQ36" s="164">
        <v>21.293399999999998</v>
      </c>
      <c r="AR36" s="164">
        <v>27.555</v>
      </c>
      <c r="AS36" s="164">
        <v>-12.499000000000001</v>
      </c>
      <c r="AT36" s="164">
        <v>-6.0636000000000001</v>
      </c>
      <c r="AU36" s="165">
        <v>0</v>
      </c>
      <c r="AV36" s="164">
        <v>9.3984000000000005</v>
      </c>
      <c r="AW36" s="164">
        <v>10.7859</v>
      </c>
      <c r="AX36" s="164">
        <v>-17.5549</v>
      </c>
      <c r="AY36" s="164">
        <v>-16.3535</v>
      </c>
      <c r="AZ36" s="164">
        <v>39.535600000000002</v>
      </c>
      <c r="BA36" s="164">
        <v>40.354500000000002</v>
      </c>
      <c r="BB36" s="164">
        <v>43.526800000000001</v>
      </c>
      <c r="BC36" s="164">
        <v>9.0505999999999993</v>
      </c>
      <c r="BD36" s="164">
        <v>-6</v>
      </c>
      <c r="BE36" s="164">
        <v>-5.9</v>
      </c>
      <c r="BF36" s="164">
        <v>-21.22</v>
      </c>
      <c r="BG36" s="164">
        <v>-34.816200000000002</v>
      </c>
      <c r="BH36" s="164">
        <v>-3.2404000000000002</v>
      </c>
      <c r="BI36" s="165"/>
      <c r="BJ36" s="164">
        <v>15.968299999999999</v>
      </c>
      <c r="BK36" s="164">
        <v>9.6788000000000007</v>
      </c>
      <c r="BL36" s="164">
        <v>6.1711</v>
      </c>
      <c r="BM36" s="164">
        <v>4.1275000000000004</v>
      </c>
      <c r="BN36" s="164">
        <v>-117.2521</v>
      </c>
      <c r="BO36" s="165"/>
      <c r="BP36" s="164">
        <v>185.52199999999999</v>
      </c>
      <c r="BQ36" s="164">
        <v>-90.107100000000003</v>
      </c>
      <c r="BR36" s="164">
        <v>-74.942800000000005</v>
      </c>
      <c r="BS36" s="165"/>
      <c r="BT36" s="165"/>
      <c r="BU36" s="165"/>
      <c r="BV36" s="164">
        <v>34.219900000000003</v>
      </c>
      <c r="BW36" s="164">
        <v>13.24</v>
      </c>
      <c r="BX36" s="164">
        <v>12.78</v>
      </c>
      <c r="BY36" s="164">
        <v>1.1000000000000001</v>
      </c>
      <c r="BZ36" s="164">
        <v>14.77</v>
      </c>
      <c r="CA36" s="164">
        <v>-7.4973999999999998</v>
      </c>
      <c r="CB36" s="164">
        <v>-7.2294999999999998</v>
      </c>
      <c r="CC36" s="164">
        <v>24.317</v>
      </c>
      <c r="CD36" s="164">
        <v>21.915900000000001</v>
      </c>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c r="GK36" s="164"/>
      <c r="GL36" s="164"/>
      <c r="GM36" s="164"/>
      <c r="GN36" s="164"/>
      <c r="GO36" s="164"/>
      <c r="GP36" s="164"/>
      <c r="GQ36" s="164"/>
      <c r="GR36" s="164"/>
      <c r="GS36" s="164"/>
      <c r="GT36" s="164"/>
      <c r="GU36" s="164"/>
      <c r="GV36" s="164"/>
      <c r="GW36" s="164"/>
      <c r="GX36" s="164"/>
      <c r="GY36" s="164"/>
      <c r="GZ36" s="164"/>
      <c r="HA36" s="164"/>
      <c r="HB36" s="164"/>
      <c r="HC36" s="164"/>
      <c r="HD36" s="164"/>
      <c r="HE36" s="164"/>
      <c r="HF36" s="164"/>
      <c r="HG36" s="164"/>
      <c r="HH36" s="164"/>
      <c r="HI36" s="164"/>
      <c r="HJ36" s="164"/>
      <c r="HK36" s="164"/>
      <c r="HL36" s="164"/>
      <c r="HM36" s="164"/>
      <c r="HN36" s="164"/>
      <c r="HO36" s="164"/>
      <c r="HP36" s="164"/>
      <c r="HQ36" s="164"/>
      <c r="HR36" s="164"/>
      <c r="HS36" s="164"/>
      <c r="HT36" s="164"/>
      <c r="HU36" s="164"/>
      <c r="HV36" s="164"/>
      <c r="HW36" s="164"/>
      <c r="HX36" s="164"/>
      <c r="HY36" s="164"/>
      <c r="HZ36" s="164"/>
      <c r="IA36" s="164"/>
      <c r="IB36" s="164"/>
      <c r="IC36" s="164"/>
      <c r="ID36" s="164"/>
      <c r="IE36" s="164"/>
      <c r="IF36" s="164"/>
      <c r="IG36" s="164"/>
      <c r="IH36" s="164"/>
      <c r="II36" s="164"/>
      <c r="IJ36" s="164"/>
      <c r="IK36" s="164"/>
      <c r="IL36" s="164"/>
      <c r="IM36" s="164"/>
      <c r="IN36" s="164"/>
      <c r="IO36" s="164"/>
      <c r="IP36" s="164"/>
      <c r="IQ36" s="164"/>
      <c r="IR36" s="164"/>
      <c r="IS36" s="164"/>
      <c r="IT36" s="164"/>
      <c r="IU36" s="164"/>
      <c r="IV36" s="164"/>
      <c r="IW36" s="164"/>
      <c r="IX36" s="164"/>
      <c r="IY36" s="164"/>
      <c r="IZ36" s="164"/>
      <c r="JA36" s="164"/>
      <c r="JB36" s="164"/>
      <c r="JC36" s="164"/>
      <c r="JD36" s="164"/>
      <c r="JE36" s="164"/>
      <c r="JF36" s="164"/>
      <c r="JG36" s="164"/>
      <c r="JH36" s="164"/>
      <c r="JI36" s="164"/>
      <c r="JJ36" s="164"/>
      <c r="JK36" s="164"/>
      <c r="JL36" s="164"/>
      <c r="JM36" s="164"/>
      <c r="JN36" s="164"/>
      <c r="JO36" s="164"/>
      <c r="JP36" s="164"/>
      <c r="JQ36" s="164"/>
      <c r="JR36" s="164"/>
      <c r="JS36" s="164"/>
      <c r="JT36" s="164"/>
      <c r="JU36" s="164"/>
      <c r="JV36" s="164"/>
      <c r="JW36" s="164"/>
      <c r="JX36" s="164"/>
      <c r="JY36" s="164"/>
      <c r="JZ36" s="164"/>
      <c r="KA36" s="164"/>
      <c r="KB36" s="164"/>
      <c r="KC36" s="164"/>
      <c r="KD36" s="164"/>
      <c r="KE36" s="164"/>
      <c r="KF36" s="164"/>
      <c r="KG36" s="164"/>
      <c r="KH36" s="164"/>
      <c r="KI36" s="164"/>
    </row>
    <row r="37" spans="1:295" ht="18" customHeight="1" x14ac:dyDescent="0.3">
      <c r="A37" s="161" t="s">
        <v>81</v>
      </c>
      <c r="B37" s="161" t="s">
        <v>848</v>
      </c>
      <c r="C37" s="164">
        <v>-0.93889999999999996</v>
      </c>
      <c r="D37" s="164">
        <v>8.4977999999999998</v>
      </c>
      <c r="E37" s="164">
        <v>-10.7006</v>
      </c>
      <c r="F37" s="164">
        <v>4.1125999999999996</v>
      </c>
      <c r="G37" s="164">
        <v>15.336600000000001</v>
      </c>
      <c r="H37" s="165"/>
      <c r="I37" s="164">
        <v>11.691700000000001</v>
      </c>
      <c r="J37" s="165"/>
      <c r="K37" s="164">
        <v>27.707100000000001</v>
      </c>
      <c r="L37" s="164">
        <v>12.4956</v>
      </c>
      <c r="M37" s="164">
        <v>15.5725</v>
      </c>
      <c r="N37" s="164">
        <v>-24.42</v>
      </c>
      <c r="O37" s="164">
        <v>-37.4</v>
      </c>
      <c r="P37" s="165"/>
      <c r="Q37" s="164">
        <v>6.6239999999999997</v>
      </c>
      <c r="R37" s="164">
        <v>-26.4</v>
      </c>
      <c r="S37" s="164">
        <v>4.4267000000000003</v>
      </c>
      <c r="T37" s="164">
        <v>-2.5745</v>
      </c>
      <c r="U37" s="164">
        <v>7.7069000000000001</v>
      </c>
      <c r="V37" s="164">
        <v>7.7672999999999996</v>
      </c>
      <c r="W37" s="164">
        <v>13.1653</v>
      </c>
      <c r="X37" s="164">
        <v>3.4453999999999998</v>
      </c>
      <c r="Y37" s="164">
        <v>5.8000000000000003E-2</v>
      </c>
      <c r="Z37" s="164">
        <v>2.1714000000000002</v>
      </c>
      <c r="AA37" s="165"/>
      <c r="AB37" s="164">
        <v>-0.76759999999999995</v>
      </c>
      <c r="AC37" s="164">
        <v>8.2000000000000003E-2</v>
      </c>
      <c r="AD37" s="164">
        <v>0.13400000000000001</v>
      </c>
      <c r="AE37" s="164">
        <v>4.1210000000000004</v>
      </c>
      <c r="AF37" s="164">
        <v>2.2200000000000002</v>
      </c>
      <c r="AG37" s="164">
        <v>6.6</v>
      </c>
      <c r="AH37" s="164">
        <v>-0.45800000000000002</v>
      </c>
      <c r="AI37" s="164">
        <v>0.25</v>
      </c>
      <c r="AJ37" s="165">
        <v>0</v>
      </c>
      <c r="AK37" s="164">
        <v>-7.06</v>
      </c>
      <c r="AL37" s="165"/>
      <c r="AM37" s="164">
        <v>-11.4</v>
      </c>
      <c r="AN37" s="164">
        <v>-11.45</v>
      </c>
      <c r="AO37" s="164">
        <v>8.6686999999999994</v>
      </c>
      <c r="AP37" s="164">
        <v>3.3411</v>
      </c>
      <c r="AQ37" s="164">
        <v>24.339600000000001</v>
      </c>
      <c r="AR37" s="164">
        <v>28.439900000000002</v>
      </c>
      <c r="AS37" s="164">
        <v>-11.9183</v>
      </c>
      <c r="AT37" s="164">
        <v>-5.5450999999999997</v>
      </c>
      <c r="AU37" s="165">
        <v>0</v>
      </c>
      <c r="AV37" s="164">
        <v>1.8460000000000001</v>
      </c>
      <c r="AW37" s="164">
        <v>2.0474999999999999</v>
      </c>
      <c r="AX37" s="164">
        <v>-16.582000000000001</v>
      </c>
      <c r="AY37" s="164">
        <v>-17.792000000000002</v>
      </c>
      <c r="AZ37" s="164">
        <v>33.588000000000001</v>
      </c>
      <c r="BA37" s="164">
        <v>35.104300000000002</v>
      </c>
      <c r="BB37" s="164">
        <v>54.518799999999999</v>
      </c>
      <c r="BC37" s="164">
        <v>7.7903000000000002</v>
      </c>
      <c r="BD37" s="164">
        <v>-5.2</v>
      </c>
      <c r="BE37" s="164">
        <v>-5.0999999999999996</v>
      </c>
      <c r="BF37" s="164">
        <v>-15.160500000000001</v>
      </c>
      <c r="BG37" s="164">
        <v>-34.285499999999999</v>
      </c>
      <c r="BH37" s="164">
        <v>-3.1627999999999998</v>
      </c>
      <c r="BI37" s="165"/>
      <c r="BJ37" s="164">
        <v>18.018799999999999</v>
      </c>
      <c r="BK37" s="164">
        <v>9.7415000000000003</v>
      </c>
      <c r="BL37" s="164">
        <v>6.1794000000000002</v>
      </c>
      <c r="BM37" s="164">
        <v>4.0537000000000001</v>
      </c>
      <c r="BN37" s="164">
        <v>-110.6296</v>
      </c>
      <c r="BO37" s="165"/>
      <c r="BP37" s="164">
        <v>192.08340000000001</v>
      </c>
      <c r="BQ37" s="164">
        <v>-101.1497</v>
      </c>
      <c r="BR37" s="164">
        <v>-66.555099999999996</v>
      </c>
      <c r="BS37" s="165"/>
      <c r="BT37" s="165"/>
      <c r="BU37" s="165"/>
      <c r="BV37" s="164">
        <v>40.497</v>
      </c>
      <c r="BW37" s="164">
        <v>15.12</v>
      </c>
      <c r="BX37" s="164">
        <v>14.48</v>
      </c>
      <c r="BY37" s="164">
        <v>4.0999999999999996</v>
      </c>
      <c r="BZ37" s="164">
        <v>17.600000000000001</v>
      </c>
      <c r="CA37" s="164">
        <v>-10.9803</v>
      </c>
      <c r="CB37" s="164">
        <v>-11.248200000000001</v>
      </c>
      <c r="CC37" s="164">
        <v>24.4513</v>
      </c>
      <c r="CD37" s="164">
        <v>22.356400000000001</v>
      </c>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c r="GK37" s="164"/>
      <c r="GL37" s="164"/>
      <c r="GM37" s="164"/>
      <c r="GN37" s="164"/>
      <c r="GO37" s="164"/>
      <c r="GP37" s="164"/>
      <c r="GQ37" s="164"/>
      <c r="GR37" s="164"/>
      <c r="GS37" s="164"/>
      <c r="GT37" s="164"/>
      <c r="GU37" s="164"/>
      <c r="GV37" s="164"/>
      <c r="GW37" s="164"/>
      <c r="GX37" s="164"/>
      <c r="GY37" s="164"/>
      <c r="GZ37" s="164"/>
      <c r="HA37" s="164"/>
      <c r="HB37" s="164"/>
      <c r="HC37" s="164"/>
      <c r="HD37" s="164"/>
      <c r="HE37" s="164"/>
      <c r="HF37" s="164"/>
      <c r="HG37" s="164"/>
      <c r="HH37" s="164"/>
      <c r="HI37" s="164"/>
      <c r="HJ37" s="164"/>
      <c r="HK37" s="164"/>
      <c r="HL37" s="164"/>
      <c r="HM37" s="164"/>
      <c r="HN37" s="164"/>
      <c r="HO37" s="164"/>
      <c r="HP37" s="164"/>
      <c r="HQ37" s="164"/>
      <c r="HR37" s="164"/>
      <c r="HS37" s="164"/>
      <c r="HT37" s="164"/>
      <c r="HU37" s="164"/>
      <c r="HV37" s="164"/>
      <c r="HW37" s="164"/>
      <c r="HX37" s="164"/>
      <c r="HY37" s="164"/>
      <c r="HZ37" s="164"/>
      <c r="IA37" s="164"/>
      <c r="IB37" s="164"/>
      <c r="IC37" s="164"/>
      <c r="ID37" s="164"/>
      <c r="IE37" s="164"/>
      <c r="IF37" s="164"/>
      <c r="IG37" s="164"/>
      <c r="IH37" s="164"/>
      <c r="II37" s="164"/>
      <c r="IJ37" s="164"/>
      <c r="IK37" s="164"/>
      <c r="IL37" s="164"/>
      <c r="IM37" s="164"/>
      <c r="IN37" s="164"/>
      <c r="IO37" s="164"/>
      <c r="IP37" s="164"/>
      <c r="IQ37" s="164"/>
      <c r="IR37" s="164"/>
      <c r="IS37" s="164"/>
      <c r="IT37" s="164"/>
      <c r="IU37" s="164"/>
      <c r="IV37" s="164"/>
      <c r="IW37" s="164"/>
      <c r="IX37" s="164"/>
      <c r="IY37" s="164"/>
      <c r="IZ37" s="164"/>
      <c r="JA37" s="164"/>
      <c r="JB37" s="164"/>
      <c r="JC37" s="164"/>
      <c r="JD37" s="164"/>
      <c r="JE37" s="164"/>
      <c r="JF37" s="164"/>
      <c r="JG37" s="164"/>
      <c r="JH37" s="164"/>
      <c r="JI37" s="164"/>
      <c r="JJ37" s="164"/>
      <c r="JK37" s="164"/>
      <c r="JL37" s="164"/>
      <c r="JM37" s="164"/>
      <c r="JN37" s="164"/>
      <c r="JO37" s="164"/>
      <c r="JP37" s="164"/>
      <c r="JQ37" s="164"/>
      <c r="JR37" s="164"/>
      <c r="JS37" s="164"/>
      <c r="JT37" s="164"/>
      <c r="JU37" s="164"/>
      <c r="JV37" s="164"/>
      <c r="JW37" s="164"/>
      <c r="JX37" s="164"/>
      <c r="JY37" s="164"/>
      <c r="JZ37" s="164"/>
      <c r="KA37" s="164"/>
      <c r="KB37" s="164"/>
      <c r="KC37" s="164"/>
      <c r="KD37" s="164"/>
      <c r="KE37" s="164"/>
      <c r="KF37" s="164"/>
      <c r="KG37" s="164"/>
      <c r="KH37" s="164"/>
      <c r="KI37" s="164"/>
    </row>
    <row r="38" spans="1:295" ht="18" customHeight="1" x14ac:dyDescent="0.3">
      <c r="A38" s="161" t="s">
        <v>81</v>
      </c>
      <c r="B38" s="161" t="s">
        <v>849</v>
      </c>
      <c r="C38" s="164">
        <v>-0.98240000000000005</v>
      </c>
      <c r="D38" s="164">
        <v>8.6004000000000005</v>
      </c>
      <c r="E38" s="164">
        <v>-10.680199999999999</v>
      </c>
      <c r="F38" s="164">
        <v>4.0008999999999997</v>
      </c>
      <c r="G38" s="164">
        <v>15.818199999999999</v>
      </c>
      <c r="H38" s="165"/>
      <c r="I38" s="164">
        <v>11.946</v>
      </c>
      <c r="J38" s="165"/>
      <c r="K38" s="165"/>
      <c r="L38" s="164">
        <v>12.669600000000001</v>
      </c>
      <c r="M38" s="164">
        <v>15.5669</v>
      </c>
      <c r="N38" s="164">
        <v>-24.42</v>
      </c>
      <c r="O38" s="164">
        <v>-35.200000000000003</v>
      </c>
      <c r="P38" s="164">
        <v>11</v>
      </c>
      <c r="Q38" s="164">
        <v>6.6239999999999997</v>
      </c>
      <c r="R38" s="164">
        <v>-24.2</v>
      </c>
      <c r="S38" s="164">
        <v>4.6627000000000001</v>
      </c>
      <c r="T38" s="164">
        <v>-1.8329</v>
      </c>
      <c r="U38" s="164">
        <v>7.6154000000000002</v>
      </c>
      <c r="V38" s="164">
        <v>7.6551</v>
      </c>
      <c r="W38" s="164">
        <v>13.208</v>
      </c>
      <c r="X38" s="164">
        <v>3.7835999999999999</v>
      </c>
      <c r="Y38" s="164">
        <v>7.6300000000000007E-2</v>
      </c>
      <c r="Z38" s="164">
        <v>1.0804</v>
      </c>
      <c r="AA38" s="165"/>
      <c r="AB38" s="164">
        <v>-1.0419</v>
      </c>
      <c r="AC38" s="164">
        <v>0.11700000000000001</v>
      </c>
      <c r="AD38" s="164">
        <v>0.126</v>
      </c>
      <c r="AE38" s="164">
        <v>3.835</v>
      </c>
      <c r="AF38" s="164">
        <v>2.2200000000000002</v>
      </c>
      <c r="AG38" s="164">
        <v>6.6</v>
      </c>
      <c r="AH38" s="164">
        <v>-0.33400000000000002</v>
      </c>
      <c r="AI38" s="164">
        <v>0.23799999999999999</v>
      </c>
      <c r="AJ38" s="165">
        <v>0</v>
      </c>
      <c r="AK38" s="164">
        <v>-7.31</v>
      </c>
      <c r="AL38" s="165"/>
      <c r="AM38" s="164">
        <v>-11.26</v>
      </c>
      <c r="AN38" s="164">
        <v>-11.34</v>
      </c>
      <c r="AO38" s="164">
        <v>8.7192000000000007</v>
      </c>
      <c r="AP38" s="164">
        <v>3.5541</v>
      </c>
      <c r="AQ38" s="164">
        <v>25.084</v>
      </c>
      <c r="AR38" s="164">
        <v>29.965599999999998</v>
      </c>
      <c r="AS38" s="164">
        <v>-13.085800000000001</v>
      </c>
      <c r="AT38" s="164">
        <v>-6.9654999999999996</v>
      </c>
      <c r="AU38" s="164">
        <v>0</v>
      </c>
      <c r="AV38" s="164">
        <v>11.938499999999999</v>
      </c>
      <c r="AW38" s="164">
        <v>12.299799999999999</v>
      </c>
      <c r="AX38" s="164">
        <v>-16.371600000000001</v>
      </c>
      <c r="AY38" s="164">
        <v>-15.209</v>
      </c>
      <c r="AZ38" s="164">
        <v>37.447899999999997</v>
      </c>
      <c r="BA38" s="164">
        <v>37.809800000000003</v>
      </c>
      <c r="BB38" s="164">
        <v>56.882199999999997</v>
      </c>
      <c r="BC38" s="164">
        <v>7.9139999999999997</v>
      </c>
      <c r="BD38" s="164">
        <v>-5.3</v>
      </c>
      <c r="BE38" s="164">
        <v>-5.3</v>
      </c>
      <c r="BF38" s="164">
        <v>-19.108699999999999</v>
      </c>
      <c r="BG38" s="164">
        <v>-34.254399999999997</v>
      </c>
      <c r="BH38" s="164">
        <v>-3.2822</v>
      </c>
      <c r="BI38" s="165"/>
      <c r="BJ38" s="164">
        <v>17.455200000000001</v>
      </c>
      <c r="BK38" s="164">
        <v>9.9841999999999995</v>
      </c>
      <c r="BL38" s="164">
        <v>6.1769999999999996</v>
      </c>
      <c r="BM38" s="164">
        <v>4.1818999999999997</v>
      </c>
      <c r="BN38" s="164">
        <v>-115.3599</v>
      </c>
      <c r="BO38" s="165"/>
      <c r="BP38" s="164">
        <v>189.0926</v>
      </c>
      <c r="BQ38" s="164">
        <v>-102.2291</v>
      </c>
      <c r="BR38" s="164">
        <v>-61.898600000000002</v>
      </c>
      <c r="BS38" s="165"/>
      <c r="BT38" s="165"/>
      <c r="BU38" s="165"/>
      <c r="BV38" s="164">
        <v>40.447099999999999</v>
      </c>
      <c r="BW38" s="164">
        <v>15.36</v>
      </c>
      <c r="BX38" s="164">
        <v>14.54</v>
      </c>
      <c r="BY38" s="164">
        <v>4.1399999999999997</v>
      </c>
      <c r="BZ38" s="164">
        <v>18.079999999999998</v>
      </c>
      <c r="CA38" s="164">
        <v>-10.4445</v>
      </c>
      <c r="CB38" s="164">
        <v>-9.9085999999999999</v>
      </c>
      <c r="CC38" s="164">
        <v>25.4239</v>
      </c>
      <c r="CD38" s="164">
        <v>22.615400000000001</v>
      </c>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c r="GK38" s="164"/>
      <c r="GL38" s="164"/>
      <c r="GM38" s="164"/>
      <c r="GN38" s="164"/>
      <c r="GO38" s="164"/>
      <c r="GP38" s="164"/>
      <c r="GQ38" s="164"/>
      <c r="GR38" s="164"/>
      <c r="GS38" s="164"/>
      <c r="GT38" s="164"/>
      <c r="GU38" s="164"/>
      <c r="GV38" s="164"/>
      <c r="GW38" s="164"/>
      <c r="GX38" s="164"/>
      <c r="GY38" s="164"/>
      <c r="GZ38" s="164"/>
      <c r="HA38" s="164"/>
      <c r="HB38" s="164"/>
      <c r="HC38" s="164"/>
      <c r="HD38" s="164"/>
      <c r="HE38" s="164"/>
      <c r="HF38" s="164"/>
      <c r="HG38" s="164"/>
      <c r="HH38" s="164"/>
      <c r="HI38" s="164"/>
      <c r="HJ38" s="164"/>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c r="IW38" s="164"/>
      <c r="IX38" s="164"/>
      <c r="IY38" s="164"/>
      <c r="IZ38" s="164"/>
      <c r="JA38" s="164"/>
      <c r="JB38" s="164"/>
      <c r="JC38" s="164"/>
      <c r="JD38" s="164"/>
      <c r="JE38" s="164"/>
      <c r="JF38" s="164"/>
      <c r="JG38" s="164"/>
      <c r="JH38" s="164"/>
      <c r="JI38" s="164"/>
      <c r="JJ38" s="164"/>
      <c r="JK38" s="164"/>
      <c r="JL38" s="164"/>
      <c r="JM38" s="164"/>
      <c r="JN38" s="164"/>
      <c r="JO38" s="164"/>
      <c r="JP38" s="164"/>
      <c r="JQ38" s="164"/>
      <c r="JR38" s="164"/>
      <c r="JS38" s="164"/>
      <c r="JT38" s="164"/>
      <c r="JU38" s="164"/>
      <c r="JV38" s="164"/>
      <c r="JW38" s="164"/>
      <c r="JX38" s="164"/>
      <c r="JY38" s="164"/>
      <c r="JZ38" s="164"/>
      <c r="KA38" s="164"/>
      <c r="KB38" s="164"/>
      <c r="KC38" s="164"/>
      <c r="KD38" s="164"/>
      <c r="KE38" s="164"/>
      <c r="KF38" s="164"/>
      <c r="KG38" s="164"/>
      <c r="KH38" s="164"/>
      <c r="KI38" s="164"/>
    </row>
    <row r="39" spans="1:295" ht="18" customHeight="1" x14ac:dyDescent="0.3">
      <c r="A39" s="161" t="s">
        <v>81</v>
      </c>
      <c r="B39" s="161" t="s">
        <v>850</v>
      </c>
      <c r="C39" s="164">
        <v>-1.0542</v>
      </c>
      <c r="D39" s="164">
        <v>8.5106999999999999</v>
      </c>
      <c r="E39" s="164">
        <v>-10.779500000000001</v>
      </c>
      <c r="F39" s="164">
        <v>4.5961999999999996</v>
      </c>
      <c r="G39" s="164">
        <v>15.8935</v>
      </c>
      <c r="H39" s="165"/>
      <c r="I39" s="164">
        <v>10.9678</v>
      </c>
      <c r="J39" s="165"/>
      <c r="K39" s="164">
        <v>28.1221</v>
      </c>
      <c r="L39" s="164">
        <v>12.5746</v>
      </c>
      <c r="M39" s="164">
        <v>15.5405</v>
      </c>
      <c r="N39" s="164">
        <v>-22.2</v>
      </c>
      <c r="O39" s="164">
        <v>-35.200000000000003</v>
      </c>
      <c r="P39" s="164">
        <v>13.2</v>
      </c>
      <c r="Q39" s="164">
        <v>7.452</v>
      </c>
      <c r="R39" s="165"/>
      <c r="S39" s="164">
        <v>3.6038999999999999</v>
      </c>
      <c r="T39" s="164">
        <v>-0.88880000000000003</v>
      </c>
      <c r="U39" s="164">
        <v>7.8156999999999996</v>
      </c>
      <c r="V39" s="164">
        <v>7.8244999999999996</v>
      </c>
      <c r="W39" s="164">
        <v>13.3521</v>
      </c>
      <c r="X39" s="164">
        <v>3.9428999999999998</v>
      </c>
      <c r="Y39" s="164">
        <v>-6.4399999999999999E-2</v>
      </c>
      <c r="Z39" s="164">
        <v>1.0908</v>
      </c>
      <c r="AA39" s="165"/>
      <c r="AB39" s="164">
        <v>-1.1874</v>
      </c>
      <c r="AC39" s="164">
        <v>9.2999999999999999E-2</v>
      </c>
      <c r="AD39" s="164">
        <v>0.10199999999999999</v>
      </c>
      <c r="AE39" s="164">
        <v>4.2610000000000001</v>
      </c>
      <c r="AF39" s="164">
        <v>0</v>
      </c>
      <c r="AG39" s="164">
        <v>6.6</v>
      </c>
      <c r="AH39" s="164">
        <v>-0.313</v>
      </c>
      <c r="AI39" s="164">
        <v>0.252</v>
      </c>
      <c r="AJ39" s="165">
        <v>0</v>
      </c>
      <c r="AK39" s="164">
        <v>-7.92</v>
      </c>
      <c r="AL39" s="165"/>
      <c r="AM39" s="164">
        <v>-11.41</v>
      </c>
      <c r="AN39" s="164">
        <v>-11.56</v>
      </c>
      <c r="AO39" s="164">
        <v>9.3362999999999996</v>
      </c>
      <c r="AP39" s="164">
        <v>3.4342999999999999</v>
      </c>
      <c r="AQ39" s="164">
        <v>25.3429</v>
      </c>
      <c r="AR39" s="164">
        <v>30.057200000000002</v>
      </c>
      <c r="AS39" s="164">
        <v>-12.343400000000001</v>
      </c>
      <c r="AT39" s="164">
        <v>-6.7950999999999997</v>
      </c>
      <c r="AU39" s="165">
        <v>0</v>
      </c>
      <c r="AV39" s="164">
        <v>-5.0999999999999997E-2</v>
      </c>
      <c r="AW39" s="164">
        <v>-9.6699999999999994E-2</v>
      </c>
      <c r="AX39" s="164">
        <v>-14.1189</v>
      </c>
      <c r="AY39" s="164">
        <v>-12.7125</v>
      </c>
      <c r="AZ39" s="164">
        <v>30.094899999999999</v>
      </c>
      <c r="BA39" s="164">
        <v>31.204999999999998</v>
      </c>
      <c r="BB39" s="164">
        <v>61.442900000000002</v>
      </c>
      <c r="BC39" s="164">
        <v>8.7774999999999999</v>
      </c>
      <c r="BD39" s="164">
        <v>-5.7</v>
      </c>
      <c r="BE39" s="164">
        <v>-5.7</v>
      </c>
      <c r="BF39" s="164">
        <v>-22.511399999999998</v>
      </c>
      <c r="BG39" s="164">
        <v>-34.548699999999997</v>
      </c>
      <c r="BH39" s="164">
        <v>-3.4089999999999998</v>
      </c>
      <c r="BI39" s="165"/>
      <c r="BJ39" s="164">
        <v>17.404</v>
      </c>
      <c r="BK39" s="164">
        <v>9.9047000000000001</v>
      </c>
      <c r="BL39" s="164">
        <v>6.6523000000000003</v>
      </c>
      <c r="BM39" s="164">
        <v>4.2066999999999997</v>
      </c>
      <c r="BN39" s="164">
        <v>-132.08410000000001</v>
      </c>
      <c r="BO39" s="165"/>
      <c r="BP39" s="164">
        <v>207.8005</v>
      </c>
      <c r="BQ39" s="164">
        <v>-102.55840000000001</v>
      </c>
      <c r="BR39" s="164">
        <v>-56.960099999999997</v>
      </c>
      <c r="BS39" s="165"/>
      <c r="BT39" s="165"/>
      <c r="BU39" s="165"/>
      <c r="BV39" s="165"/>
      <c r="BW39" s="164">
        <v>15.3</v>
      </c>
      <c r="BX39" s="164">
        <v>14.61</v>
      </c>
      <c r="BY39" s="164">
        <v>4.08</v>
      </c>
      <c r="BZ39" s="164">
        <v>18.12</v>
      </c>
      <c r="CA39" s="164">
        <v>-9.1049000000000007</v>
      </c>
      <c r="CB39" s="164">
        <v>-8.8369999999999997</v>
      </c>
      <c r="CC39" s="164">
        <v>25.515799999999999</v>
      </c>
      <c r="CD39" s="164">
        <v>23.037199999999999</v>
      </c>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c r="IF39" s="164"/>
      <c r="IG39" s="164"/>
      <c r="IH39" s="164"/>
      <c r="II39" s="164"/>
      <c r="IJ39" s="164"/>
      <c r="IK39" s="164"/>
      <c r="IL39" s="164"/>
      <c r="IM39" s="164"/>
      <c r="IN39" s="164"/>
      <c r="IO39" s="164"/>
      <c r="IP39" s="164"/>
      <c r="IQ39" s="164"/>
      <c r="IR39" s="164"/>
      <c r="IS39" s="164"/>
      <c r="IT39" s="164"/>
      <c r="IU39" s="164"/>
      <c r="IV39" s="164"/>
      <c r="IW39" s="164"/>
      <c r="IX39" s="164"/>
      <c r="IY39" s="164"/>
      <c r="IZ39" s="164"/>
      <c r="JA39" s="164"/>
      <c r="JB39" s="164"/>
      <c r="JC39" s="164"/>
      <c r="JD39" s="164"/>
      <c r="JE39" s="164"/>
      <c r="JF39" s="164"/>
      <c r="JG39" s="164"/>
      <c r="JH39" s="164"/>
      <c r="JI39" s="164"/>
      <c r="JJ39" s="164"/>
      <c r="JK39" s="164"/>
      <c r="JL39" s="164"/>
      <c r="JM39" s="164"/>
      <c r="JN39" s="164"/>
      <c r="JO39" s="164"/>
      <c r="JP39" s="164"/>
      <c r="JQ39" s="164"/>
      <c r="JR39" s="164"/>
      <c r="JS39" s="164"/>
      <c r="JT39" s="164"/>
      <c r="JU39" s="164"/>
      <c r="JV39" s="164"/>
      <c r="JW39" s="164"/>
      <c r="JX39" s="164"/>
      <c r="JY39" s="164"/>
      <c r="JZ39" s="164"/>
      <c r="KA39" s="164"/>
      <c r="KB39" s="164"/>
      <c r="KC39" s="164"/>
      <c r="KD39" s="164"/>
      <c r="KE39" s="164"/>
      <c r="KF39" s="164"/>
      <c r="KG39" s="164"/>
      <c r="KH39" s="164"/>
      <c r="KI39" s="164"/>
    </row>
    <row r="40" spans="1:295" ht="18" customHeight="1" x14ac:dyDescent="0.3">
      <c r="A40" s="161" t="s">
        <v>81</v>
      </c>
      <c r="B40" s="161" t="s">
        <v>851</v>
      </c>
      <c r="C40" s="166">
        <v>-0.8841</v>
      </c>
      <c r="D40" s="166">
        <v>8.4890000000000008</v>
      </c>
      <c r="E40" s="166">
        <v>-10.788600000000001</v>
      </c>
      <c r="F40" s="166">
        <v>4.9617000000000004</v>
      </c>
      <c r="G40" s="166">
        <v>15.7593</v>
      </c>
      <c r="H40" s="167"/>
      <c r="I40" s="166">
        <v>12.2608</v>
      </c>
      <c r="J40" s="167"/>
      <c r="K40" s="166">
        <v>28.1675</v>
      </c>
      <c r="L40" s="166">
        <v>12.595599999999999</v>
      </c>
      <c r="M40" s="166">
        <v>15.7552</v>
      </c>
      <c r="N40" s="166">
        <v>-24.42</v>
      </c>
      <c r="O40" s="166">
        <v>-35.200000000000003</v>
      </c>
      <c r="P40" s="166">
        <v>13.2</v>
      </c>
      <c r="Q40" s="166">
        <v>7.452</v>
      </c>
      <c r="R40" s="166">
        <v>-24.2</v>
      </c>
      <c r="S40" s="166">
        <v>3.2248000000000001</v>
      </c>
      <c r="T40" s="166">
        <v>-0.18340000000000001</v>
      </c>
      <c r="U40" s="166">
        <v>7.8205999999999998</v>
      </c>
      <c r="V40" s="166">
        <v>7.6452</v>
      </c>
      <c r="W40" s="166">
        <v>13.3611</v>
      </c>
      <c r="X40" s="166">
        <v>4.4047999999999998</v>
      </c>
      <c r="Y40" s="166">
        <v>-0.34050000000000002</v>
      </c>
      <c r="Z40" s="166">
        <v>1.0196000000000001</v>
      </c>
      <c r="AA40" s="167"/>
      <c r="AB40" s="166">
        <v>-1.3032999999999999</v>
      </c>
      <c r="AC40" s="166">
        <v>2E-3</v>
      </c>
      <c r="AD40" s="166">
        <v>1.7999999999999999E-2</v>
      </c>
      <c r="AE40" s="166">
        <v>4.0309999999999997</v>
      </c>
      <c r="AF40" s="166">
        <v>2.2200000000000002</v>
      </c>
      <c r="AG40" s="166">
        <v>6.6</v>
      </c>
      <c r="AH40" s="166">
        <v>-0.17799999999999999</v>
      </c>
      <c r="AI40" s="166">
        <v>0.249</v>
      </c>
      <c r="AJ40" s="167">
        <v>0</v>
      </c>
      <c r="AK40" s="166">
        <v>-8.99</v>
      </c>
      <c r="AL40" s="167"/>
      <c r="AM40" s="166">
        <v>-10.93</v>
      </c>
      <c r="AN40" s="166">
        <v>-10.97</v>
      </c>
      <c r="AO40" s="166">
        <v>8.0010999999999992</v>
      </c>
      <c r="AP40" s="166">
        <v>3.6696</v>
      </c>
      <c r="AQ40" s="166">
        <v>23.9192</v>
      </c>
      <c r="AR40" s="166">
        <v>28.4619</v>
      </c>
      <c r="AS40" s="166">
        <v>-12.396800000000001</v>
      </c>
      <c r="AT40" s="166">
        <v>-11.4613</v>
      </c>
      <c r="AU40" s="167">
        <v>0</v>
      </c>
      <c r="AV40" s="166">
        <v>11.2464</v>
      </c>
      <c r="AW40" s="166">
        <v>10.783200000000001</v>
      </c>
      <c r="AX40" s="166">
        <v>-16.255199999999999</v>
      </c>
      <c r="AY40" s="166">
        <v>-14.6462</v>
      </c>
      <c r="AZ40" s="166">
        <v>38.552599999999998</v>
      </c>
      <c r="BA40" s="166">
        <v>37.599600000000002</v>
      </c>
      <c r="BB40" s="166">
        <v>56.987499999999997</v>
      </c>
      <c r="BC40" s="166">
        <v>10.898199999999999</v>
      </c>
      <c r="BD40" s="166">
        <v>-6.7</v>
      </c>
      <c r="BE40" s="166">
        <v>-6.7</v>
      </c>
      <c r="BF40" s="166">
        <v>-17.055800000000001</v>
      </c>
      <c r="BG40" s="166">
        <v>-34.958599999999997</v>
      </c>
      <c r="BH40" s="166">
        <v>-3.4853000000000001</v>
      </c>
      <c r="BI40" s="167"/>
      <c r="BJ40" s="166">
        <v>11.1754</v>
      </c>
      <c r="BK40" s="166">
        <v>10.0495</v>
      </c>
      <c r="BL40" s="166">
        <v>5.3791000000000002</v>
      </c>
      <c r="BM40" s="166">
        <v>3.7953999999999999</v>
      </c>
      <c r="BN40" s="166">
        <v>-128.94069999999999</v>
      </c>
      <c r="BO40" s="167"/>
      <c r="BP40" s="166">
        <v>183.01939999999999</v>
      </c>
      <c r="BQ40" s="166">
        <v>-107.4629</v>
      </c>
      <c r="BR40" s="166">
        <v>-82.097099999999998</v>
      </c>
      <c r="BS40" s="167"/>
      <c r="BT40" s="167"/>
      <c r="BU40" s="167"/>
      <c r="BV40" s="166">
        <v>39.708599999999997</v>
      </c>
      <c r="BW40" s="166">
        <v>15.33</v>
      </c>
      <c r="BX40" s="166">
        <v>13.85</v>
      </c>
      <c r="BY40" s="166">
        <v>-0.55000000000000004</v>
      </c>
      <c r="BZ40" s="166">
        <v>16.54</v>
      </c>
      <c r="CA40" s="166">
        <v>-3.7465999999999999</v>
      </c>
      <c r="CB40" s="166">
        <v>-3.7465999999999999</v>
      </c>
      <c r="CC40" s="166">
        <v>21.7073</v>
      </c>
      <c r="CD40" s="166">
        <v>19.420200000000001</v>
      </c>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c r="FC40" s="166"/>
      <c r="FD40" s="166"/>
      <c r="FE40" s="166"/>
      <c r="FF40" s="166"/>
      <c r="FG40" s="166"/>
      <c r="FH40" s="166"/>
      <c r="FI40" s="166"/>
      <c r="FJ40" s="166"/>
      <c r="FK40" s="166"/>
      <c r="FL40" s="166"/>
      <c r="FM40" s="166"/>
      <c r="FN40" s="166"/>
      <c r="FO40" s="166"/>
      <c r="FP40" s="166"/>
      <c r="FQ40" s="166"/>
      <c r="FR40" s="166"/>
      <c r="FS40" s="166"/>
      <c r="FT40" s="166"/>
      <c r="FU40" s="166"/>
      <c r="FV40" s="166"/>
      <c r="FW40" s="166"/>
      <c r="FX40" s="166"/>
      <c r="FY40" s="166"/>
      <c r="FZ40" s="166"/>
      <c r="GA40" s="166"/>
      <c r="GB40" s="166"/>
      <c r="GC40" s="166"/>
      <c r="GD40" s="166"/>
      <c r="GE40" s="166"/>
      <c r="GF40" s="166"/>
      <c r="GG40" s="166"/>
      <c r="GH40" s="166"/>
      <c r="GI40" s="166"/>
      <c r="GJ40" s="166"/>
      <c r="GK40" s="166"/>
      <c r="GL40" s="166"/>
      <c r="GM40" s="166"/>
      <c r="GN40" s="166"/>
      <c r="GO40" s="166"/>
      <c r="GP40" s="166"/>
      <c r="GQ40" s="166"/>
      <c r="GR40" s="166"/>
      <c r="GS40" s="166"/>
      <c r="GT40" s="166"/>
      <c r="GU40" s="166"/>
      <c r="GV40" s="166"/>
      <c r="GW40" s="166"/>
      <c r="GX40" s="166"/>
      <c r="GY40" s="166"/>
      <c r="GZ40" s="166"/>
      <c r="HA40" s="166"/>
      <c r="HB40" s="166"/>
      <c r="HC40" s="166"/>
      <c r="HD40" s="166"/>
      <c r="HE40" s="166"/>
      <c r="HF40" s="166"/>
      <c r="HG40" s="166"/>
      <c r="HH40" s="166"/>
      <c r="HI40" s="166"/>
      <c r="HJ40" s="166"/>
      <c r="HK40" s="166"/>
      <c r="HL40" s="166"/>
      <c r="HM40" s="166"/>
      <c r="HN40" s="166"/>
      <c r="HO40" s="166"/>
      <c r="HP40" s="166"/>
      <c r="HQ40" s="166"/>
      <c r="HR40" s="166"/>
      <c r="HS40" s="166"/>
      <c r="HT40" s="166"/>
      <c r="HU40" s="166"/>
      <c r="HV40" s="166"/>
      <c r="HW40" s="166"/>
      <c r="HX40" s="166"/>
      <c r="HY40" s="166"/>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c r="JE40" s="166"/>
      <c r="JF40" s="166"/>
      <c r="JG40" s="166"/>
      <c r="JH40" s="166"/>
      <c r="JI40" s="166"/>
      <c r="JJ40" s="166"/>
      <c r="JK40" s="166"/>
      <c r="JL40" s="166"/>
      <c r="JM40" s="166"/>
      <c r="JN40" s="166"/>
      <c r="JO40" s="166"/>
      <c r="JP40" s="166"/>
      <c r="JQ40" s="166"/>
      <c r="JR40" s="166"/>
      <c r="JS40" s="166"/>
      <c r="JT40" s="166"/>
      <c r="JU40" s="166"/>
      <c r="JV40" s="166"/>
      <c r="JW40" s="166"/>
      <c r="JX40" s="166"/>
      <c r="JY40" s="166"/>
      <c r="JZ40" s="166"/>
      <c r="KA40" s="166"/>
      <c r="KB40" s="166"/>
      <c r="KC40" s="166"/>
      <c r="KD40" s="166"/>
      <c r="KE40" s="166"/>
      <c r="KF40" s="166"/>
      <c r="KG40" s="166"/>
      <c r="KH40" s="166"/>
      <c r="KI40" s="166"/>
    </row>
    <row r="41" spans="1:295" ht="18" customHeight="1" x14ac:dyDescent="0.3">
      <c r="A41" s="161" t="s">
        <v>81</v>
      </c>
      <c r="B41" s="161" t="s">
        <v>852</v>
      </c>
      <c r="C41" s="162">
        <v>-0.79059999999999997</v>
      </c>
      <c r="D41" s="162">
        <v>8.4130000000000003</v>
      </c>
      <c r="E41" s="162">
        <v>-10.6846</v>
      </c>
      <c r="F41" s="162">
        <v>4.7527999999999997</v>
      </c>
      <c r="G41" s="162">
        <v>15.579800000000001</v>
      </c>
      <c r="H41" s="163"/>
      <c r="I41" s="162">
        <v>11.604699999999999</v>
      </c>
      <c r="J41" s="163"/>
      <c r="K41" s="162">
        <v>26.800799999999999</v>
      </c>
      <c r="L41" s="162">
        <v>11.942600000000001</v>
      </c>
      <c r="M41" s="162">
        <v>15.03</v>
      </c>
      <c r="N41" s="162">
        <v>-19.98</v>
      </c>
      <c r="O41" s="162">
        <v>-37.4</v>
      </c>
      <c r="P41" s="162">
        <v>13.2</v>
      </c>
      <c r="Q41" s="162">
        <v>7.452</v>
      </c>
      <c r="R41" s="162">
        <v>-26.4</v>
      </c>
      <c r="S41" s="162">
        <v>3.4296000000000002</v>
      </c>
      <c r="T41" s="162">
        <v>0.76219999999999999</v>
      </c>
      <c r="U41" s="162">
        <v>7.4379999999999997</v>
      </c>
      <c r="V41" s="162">
        <v>7.3494999999999999</v>
      </c>
      <c r="W41" s="162">
        <v>12.934900000000001</v>
      </c>
      <c r="X41" s="162">
        <v>3.7511999999999999</v>
      </c>
      <c r="Y41" s="162">
        <v>-0.35510000000000003</v>
      </c>
      <c r="Z41" s="162">
        <v>1.0553999999999999</v>
      </c>
      <c r="AA41" s="163"/>
      <c r="AB41" s="162">
        <v>-0.93669999999999998</v>
      </c>
      <c r="AC41" s="162">
        <v>-8.0000000000000002E-3</v>
      </c>
      <c r="AD41" s="162">
        <v>-1.4E-2</v>
      </c>
      <c r="AE41" s="162">
        <v>3.8460000000000001</v>
      </c>
      <c r="AF41" s="162">
        <v>0</v>
      </c>
      <c r="AG41" s="162">
        <v>6.6</v>
      </c>
      <c r="AH41" s="162">
        <v>-5.8000000000000003E-2</v>
      </c>
      <c r="AI41" s="162">
        <v>0.24</v>
      </c>
      <c r="AJ41" s="163">
        <v>0</v>
      </c>
      <c r="AK41" s="162">
        <v>-9.35</v>
      </c>
      <c r="AL41" s="163"/>
      <c r="AM41" s="162">
        <v>-10.7</v>
      </c>
      <c r="AN41" s="162">
        <v>-10.72</v>
      </c>
      <c r="AO41" s="162">
        <v>9.0071999999999992</v>
      </c>
      <c r="AP41" s="162">
        <v>3.2286000000000001</v>
      </c>
      <c r="AQ41" s="162">
        <v>22.3643</v>
      </c>
      <c r="AR41" s="162">
        <v>27.033200000000001</v>
      </c>
      <c r="AS41" s="162">
        <v>-14.3995</v>
      </c>
      <c r="AT41" s="162">
        <v>-13.3065</v>
      </c>
      <c r="AU41" s="163">
        <v>0</v>
      </c>
      <c r="AV41" s="162">
        <v>17.7011</v>
      </c>
      <c r="AW41" s="162">
        <v>25.786100000000001</v>
      </c>
      <c r="AX41" s="162">
        <v>-17.626899999999999</v>
      </c>
      <c r="AY41" s="162">
        <v>-14.5418</v>
      </c>
      <c r="AZ41" s="162">
        <v>50.507300000000001</v>
      </c>
      <c r="BA41" s="162">
        <v>43.605600000000003</v>
      </c>
      <c r="BB41" s="162">
        <v>51.261099999999999</v>
      </c>
      <c r="BC41" s="162">
        <v>10.625999999999999</v>
      </c>
      <c r="BD41" s="162">
        <v>-6.6</v>
      </c>
      <c r="BE41" s="162">
        <v>-6.7</v>
      </c>
      <c r="BF41" s="162">
        <v>-17.8169</v>
      </c>
      <c r="BG41" s="162">
        <v>-35.8476</v>
      </c>
      <c r="BH41" s="162">
        <v>-3.4264999999999999</v>
      </c>
      <c r="BI41" s="163"/>
      <c r="BJ41" s="162">
        <v>10.9556</v>
      </c>
      <c r="BK41" s="162">
        <v>8.8056999999999999</v>
      </c>
      <c r="BL41" s="162">
        <v>4.6345999999999998</v>
      </c>
      <c r="BM41" s="162">
        <v>3.3254999999999999</v>
      </c>
      <c r="BN41" s="162">
        <v>-129.67310000000001</v>
      </c>
      <c r="BO41" s="163"/>
      <c r="BP41" s="162">
        <v>185.8271</v>
      </c>
      <c r="BQ41" s="162">
        <v>-98.710599999999999</v>
      </c>
      <c r="BR41" s="162">
        <v>-89.659800000000004</v>
      </c>
      <c r="BS41" s="163"/>
      <c r="BT41" s="163"/>
      <c r="BU41" s="163"/>
      <c r="BV41" s="162">
        <v>39.758499999999998</v>
      </c>
      <c r="BW41" s="162">
        <v>15.65</v>
      </c>
      <c r="BX41" s="162">
        <v>13.58</v>
      </c>
      <c r="BY41" s="162">
        <v>-1.03</v>
      </c>
      <c r="BZ41" s="162">
        <v>16.010000000000002</v>
      </c>
      <c r="CA41" s="162">
        <v>-3.6126999999999998</v>
      </c>
      <c r="CB41" s="162">
        <v>-3.3447</v>
      </c>
      <c r="CC41" s="162">
        <v>22.081299999999999</v>
      </c>
      <c r="CD41" s="162">
        <v>19.934000000000001</v>
      </c>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c r="HC41" s="162"/>
      <c r="HD41" s="162"/>
      <c r="HE41" s="162"/>
      <c r="HF41" s="162"/>
      <c r="HG41" s="162"/>
      <c r="HH41" s="162"/>
      <c r="HI41" s="162"/>
      <c r="HJ41" s="162"/>
      <c r="HK41" s="162"/>
      <c r="HL41" s="162"/>
      <c r="HM41" s="162"/>
      <c r="HN41" s="162"/>
      <c r="HO41" s="162"/>
      <c r="HP41" s="162"/>
      <c r="HQ41" s="162"/>
      <c r="HR41" s="162"/>
      <c r="HS41" s="162"/>
      <c r="HT41" s="162"/>
      <c r="HU41" s="162"/>
      <c r="HV41" s="162"/>
      <c r="HW41" s="162"/>
      <c r="HX41" s="162"/>
      <c r="HY41" s="162"/>
      <c r="HZ41" s="162"/>
      <c r="IA41" s="162"/>
      <c r="IB41" s="162"/>
      <c r="IC41" s="162"/>
      <c r="ID41" s="162"/>
      <c r="IE41" s="162"/>
      <c r="IF41" s="162"/>
      <c r="IG41" s="162"/>
      <c r="IH41" s="162"/>
      <c r="II41" s="162"/>
      <c r="IJ41" s="162"/>
      <c r="IK41" s="162"/>
      <c r="IL41" s="162"/>
      <c r="IM41" s="162"/>
      <c r="IN41" s="162"/>
      <c r="IO41" s="162"/>
      <c r="IP41" s="162"/>
      <c r="IQ41" s="162"/>
      <c r="IR41" s="162"/>
      <c r="IS41" s="162"/>
      <c r="IT41" s="162"/>
      <c r="IU41" s="162"/>
      <c r="IV41" s="162"/>
      <c r="IW41" s="162"/>
      <c r="IX41" s="162"/>
      <c r="IY41" s="162"/>
      <c r="IZ41" s="162"/>
      <c r="JA41" s="162"/>
      <c r="JB41" s="162"/>
      <c r="JC41" s="162"/>
      <c r="JD41" s="162"/>
      <c r="JE41" s="162"/>
      <c r="JF41" s="162"/>
      <c r="JG41" s="162"/>
      <c r="JH41" s="162"/>
      <c r="JI41" s="162"/>
      <c r="JJ41" s="162"/>
      <c r="JK41" s="162"/>
      <c r="JL41" s="162"/>
      <c r="JM41" s="162"/>
      <c r="JN41" s="162"/>
      <c r="JO41" s="162"/>
      <c r="JP41" s="162"/>
      <c r="JQ41" s="162"/>
      <c r="JR41" s="162"/>
      <c r="JS41" s="162"/>
      <c r="JT41" s="162"/>
      <c r="JU41" s="162"/>
      <c r="JV41" s="162"/>
      <c r="JW41" s="162"/>
      <c r="JX41" s="162"/>
      <c r="JY41" s="162"/>
      <c r="JZ41" s="162"/>
      <c r="KA41" s="162"/>
      <c r="KB41" s="162"/>
      <c r="KC41" s="162"/>
      <c r="KD41" s="162"/>
      <c r="KE41" s="162"/>
      <c r="KF41" s="162"/>
      <c r="KG41" s="162"/>
      <c r="KH41" s="162"/>
      <c r="KI41" s="162"/>
    </row>
    <row r="42" spans="1:295" ht="18" customHeight="1" x14ac:dyDescent="0.3">
      <c r="A42" s="161" t="s">
        <v>81</v>
      </c>
      <c r="B42" s="161" t="s">
        <v>853</v>
      </c>
      <c r="C42" s="164">
        <v>-0.6129</v>
      </c>
      <c r="D42" s="164">
        <v>8.3058999999999994</v>
      </c>
      <c r="E42" s="164">
        <v>-10.561199999999999</v>
      </c>
      <c r="F42" s="164">
        <v>6.3837000000000002</v>
      </c>
      <c r="G42" s="164">
        <v>14.038</v>
      </c>
      <c r="H42" s="165"/>
      <c r="I42" s="164">
        <v>10.995900000000001</v>
      </c>
      <c r="J42" s="165"/>
      <c r="K42" s="164">
        <v>25.528500000000001</v>
      </c>
      <c r="L42" s="164">
        <v>11.178699999999999</v>
      </c>
      <c r="M42" s="164">
        <v>14.293100000000001</v>
      </c>
      <c r="N42" s="164">
        <v>-22.2</v>
      </c>
      <c r="O42" s="164">
        <v>-35.200000000000003</v>
      </c>
      <c r="P42" s="164">
        <v>11</v>
      </c>
      <c r="Q42" s="164">
        <v>6.6239999999999997</v>
      </c>
      <c r="R42" s="164">
        <v>-24.2</v>
      </c>
      <c r="S42" s="164">
        <v>3.3460999999999999</v>
      </c>
      <c r="T42" s="164">
        <v>0.41110000000000002</v>
      </c>
      <c r="U42" s="164">
        <v>6.883</v>
      </c>
      <c r="V42" s="164">
        <v>6.6032999999999999</v>
      </c>
      <c r="W42" s="164">
        <v>12.0114</v>
      </c>
      <c r="X42" s="164">
        <v>3.7576999999999998</v>
      </c>
      <c r="Y42" s="164">
        <v>-0.71040000000000003</v>
      </c>
      <c r="Z42" s="164">
        <v>1.3740000000000001</v>
      </c>
      <c r="AA42" s="165"/>
      <c r="AB42" s="164">
        <v>-0.58919999999999995</v>
      </c>
      <c r="AC42" s="164">
        <v>-7.0000000000000001E-3</v>
      </c>
      <c r="AD42" s="164">
        <v>-1.2999999999999999E-2</v>
      </c>
      <c r="AE42" s="164">
        <v>4.1159999999999997</v>
      </c>
      <c r="AF42" s="164">
        <v>0</v>
      </c>
      <c r="AG42" s="164">
        <v>4.4000000000000004</v>
      </c>
      <c r="AH42" s="164">
        <v>-0.23799999999999999</v>
      </c>
      <c r="AI42" s="164">
        <v>0.246</v>
      </c>
      <c r="AJ42" s="165">
        <v>0</v>
      </c>
      <c r="AK42" s="164">
        <v>-9.68</v>
      </c>
      <c r="AL42" s="165"/>
      <c r="AM42" s="164">
        <v>-10.220000000000001</v>
      </c>
      <c r="AN42" s="164">
        <v>-10.24</v>
      </c>
      <c r="AO42" s="164">
        <v>8.0486000000000004</v>
      </c>
      <c r="AP42" s="164">
        <v>2.8452999999999999</v>
      </c>
      <c r="AQ42" s="164">
        <v>20.182200000000002</v>
      </c>
      <c r="AR42" s="164">
        <v>25.47</v>
      </c>
      <c r="AS42" s="164">
        <v>-12.404999999999999</v>
      </c>
      <c r="AT42" s="164">
        <v>-14.2818</v>
      </c>
      <c r="AU42" s="165">
        <v>0</v>
      </c>
      <c r="AV42" s="164">
        <v>33.799100000000003</v>
      </c>
      <c r="AW42" s="164">
        <v>33.201700000000002</v>
      </c>
      <c r="AX42" s="164">
        <v>-15.2766</v>
      </c>
      <c r="AY42" s="164">
        <v>-19.736899999999999</v>
      </c>
      <c r="AZ42" s="164">
        <v>54.600499999999997</v>
      </c>
      <c r="BA42" s="164">
        <v>34.194499999999998</v>
      </c>
      <c r="BB42" s="164">
        <v>56.661700000000003</v>
      </c>
      <c r="BC42" s="164">
        <v>11.9438</v>
      </c>
      <c r="BD42" s="164">
        <v>-6.6</v>
      </c>
      <c r="BE42" s="164">
        <v>-6.5</v>
      </c>
      <c r="BF42" s="164">
        <v>-14.7516</v>
      </c>
      <c r="BG42" s="165"/>
      <c r="BH42" s="164">
        <v>-3.4026000000000001</v>
      </c>
      <c r="BI42" s="165"/>
      <c r="BJ42" s="164">
        <v>7.3394000000000004</v>
      </c>
      <c r="BK42" s="164">
        <v>7.3586999999999998</v>
      </c>
      <c r="BL42" s="164">
        <v>3.863</v>
      </c>
      <c r="BM42" s="164">
        <v>2.7275999999999998</v>
      </c>
      <c r="BN42" s="164">
        <v>-146.15309999999999</v>
      </c>
      <c r="BO42" s="164">
        <v>114.8716</v>
      </c>
      <c r="BP42" s="164">
        <v>115.0547</v>
      </c>
      <c r="BQ42" s="164">
        <v>-103.645</v>
      </c>
      <c r="BR42" s="164">
        <v>-72.767200000000003</v>
      </c>
      <c r="BS42" s="165"/>
      <c r="BT42" s="165"/>
      <c r="BU42" s="165"/>
      <c r="BV42" s="164">
        <v>39.738599999999998</v>
      </c>
      <c r="BW42" s="164">
        <v>16.79</v>
      </c>
      <c r="BX42" s="164">
        <v>11.95</v>
      </c>
      <c r="BY42" s="164">
        <v>-5.31</v>
      </c>
      <c r="BZ42" s="164">
        <v>17</v>
      </c>
      <c r="CA42" s="164">
        <v>-7.3635000000000002</v>
      </c>
      <c r="CB42" s="164">
        <v>-6.8276000000000003</v>
      </c>
      <c r="CC42" s="164">
        <v>18.554300000000001</v>
      </c>
      <c r="CD42" s="164">
        <v>16.329799999999999</v>
      </c>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c r="GK42" s="164"/>
      <c r="GL42" s="164"/>
      <c r="GM42" s="164"/>
      <c r="GN42" s="164"/>
      <c r="GO42" s="164"/>
      <c r="GP42" s="164"/>
      <c r="GQ42" s="164"/>
      <c r="GR42" s="164"/>
      <c r="GS42" s="164"/>
      <c r="GT42" s="164"/>
      <c r="GU42" s="164"/>
      <c r="GV42" s="164"/>
      <c r="GW42" s="164"/>
      <c r="GX42" s="164"/>
      <c r="GY42" s="164"/>
      <c r="GZ42" s="164"/>
      <c r="HA42" s="164"/>
      <c r="HB42" s="164"/>
      <c r="HC42" s="164"/>
      <c r="HD42" s="164"/>
      <c r="HE42" s="164"/>
      <c r="HF42" s="164"/>
      <c r="HG42" s="164"/>
      <c r="HH42" s="164"/>
      <c r="HI42" s="164"/>
      <c r="HJ42" s="164"/>
      <c r="HK42" s="164"/>
      <c r="HL42" s="164"/>
      <c r="HM42" s="164"/>
      <c r="HN42" s="164"/>
      <c r="HO42" s="164"/>
      <c r="HP42" s="164"/>
      <c r="HQ42" s="164"/>
      <c r="HR42" s="164"/>
      <c r="HS42" s="164"/>
      <c r="HT42" s="164"/>
      <c r="HU42" s="164"/>
      <c r="HV42" s="164"/>
      <c r="HW42" s="164"/>
      <c r="HX42" s="164"/>
      <c r="HY42" s="164"/>
      <c r="HZ42" s="164"/>
      <c r="IA42" s="164"/>
      <c r="IB42" s="164"/>
      <c r="IC42" s="164"/>
      <c r="ID42" s="164"/>
      <c r="IE42" s="164"/>
      <c r="IF42" s="164"/>
      <c r="IG42" s="164"/>
      <c r="IH42" s="164"/>
      <c r="II42" s="164"/>
      <c r="IJ42" s="164"/>
      <c r="IK42" s="164"/>
      <c r="IL42" s="164"/>
      <c r="IM42" s="164"/>
      <c r="IN42" s="164"/>
      <c r="IO42" s="164"/>
      <c r="IP42" s="164"/>
      <c r="IQ42" s="164"/>
      <c r="IR42" s="164"/>
      <c r="IS42" s="164"/>
      <c r="IT42" s="164"/>
      <c r="IU42" s="164"/>
      <c r="IV42" s="164"/>
      <c r="IW42" s="164"/>
      <c r="IX42" s="164"/>
      <c r="IY42" s="164"/>
      <c r="IZ42" s="164"/>
      <c r="JA42" s="164"/>
      <c r="JB42" s="164"/>
      <c r="JC42" s="164"/>
      <c r="JD42" s="164"/>
      <c r="JE42" s="164"/>
      <c r="JF42" s="164"/>
      <c r="JG42" s="164"/>
      <c r="JH42" s="164"/>
      <c r="JI42" s="164"/>
      <c r="JJ42" s="164"/>
      <c r="JK42" s="164"/>
      <c r="JL42" s="164"/>
      <c r="JM42" s="164"/>
      <c r="JN42" s="164"/>
      <c r="JO42" s="164"/>
      <c r="JP42" s="164"/>
      <c r="JQ42" s="164"/>
      <c r="JR42" s="164"/>
      <c r="JS42" s="164"/>
      <c r="JT42" s="164"/>
      <c r="JU42" s="164"/>
      <c r="JV42" s="164"/>
      <c r="JW42" s="164"/>
      <c r="JX42" s="164"/>
      <c r="JY42" s="164"/>
      <c r="JZ42" s="164"/>
      <c r="KA42" s="164"/>
      <c r="KB42" s="164"/>
      <c r="KC42" s="164"/>
      <c r="KD42" s="164"/>
      <c r="KE42" s="164"/>
      <c r="KF42" s="164"/>
      <c r="KG42" s="164"/>
      <c r="KH42" s="164"/>
      <c r="KI42" s="164"/>
    </row>
    <row r="43" spans="1:295" ht="18" customHeight="1" x14ac:dyDescent="0.3">
      <c r="A43" s="161" t="s">
        <v>81</v>
      </c>
      <c r="B43" s="161" t="s">
        <v>854</v>
      </c>
      <c r="C43" s="164">
        <v>-0.23380000000000001</v>
      </c>
      <c r="D43" s="164">
        <v>7.8418000000000001</v>
      </c>
      <c r="E43" s="164">
        <v>-10.2502</v>
      </c>
      <c r="F43" s="164">
        <v>2.1261999999999999</v>
      </c>
      <c r="G43" s="164">
        <v>13.1242</v>
      </c>
      <c r="H43" s="165"/>
      <c r="I43" s="164">
        <v>8.5640999999999998</v>
      </c>
      <c r="J43" s="165"/>
      <c r="K43" s="164">
        <v>24.2119</v>
      </c>
      <c r="L43" s="164">
        <v>10.5427</v>
      </c>
      <c r="M43" s="164">
        <v>13.492900000000001</v>
      </c>
      <c r="N43" s="164">
        <v>-22.2</v>
      </c>
      <c r="O43" s="164">
        <v>-33</v>
      </c>
      <c r="P43" s="164">
        <v>6.6</v>
      </c>
      <c r="Q43" s="164">
        <v>4.1399999999999997</v>
      </c>
      <c r="R43" s="164">
        <v>-22</v>
      </c>
      <c r="S43" s="164">
        <v>3.2982999999999998</v>
      </c>
      <c r="T43" s="164">
        <v>3.1438999999999999</v>
      </c>
      <c r="U43" s="164">
        <v>7.1242000000000001</v>
      </c>
      <c r="V43" s="164">
        <v>6.9562999999999997</v>
      </c>
      <c r="W43" s="164">
        <v>12.4922</v>
      </c>
      <c r="X43" s="164">
        <v>4.1113</v>
      </c>
      <c r="Y43" s="164">
        <v>-0.15809999999999999</v>
      </c>
      <c r="Z43" s="164">
        <v>1.5012000000000001</v>
      </c>
      <c r="AA43" s="165"/>
      <c r="AB43" s="164">
        <v>-0.54200000000000004</v>
      </c>
      <c r="AC43" s="164">
        <v>-0.09</v>
      </c>
      <c r="AD43" s="164">
        <v>-7.3999999999999996E-2</v>
      </c>
      <c r="AE43" s="164">
        <v>4.4050000000000002</v>
      </c>
      <c r="AF43" s="164">
        <v>2.2200000000000002</v>
      </c>
      <c r="AG43" s="164">
        <v>2.2000000000000002</v>
      </c>
      <c r="AH43" s="164">
        <v>-0.312</v>
      </c>
      <c r="AI43" s="164">
        <v>0.25600000000000001</v>
      </c>
      <c r="AJ43" s="165">
        <v>0</v>
      </c>
      <c r="AK43" s="164">
        <v>-9.18</v>
      </c>
      <c r="AL43" s="165"/>
      <c r="AM43" s="164">
        <v>-11.66</v>
      </c>
      <c r="AN43" s="164">
        <v>-11.65</v>
      </c>
      <c r="AO43" s="164">
        <v>7.6916000000000002</v>
      </c>
      <c r="AP43" s="164">
        <v>3.6606000000000001</v>
      </c>
      <c r="AQ43" s="164">
        <v>20.734100000000002</v>
      </c>
      <c r="AR43" s="164">
        <v>25.638400000000001</v>
      </c>
      <c r="AS43" s="164">
        <v>-10.668699999999999</v>
      </c>
      <c r="AT43" s="164">
        <v>-4.8766999999999996</v>
      </c>
      <c r="AU43" s="164">
        <v>0</v>
      </c>
      <c r="AV43" s="164">
        <v>1.1194999999999999</v>
      </c>
      <c r="AW43" s="164">
        <v>1.5261</v>
      </c>
      <c r="AX43" s="164">
        <v>-15.475199999999999</v>
      </c>
      <c r="AY43" s="164">
        <v>-14.103300000000001</v>
      </c>
      <c r="AZ43" s="164">
        <v>34.944499999999998</v>
      </c>
      <c r="BA43" s="164">
        <v>35.766500000000001</v>
      </c>
      <c r="BB43" s="164">
        <v>46.77</v>
      </c>
      <c r="BC43" s="164">
        <v>6.6368</v>
      </c>
      <c r="BD43" s="164">
        <v>-5</v>
      </c>
      <c r="BE43" s="164">
        <v>-5</v>
      </c>
      <c r="BF43" s="164">
        <v>-23.761600000000001</v>
      </c>
      <c r="BG43" s="164">
        <v>-35.2639</v>
      </c>
      <c r="BH43" s="164">
        <v>-3.1259000000000001</v>
      </c>
      <c r="BI43" s="165"/>
      <c r="BJ43" s="164">
        <v>-1.1800999999999999</v>
      </c>
      <c r="BK43" s="164">
        <v>6.5476999999999999</v>
      </c>
      <c r="BL43" s="164">
        <v>3.3450000000000002</v>
      </c>
      <c r="BM43" s="164">
        <v>2.2479</v>
      </c>
      <c r="BN43" s="164">
        <v>-145.93950000000001</v>
      </c>
      <c r="BO43" s="164">
        <v>118.99160000000001</v>
      </c>
      <c r="BP43" s="164">
        <v>119.5104</v>
      </c>
      <c r="BQ43" s="164">
        <v>-90.403000000000006</v>
      </c>
      <c r="BR43" s="164">
        <v>-72.994600000000005</v>
      </c>
      <c r="BS43" s="165"/>
      <c r="BT43" s="165"/>
      <c r="BU43" s="165"/>
      <c r="BV43" s="164">
        <v>38.491100000000003</v>
      </c>
      <c r="BW43" s="164">
        <v>17.170000000000002</v>
      </c>
      <c r="BX43" s="164">
        <v>11.67</v>
      </c>
      <c r="BY43" s="164">
        <v>-7.22</v>
      </c>
      <c r="BZ43" s="164">
        <v>16.7</v>
      </c>
      <c r="CA43" s="164">
        <v>-7.0955000000000004</v>
      </c>
      <c r="CB43" s="164">
        <v>-6.2918000000000003</v>
      </c>
      <c r="CC43" s="164">
        <v>18.973600000000001</v>
      </c>
      <c r="CD43" s="164">
        <v>16.755099999999999</v>
      </c>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c r="GK43" s="164"/>
      <c r="GL43" s="164"/>
      <c r="GM43" s="164"/>
      <c r="GN43" s="164"/>
      <c r="GO43" s="164"/>
      <c r="GP43" s="164"/>
      <c r="GQ43" s="164"/>
      <c r="GR43" s="164"/>
      <c r="GS43" s="164"/>
      <c r="GT43" s="164"/>
      <c r="GU43" s="164"/>
      <c r="GV43" s="164"/>
      <c r="GW43" s="164"/>
      <c r="GX43" s="164"/>
      <c r="GY43" s="164"/>
      <c r="GZ43" s="164"/>
      <c r="HA43" s="164"/>
      <c r="HB43" s="164"/>
      <c r="HC43" s="164"/>
      <c r="HD43" s="164"/>
      <c r="HE43" s="164"/>
      <c r="HF43" s="164"/>
      <c r="HG43" s="164"/>
      <c r="HH43" s="164"/>
      <c r="HI43" s="164"/>
      <c r="HJ43" s="164"/>
      <c r="HK43" s="164"/>
      <c r="HL43" s="164"/>
      <c r="HM43" s="164"/>
      <c r="HN43" s="164"/>
      <c r="HO43" s="164"/>
      <c r="HP43" s="164"/>
      <c r="HQ43" s="164"/>
      <c r="HR43" s="164"/>
      <c r="HS43" s="164"/>
      <c r="HT43" s="164"/>
      <c r="HU43" s="164"/>
      <c r="HV43" s="164"/>
      <c r="HW43" s="164"/>
      <c r="HX43" s="164"/>
      <c r="HY43" s="164"/>
      <c r="HZ43" s="164"/>
      <c r="IA43" s="164"/>
      <c r="IB43" s="164"/>
      <c r="IC43" s="164"/>
      <c r="ID43" s="164"/>
      <c r="IE43" s="164"/>
      <c r="IF43" s="164"/>
      <c r="IG43" s="164"/>
      <c r="IH43" s="164"/>
      <c r="II43" s="164"/>
      <c r="IJ43" s="164"/>
      <c r="IK43" s="164"/>
      <c r="IL43" s="164"/>
      <c r="IM43" s="164"/>
      <c r="IN43" s="164"/>
      <c r="IO43" s="164"/>
      <c r="IP43" s="164"/>
      <c r="IQ43" s="164"/>
      <c r="IR43" s="164"/>
      <c r="IS43" s="164"/>
      <c r="IT43" s="164"/>
      <c r="IU43" s="164"/>
      <c r="IV43" s="164"/>
      <c r="IW43" s="164"/>
      <c r="IX43" s="164"/>
      <c r="IY43" s="164"/>
      <c r="IZ43" s="164"/>
      <c r="JA43" s="164"/>
      <c r="JB43" s="164"/>
      <c r="JC43" s="164"/>
      <c r="JD43" s="164"/>
      <c r="JE43" s="164"/>
      <c r="JF43" s="164"/>
      <c r="JG43" s="164"/>
      <c r="JH43" s="164"/>
      <c r="JI43" s="164"/>
      <c r="JJ43" s="164"/>
      <c r="JK43" s="164"/>
      <c r="JL43" s="164"/>
      <c r="JM43" s="164"/>
      <c r="JN43" s="164"/>
      <c r="JO43" s="164"/>
      <c r="JP43" s="164"/>
      <c r="JQ43" s="164"/>
      <c r="JR43" s="164"/>
      <c r="JS43" s="164"/>
      <c r="JT43" s="164"/>
      <c r="JU43" s="164"/>
      <c r="JV43" s="164"/>
      <c r="JW43" s="164"/>
      <c r="JX43" s="164"/>
      <c r="JY43" s="164"/>
      <c r="JZ43" s="164"/>
      <c r="KA43" s="164"/>
      <c r="KB43" s="164"/>
      <c r="KC43" s="164"/>
      <c r="KD43" s="164"/>
      <c r="KE43" s="164"/>
      <c r="KF43" s="164"/>
      <c r="KG43" s="164"/>
      <c r="KH43" s="164"/>
      <c r="KI43" s="164"/>
    </row>
    <row r="44" spans="1:295" ht="18" customHeight="1" x14ac:dyDescent="0.3">
      <c r="A44" s="161" t="s">
        <v>81</v>
      </c>
      <c r="B44" s="161" t="s">
        <v>855</v>
      </c>
      <c r="C44" s="164">
        <v>-4.3E-3</v>
      </c>
      <c r="D44" s="164">
        <v>7.6294000000000004</v>
      </c>
      <c r="E44" s="164">
        <v>-10.0021</v>
      </c>
      <c r="F44" s="164">
        <v>3.2900999999999998</v>
      </c>
      <c r="G44" s="164">
        <v>12.8192</v>
      </c>
      <c r="H44" s="165"/>
      <c r="I44" s="164">
        <v>7.8891</v>
      </c>
      <c r="J44" s="165"/>
      <c r="K44" s="164">
        <v>19.572399999999998</v>
      </c>
      <c r="L44" s="164">
        <v>8.2136999999999993</v>
      </c>
      <c r="M44" s="164">
        <v>11.207700000000001</v>
      </c>
      <c r="N44" s="164">
        <v>-22.2</v>
      </c>
      <c r="O44" s="164">
        <v>-33</v>
      </c>
      <c r="P44" s="164">
        <v>8.8000000000000007</v>
      </c>
      <c r="Q44" s="164">
        <v>2.484</v>
      </c>
      <c r="R44" s="165"/>
      <c r="S44" s="164">
        <v>3.3315000000000001</v>
      </c>
      <c r="T44" s="164">
        <v>3.7551999999999999</v>
      </c>
      <c r="U44" s="164">
        <v>5.4345999999999997</v>
      </c>
      <c r="V44" s="164">
        <v>5.3635999999999999</v>
      </c>
      <c r="W44" s="164">
        <v>9.3353000000000002</v>
      </c>
      <c r="X44" s="164">
        <v>1.2375</v>
      </c>
      <c r="Y44" s="164">
        <v>-0.17480000000000001</v>
      </c>
      <c r="Z44" s="164">
        <v>2.1877</v>
      </c>
      <c r="AA44" s="165"/>
      <c r="AB44" s="164">
        <v>-0.86029999999999995</v>
      </c>
      <c r="AC44" s="164">
        <v>-0.159</v>
      </c>
      <c r="AD44" s="164">
        <v>-0.15</v>
      </c>
      <c r="AE44" s="164">
        <v>4.3460000000000001</v>
      </c>
      <c r="AF44" s="164">
        <v>0</v>
      </c>
      <c r="AG44" s="164">
        <v>2.2000000000000002</v>
      </c>
      <c r="AH44" s="164">
        <v>-0.38500000000000001</v>
      </c>
      <c r="AI44" s="164">
        <v>0.25800000000000001</v>
      </c>
      <c r="AJ44" s="165">
        <v>0</v>
      </c>
      <c r="AK44" s="164">
        <v>-10.15</v>
      </c>
      <c r="AL44" s="165"/>
      <c r="AM44" s="164">
        <v>-10.82</v>
      </c>
      <c r="AN44" s="164">
        <v>-10.77</v>
      </c>
      <c r="AO44" s="164">
        <v>6.7652000000000001</v>
      </c>
      <c r="AP44" s="164">
        <v>3.9222999999999999</v>
      </c>
      <c r="AQ44" s="164">
        <v>25.123100000000001</v>
      </c>
      <c r="AR44" s="164">
        <v>27.677299999999999</v>
      </c>
      <c r="AS44" s="164">
        <v>-11.212400000000001</v>
      </c>
      <c r="AT44" s="164">
        <v>-7.4229000000000003</v>
      </c>
      <c r="AU44" s="164">
        <v>0</v>
      </c>
      <c r="AV44" s="164">
        <v>0.29520000000000002</v>
      </c>
      <c r="AW44" s="164">
        <v>0.5272</v>
      </c>
      <c r="AX44" s="164">
        <v>-14.0046</v>
      </c>
      <c r="AY44" s="164">
        <v>-12.367699999999999</v>
      </c>
      <c r="AZ44" s="164">
        <v>35.692</v>
      </c>
      <c r="BA44" s="164">
        <v>36.858699999999999</v>
      </c>
      <c r="BB44" s="164">
        <v>37.907400000000003</v>
      </c>
      <c r="BC44" s="164">
        <v>2.2341000000000002</v>
      </c>
      <c r="BD44" s="164">
        <v>-3</v>
      </c>
      <c r="BE44" s="164">
        <v>-2.9</v>
      </c>
      <c r="BF44" s="164">
        <v>-21.748799999999999</v>
      </c>
      <c r="BG44" s="164">
        <v>-36.081000000000003</v>
      </c>
      <c r="BH44" s="164">
        <v>-2.9289999999999998</v>
      </c>
      <c r="BI44" s="165"/>
      <c r="BJ44" s="164">
        <v>-2.9754999999999998</v>
      </c>
      <c r="BK44" s="164">
        <v>4.7493999999999996</v>
      </c>
      <c r="BL44" s="164">
        <v>2.9108999999999998</v>
      </c>
      <c r="BM44" s="164">
        <v>2.0385</v>
      </c>
      <c r="BN44" s="164">
        <v>-145.42070000000001</v>
      </c>
      <c r="BO44" s="164">
        <v>117.1605</v>
      </c>
      <c r="BP44" s="164">
        <v>117.191</v>
      </c>
      <c r="BQ44" s="164">
        <v>-76.838099999999997</v>
      </c>
      <c r="BR44" s="164">
        <v>-79.937799999999996</v>
      </c>
      <c r="BS44" s="165"/>
      <c r="BT44" s="165"/>
      <c r="BU44" s="165"/>
      <c r="BV44" s="164">
        <v>34.379600000000003</v>
      </c>
      <c r="BW44" s="164">
        <v>16.37</v>
      </c>
      <c r="BX44" s="164">
        <v>10.43</v>
      </c>
      <c r="BY44" s="164">
        <v>-9.64</v>
      </c>
      <c r="BZ44" s="164">
        <v>14.55</v>
      </c>
      <c r="CA44" s="164">
        <v>-5.7560000000000002</v>
      </c>
      <c r="CB44" s="164">
        <v>-5.8898999999999999</v>
      </c>
      <c r="CC44" s="164">
        <v>18.558</v>
      </c>
      <c r="CD44" s="164">
        <v>16.145900000000001</v>
      </c>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c r="HC44" s="164"/>
      <c r="HD44" s="164"/>
      <c r="HE44" s="164"/>
      <c r="HF44" s="164"/>
      <c r="HG44" s="164"/>
      <c r="HH44" s="164"/>
      <c r="HI44" s="164"/>
      <c r="HJ44" s="164"/>
      <c r="HK44" s="164"/>
      <c r="HL44" s="164"/>
      <c r="HM44" s="164"/>
      <c r="HN44" s="164"/>
      <c r="HO44" s="164"/>
      <c r="HP44" s="164"/>
      <c r="HQ44" s="164"/>
      <c r="HR44" s="164"/>
      <c r="HS44" s="164"/>
      <c r="HT44" s="164"/>
      <c r="HU44" s="164"/>
      <c r="HV44" s="164"/>
      <c r="HW44" s="164"/>
      <c r="HX44" s="164"/>
      <c r="HY44" s="164"/>
      <c r="HZ44" s="164"/>
      <c r="IA44" s="164"/>
      <c r="IB44" s="164"/>
      <c r="IC44" s="164"/>
      <c r="ID44" s="164"/>
      <c r="IE44" s="164"/>
      <c r="IF44" s="164"/>
      <c r="IG44" s="164"/>
      <c r="IH44" s="164"/>
      <c r="II44" s="164"/>
      <c r="IJ44" s="164"/>
      <c r="IK44" s="164"/>
      <c r="IL44" s="164"/>
      <c r="IM44" s="164"/>
      <c r="IN44" s="164"/>
      <c r="IO44" s="164"/>
      <c r="IP44" s="164"/>
      <c r="IQ44" s="164"/>
      <c r="IR44" s="164"/>
      <c r="IS44" s="164"/>
      <c r="IT44" s="164"/>
      <c r="IU44" s="164"/>
      <c r="IV44" s="164"/>
      <c r="IW44" s="164"/>
      <c r="IX44" s="164"/>
      <c r="IY44" s="164"/>
      <c r="IZ44" s="164"/>
      <c r="JA44" s="164"/>
      <c r="JB44" s="164"/>
      <c r="JC44" s="164"/>
      <c r="JD44" s="164"/>
      <c r="JE44" s="164"/>
      <c r="JF44" s="164"/>
      <c r="JG44" s="164"/>
      <c r="JH44" s="164"/>
      <c r="JI44" s="164"/>
      <c r="JJ44" s="164"/>
      <c r="JK44" s="164"/>
      <c r="JL44" s="164"/>
      <c r="JM44" s="164"/>
      <c r="JN44" s="164"/>
      <c r="JO44" s="164"/>
      <c r="JP44" s="164"/>
      <c r="JQ44" s="164"/>
      <c r="JR44" s="164"/>
      <c r="JS44" s="164"/>
      <c r="JT44" s="164"/>
      <c r="JU44" s="164"/>
      <c r="JV44" s="164"/>
      <c r="JW44" s="164"/>
      <c r="JX44" s="164"/>
      <c r="JY44" s="164"/>
      <c r="JZ44" s="164"/>
      <c r="KA44" s="164"/>
      <c r="KB44" s="164"/>
      <c r="KC44" s="164"/>
      <c r="KD44" s="164"/>
      <c r="KE44" s="164"/>
      <c r="KF44" s="164"/>
      <c r="KG44" s="164"/>
      <c r="KH44" s="164"/>
      <c r="KI44" s="164"/>
    </row>
    <row r="45" spans="1:295" ht="18" customHeight="1" x14ac:dyDescent="0.3">
      <c r="A45" s="161" t="s">
        <v>81</v>
      </c>
      <c r="B45" s="161" t="s">
        <v>856</v>
      </c>
      <c r="C45" s="164">
        <v>6.9900000000000004E-2</v>
      </c>
      <c r="D45" s="164">
        <v>7.718</v>
      </c>
      <c r="E45" s="164">
        <v>-10.1053</v>
      </c>
      <c r="F45" s="164">
        <v>2.2437</v>
      </c>
      <c r="G45" s="164">
        <v>12.195600000000001</v>
      </c>
      <c r="H45" s="165"/>
      <c r="I45" s="164">
        <v>7.0305999999999997</v>
      </c>
      <c r="J45" s="165"/>
      <c r="K45" s="164">
        <v>18.497900000000001</v>
      </c>
      <c r="L45" s="164">
        <v>7.6657999999999999</v>
      </c>
      <c r="M45" s="164">
        <v>10.7401</v>
      </c>
      <c r="N45" s="164">
        <v>-19.98</v>
      </c>
      <c r="O45" s="164">
        <v>-30.8</v>
      </c>
      <c r="P45" s="164">
        <v>6.6</v>
      </c>
      <c r="Q45" s="164">
        <v>2.484</v>
      </c>
      <c r="R45" s="165"/>
      <c r="S45" s="164">
        <v>4.4733000000000001</v>
      </c>
      <c r="T45" s="164">
        <v>1.7078</v>
      </c>
      <c r="U45" s="164">
        <v>5.3281999999999998</v>
      </c>
      <c r="V45" s="164">
        <v>5.2060000000000004</v>
      </c>
      <c r="W45" s="164">
        <v>9.2788000000000004</v>
      </c>
      <c r="X45" s="164">
        <v>0.50049999999999994</v>
      </c>
      <c r="Y45" s="164">
        <v>-0.1883</v>
      </c>
      <c r="Z45" s="164">
        <v>2.1953999999999998</v>
      </c>
      <c r="AA45" s="165"/>
      <c r="AB45" s="164">
        <v>-0.98470000000000002</v>
      </c>
      <c r="AC45" s="164">
        <v>-6.7000000000000004E-2</v>
      </c>
      <c r="AD45" s="164">
        <v>-4.9000000000000002E-2</v>
      </c>
      <c r="AE45" s="164">
        <v>3.8650000000000002</v>
      </c>
      <c r="AF45" s="165"/>
      <c r="AG45" s="164">
        <v>-2.2000000000000002</v>
      </c>
      <c r="AH45" s="164">
        <v>-0.85699999999999998</v>
      </c>
      <c r="AI45" s="164">
        <v>0.25900000000000001</v>
      </c>
      <c r="AJ45" s="165">
        <v>0</v>
      </c>
      <c r="AK45" s="164">
        <v>-9.99</v>
      </c>
      <c r="AL45" s="165"/>
      <c r="AM45" s="164">
        <v>-10.19</v>
      </c>
      <c r="AN45" s="164">
        <v>-10.33</v>
      </c>
      <c r="AO45" s="164">
        <v>4.6563999999999997</v>
      </c>
      <c r="AP45" s="164">
        <v>3.9944999999999999</v>
      </c>
      <c r="AQ45" s="164">
        <v>22.7591</v>
      </c>
      <c r="AR45" s="164">
        <v>24.8093</v>
      </c>
      <c r="AS45" s="164">
        <v>-18.563099999999999</v>
      </c>
      <c r="AT45" s="164">
        <v>-13.3835</v>
      </c>
      <c r="AU45" s="165">
        <v>0</v>
      </c>
      <c r="AV45" s="164">
        <v>0.1784</v>
      </c>
      <c r="AW45" s="164">
        <v>0.32040000000000002</v>
      </c>
      <c r="AX45" s="164">
        <v>-18.548400000000001</v>
      </c>
      <c r="AY45" s="164">
        <v>-17.191299999999998</v>
      </c>
      <c r="AZ45" s="164">
        <v>27.088000000000001</v>
      </c>
      <c r="BA45" s="164">
        <v>27.7241</v>
      </c>
      <c r="BB45" s="164">
        <v>-4.7782</v>
      </c>
      <c r="BC45" s="164">
        <v>1.1900999999999999</v>
      </c>
      <c r="BD45" s="164">
        <v>-2.2999999999999998</v>
      </c>
      <c r="BE45" s="164">
        <v>-2.2999999999999998</v>
      </c>
      <c r="BF45" s="164">
        <v>-14.446099999999999</v>
      </c>
      <c r="BG45" s="165"/>
      <c r="BH45" s="164">
        <v>-2.5951</v>
      </c>
      <c r="BI45" s="165"/>
      <c r="BJ45" s="164">
        <v>-4.1338999999999997</v>
      </c>
      <c r="BK45" s="164">
        <v>4.2686000000000002</v>
      </c>
      <c r="BL45" s="164">
        <v>0</v>
      </c>
      <c r="BM45" s="164">
        <v>1.3248</v>
      </c>
      <c r="BN45" s="164">
        <v>-97.109899999999996</v>
      </c>
      <c r="BO45" s="164">
        <v>110.72110000000001</v>
      </c>
      <c r="BP45" s="164">
        <v>111.423</v>
      </c>
      <c r="BQ45" s="164">
        <v>-83.167000000000002</v>
      </c>
      <c r="BR45" s="164">
        <v>-59.629899999999999</v>
      </c>
      <c r="BS45" s="165"/>
      <c r="BT45" s="165"/>
      <c r="BU45" s="165"/>
      <c r="BV45" s="164">
        <v>29.160299999999999</v>
      </c>
      <c r="BW45" s="164">
        <v>12.04</v>
      </c>
      <c r="BX45" s="164">
        <v>10.24</v>
      </c>
      <c r="BY45" s="164">
        <v>-2.5299999999999998</v>
      </c>
      <c r="BZ45" s="164">
        <v>11.32</v>
      </c>
      <c r="CA45" s="164">
        <v>-7.2294999999999998</v>
      </c>
      <c r="CB45" s="164">
        <v>-8.7029999999999994</v>
      </c>
      <c r="CC45" s="164">
        <v>19.476900000000001</v>
      </c>
      <c r="CD45" s="164">
        <v>17.078900000000001</v>
      </c>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c r="GG45" s="164"/>
      <c r="GH45" s="164"/>
      <c r="GI45" s="164"/>
      <c r="GJ45" s="164"/>
      <c r="GK45" s="164"/>
      <c r="GL45" s="164"/>
      <c r="GM45" s="164"/>
      <c r="GN45" s="164"/>
      <c r="GO45" s="164"/>
      <c r="GP45" s="164"/>
      <c r="GQ45" s="164"/>
      <c r="GR45" s="164"/>
      <c r="GS45" s="164"/>
      <c r="GT45" s="164"/>
      <c r="GU45" s="164"/>
      <c r="GV45" s="164"/>
      <c r="GW45" s="164"/>
      <c r="GX45" s="164"/>
      <c r="GY45" s="164"/>
      <c r="GZ45" s="164"/>
      <c r="HA45" s="164"/>
      <c r="HB45" s="164"/>
      <c r="HC45" s="164"/>
      <c r="HD45" s="164"/>
      <c r="HE45" s="164"/>
      <c r="HF45" s="164"/>
      <c r="HG45" s="164"/>
      <c r="HH45" s="164"/>
      <c r="HI45" s="164"/>
      <c r="HJ45" s="164"/>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c r="IW45" s="164"/>
      <c r="IX45" s="164"/>
      <c r="IY45" s="164"/>
      <c r="IZ45" s="164"/>
      <c r="JA45" s="164"/>
      <c r="JB45" s="164"/>
      <c r="JC45" s="164"/>
      <c r="JD45" s="164"/>
      <c r="JE45" s="164"/>
      <c r="JF45" s="164"/>
      <c r="JG45" s="164"/>
      <c r="JH45" s="164"/>
      <c r="JI45" s="164"/>
      <c r="JJ45" s="164"/>
      <c r="JK45" s="164"/>
      <c r="JL45" s="164"/>
      <c r="JM45" s="164"/>
      <c r="JN45" s="164"/>
      <c r="JO45" s="164"/>
      <c r="JP45" s="164"/>
      <c r="JQ45" s="164"/>
      <c r="JR45" s="164"/>
      <c r="JS45" s="164"/>
      <c r="JT45" s="164"/>
      <c r="JU45" s="164"/>
      <c r="JV45" s="164"/>
      <c r="JW45" s="164"/>
      <c r="JX45" s="164"/>
      <c r="JY45" s="164"/>
      <c r="JZ45" s="164"/>
      <c r="KA45" s="164"/>
      <c r="KB45" s="164"/>
      <c r="KC45" s="164"/>
      <c r="KD45" s="164"/>
      <c r="KE45" s="164"/>
      <c r="KF45" s="164"/>
      <c r="KG45" s="164"/>
      <c r="KH45" s="164"/>
      <c r="KI45" s="164"/>
    </row>
    <row r="46" spans="1:295" ht="18" customHeight="1" x14ac:dyDescent="0.3">
      <c r="A46" s="161" t="s">
        <v>81</v>
      </c>
      <c r="B46" s="161" t="s">
        <v>857</v>
      </c>
      <c r="C46" s="164">
        <v>-0.37569999999999998</v>
      </c>
      <c r="D46" s="164">
        <v>8.5349000000000004</v>
      </c>
      <c r="E46" s="164">
        <v>-11.422800000000001</v>
      </c>
      <c r="F46" s="164">
        <v>1.47E-2</v>
      </c>
      <c r="G46" s="164">
        <v>12.2174</v>
      </c>
      <c r="H46" s="165"/>
      <c r="I46" s="164">
        <v>8.7141999999999999</v>
      </c>
      <c r="J46" s="165"/>
      <c r="K46" s="164">
        <v>18.7089</v>
      </c>
      <c r="L46" s="164">
        <v>7.9008000000000003</v>
      </c>
      <c r="M46" s="164">
        <v>10.8568</v>
      </c>
      <c r="N46" s="164">
        <v>-22.2</v>
      </c>
      <c r="O46" s="164">
        <v>-30.8</v>
      </c>
      <c r="P46" s="164">
        <v>6.6</v>
      </c>
      <c r="Q46" s="164">
        <v>1.6559999999999999</v>
      </c>
      <c r="R46" s="164">
        <v>-19.8</v>
      </c>
      <c r="S46" s="164">
        <v>3.5044</v>
      </c>
      <c r="T46" s="164">
        <v>2.8799999999999999E-2</v>
      </c>
      <c r="U46" s="164">
        <v>6.6654999999999998</v>
      </c>
      <c r="V46" s="164">
        <v>6.6702000000000004</v>
      </c>
      <c r="W46" s="164">
        <v>11.739100000000001</v>
      </c>
      <c r="X46" s="164">
        <v>0.3765</v>
      </c>
      <c r="Y46" s="164">
        <v>-0.21179999999999999</v>
      </c>
      <c r="Z46" s="164">
        <v>2.1459999999999999</v>
      </c>
      <c r="AA46" s="165"/>
      <c r="AB46" s="164">
        <v>-0.59150000000000003</v>
      </c>
      <c r="AC46" s="164">
        <v>0.32800000000000001</v>
      </c>
      <c r="AD46" s="164">
        <v>0.35499999999999998</v>
      </c>
      <c r="AE46" s="164">
        <v>4.1829999999999998</v>
      </c>
      <c r="AF46" s="165"/>
      <c r="AG46" s="164">
        <v>2.2000000000000002</v>
      </c>
      <c r="AH46" s="164">
        <v>-0.97599999999999998</v>
      </c>
      <c r="AI46" s="164">
        <v>0.28100000000000003</v>
      </c>
      <c r="AJ46" s="165">
        <v>0</v>
      </c>
      <c r="AK46" s="164">
        <v>-7.17</v>
      </c>
      <c r="AL46" s="165"/>
      <c r="AM46" s="164">
        <v>-10</v>
      </c>
      <c r="AN46" s="164">
        <v>-9.9600000000000009</v>
      </c>
      <c r="AO46" s="164">
        <v>5.484</v>
      </c>
      <c r="AP46" s="164">
        <v>3.6505999999999998</v>
      </c>
      <c r="AQ46" s="164">
        <v>25.4269</v>
      </c>
      <c r="AR46" s="164">
        <v>27.729600000000001</v>
      </c>
      <c r="AS46" s="164">
        <v>-19.692599999999999</v>
      </c>
      <c r="AT46" s="164">
        <v>-8.0807000000000002</v>
      </c>
      <c r="AU46" s="165">
        <v>0</v>
      </c>
      <c r="AV46" s="164">
        <v>2.41E-2</v>
      </c>
      <c r="AW46" s="164">
        <v>-0.18790000000000001</v>
      </c>
      <c r="AX46" s="164">
        <v>-17.873200000000001</v>
      </c>
      <c r="AY46" s="164">
        <v>-16.483699999999999</v>
      </c>
      <c r="AZ46" s="164">
        <v>22.296700000000001</v>
      </c>
      <c r="BA46" s="164">
        <v>23.176600000000001</v>
      </c>
      <c r="BB46" s="164">
        <v>4.7443999999999997</v>
      </c>
      <c r="BC46" s="164">
        <v>0.02</v>
      </c>
      <c r="BD46" s="164">
        <v>-1.7</v>
      </c>
      <c r="BE46" s="164">
        <v>-1.8</v>
      </c>
      <c r="BF46" s="164">
        <v>-15.8513</v>
      </c>
      <c r="BG46" s="164">
        <v>-34.665999999999997</v>
      </c>
      <c r="BH46" s="164">
        <v>-2.4312999999999998</v>
      </c>
      <c r="BI46" s="165"/>
      <c r="BJ46" s="164">
        <v>2.8275999999999999</v>
      </c>
      <c r="BK46" s="164">
        <v>4.2255000000000003</v>
      </c>
      <c r="BL46" s="164">
        <v>3.1608000000000001</v>
      </c>
      <c r="BM46" s="164">
        <v>2.2002000000000002</v>
      </c>
      <c r="BN46" s="164">
        <v>-77.028700000000001</v>
      </c>
      <c r="BO46" s="164">
        <v>92.684700000000007</v>
      </c>
      <c r="BP46" s="164">
        <v>93.111900000000006</v>
      </c>
      <c r="BQ46" s="164">
        <v>-80.799000000000007</v>
      </c>
      <c r="BR46" s="164">
        <v>-58.234299999999998</v>
      </c>
      <c r="BS46" s="165"/>
      <c r="BT46" s="165"/>
      <c r="BU46" s="165"/>
      <c r="BV46" s="164">
        <v>33.162100000000002</v>
      </c>
      <c r="BW46" s="164">
        <v>13.21</v>
      </c>
      <c r="BX46" s="164">
        <v>12.06</v>
      </c>
      <c r="BY46" s="164">
        <v>0.45</v>
      </c>
      <c r="BZ46" s="164">
        <v>12.91</v>
      </c>
      <c r="CA46" s="164">
        <v>-8.9709000000000003</v>
      </c>
      <c r="CB46" s="164">
        <v>-9.1049000000000007</v>
      </c>
      <c r="CC46" s="164">
        <v>20.185500000000001</v>
      </c>
      <c r="CD46" s="164">
        <v>17.8492</v>
      </c>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c r="GG46" s="164"/>
      <c r="GH46" s="164"/>
      <c r="GI46" s="164"/>
      <c r="GJ46" s="164"/>
      <c r="GK46" s="164"/>
      <c r="GL46" s="164"/>
      <c r="GM46" s="164"/>
      <c r="GN46" s="164"/>
      <c r="GO46" s="164"/>
      <c r="GP46" s="164"/>
      <c r="GQ46" s="164"/>
      <c r="GR46" s="164"/>
      <c r="GS46" s="164"/>
      <c r="GT46" s="164"/>
      <c r="GU46" s="164"/>
      <c r="GV46" s="164"/>
      <c r="GW46" s="164"/>
      <c r="GX46" s="164"/>
      <c r="GY46" s="164"/>
      <c r="GZ46" s="164"/>
      <c r="HA46" s="164"/>
      <c r="HB46" s="164"/>
      <c r="HC46" s="164"/>
      <c r="HD46" s="164"/>
      <c r="HE46" s="164"/>
      <c r="HF46" s="164"/>
      <c r="HG46" s="164"/>
      <c r="HH46" s="164"/>
      <c r="HI46" s="164"/>
      <c r="HJ46" s="164"/>
      <c r="HK46" s="164"/>
      <c r="HL46" s="164"/>
      <c r="HM46" s="164"/>
      <c r="HN46" s="164"/>
      <c r="HO46" s="164"/>
      <c r="HP46" s="164"/>
      <c r="HQ46" s="164"/>
      <c r="HR46" s="164"/>
      <c r="HS46" s="164"/>
      <c r="HT46" s="164"/>
      <c r="HU46" s="164"/>
      <c r="HV46" s="164"/>
      <c r="HW46" s="164"/>
      <c r="HX46" s="164"/>
      <c r="HY46" s="164"/>
      <c r="HZ46" s="164"/>
      <c r="IA46" s="164"/>
      <c r="IB46" s="164"/>
      <c r="IC46" s="164"/>
      <c r="ID46" s="164"/>
      <c r="IE46" s="164"/>
      <c r="IF46" s="164"/>
      <c r="IG46" s="164"/>
      <c r="IH46" s="164"/>
      <c r="II46" s="164"/>
      <c r="IJ46" s="164"/>
      <c r="IK46" s="164"/>
      <c r="IL46" s="164"/>
      <c r="IM46" s="164"/>
      <c r="IN46" s="164"/>
      <c r="IO46" s="164"/>
      <c r="IP46" s="164"/>
      <c r="IQ46" s="164"/>
      <c r="IR46" s="164"/>
      <c r="IS46" s="164"/>
      <c r="IT46" s="164"/>
      <c r="IU46" s="164"/>
      <c r="IV46" s="164"/>
      <c r="IW46" s="164"/>
      <c r="IX46" s="164"/>
      <c r="IY46" s="164"/>
      <c r="IZ46" s="164"/>
      <c r="JA46" s="164"/>
      <c r="JB46" s="164"/>
      <c r="JC46" s="164"/>
      <c r="JD46" s="164"/>
      <c r="JE46" s="164"/>
      <c r="JF46" s="164"/>
      <c r="JG46" s="164"/>
      <c r="JH46" s="164"/>
      <c r="JI46" s="164"/>
      <c r="JJ46" s="164"/>
      <c r="JK46" s="164"/>
      <c r="JL46" s="164"/>
      <c r="JM46" s="164"/>
      <c r="JN46" s="164"/>
      <c r="JO46" s="164"/>
      <c r="JP46" s="164"/>
      <c r="JQ46" s="164"/>
      <c r="JR46" s="164"/>
      <c r="JS46" s="164"/>
      <c r="JT46" s="164"/>
      <c r="JU46" s="164"/>
      <c r="JV46" s="164"/>
      <c r="JW46" s="164"/>
      <c r="JX46" s="164"/>
      <c r="JY46" s="164"/>
      <c r="JZ46" s="164"/>
      <c r="KA46" s="164"/>
      <c r="KB46" s="164"/>
      <c r="KC46" s="164"/>
      <c r="KD46" s="164"/>
      <c r="KE46" s="164"/>
      <c r="KF46" s="164"/>
      <c r="KG46" s="164"/>
      <c r="KH46" s="164"/>
      <c r="KI46" s="164"/>
    </row>
    <row r="47" spans="1:295" ht="18" customHeight="1" x14ac:dyDescent="0.3">
      <c r="A47" s="161" t="s">
        <v>81</v>
      </c>
      <c r="B47" s="161" t="s">
        <v>858</v>
      </c>
      <c r="C47" s="164">
        <v>-0.50939999999999996</v>
      </c>
      <c r="D47" s="164">
        <v>8.8793000000000006</v>
      </c>
      <c r="E47" s="164">
        <v>-12.0618</v>
      </c>
      <c r="F47" s="164">
        <v>-0.58630000000000004</v>
      </c>
      <c r="G47" s="164">
        <v>12.6692</v>
      </c>
      <c r="H47" s="165"/>
      <c r="I47" s="164">
        <v>9.86</v>
      </c>
      <c r="J47" s="165"/>
      <c r="K47" s="164">
        <v>19.197900000000001</v>
      </c>
      <c r="L47" s="164">
        <v>8.1218000000000004</v>
      </c>
      <c r="M47" s="164">
        <v>11.129200000000001</v>
      </c>
      <c r="N47" s="164">
        <v>-24.42</v>
      </c>
      <c r="O47" s="164">
        <v>-33</v>
      </c>
      <c r="P47" s="164">
        <v>8.8000000000000007</v>
      </c>
      <c r="Q47" s="164">
        <v>2.484</v>
      </c>
      <c r="R47" s="164">
        <v>-19.8</v>
      </c>
      <c r="S47" s="164">
        <v>3.4579</v>
      </c>
      <c r="T47" s="164">
        <v>-0.7742</v>
      </c>
      <c r="U47" s="164">
        <v>7.657</v>
      </c>
      <c r="V47" s="164">
        <v>7.5816999999999997</v>
      </c>
      <c r="W47" s="164">
        <v>13.145899999999999</v>
      </c>
      <c r="X47" s="164">
        <v>1.9476</v>
      </c>
      <c r="Y47" s="164">
        <v>-0.1502</v>
      </c>
      <c r="Z47" s="164">
        <v>2.2057000000000002</v>
      </c>
      <c r="AA47" s="165"/>
      <c r="AB47" s="164">
        <v>-0.44169999999999998</v>
      </c>
      <c r="AC47" s="164">
        <v>0.46</v>
      </c>
      <c r="AD47" s="164">
        <v>0.47199999999999998</v>
      </c>
      <c r="AE47" s="164">
        <v>3.6949999999999998</v>
      </c>
      <c r="AF47" s="164">
        <v>2.2200000000000002</v>
      </c>
      <c r="AG47" s="164">
        <v>4.4000000000000004</v>
      </c>
      <c r="AH47" s="164">
        <v>-0.97899999999999998</v>
      </c>
      <c r="AI47" s="164">
        <v>0.26700000000000002</v>
      </c>
      <c r="AJ47" s="165">
        <v>0</v>
      </c>
      <c r="AK47" s="164">
        <v>-6.23</v>
      </c>
      <c r="AL47" s="165"/>
      <c r="AM47" s="164">
        <v>-9.48</v>
      </c>
      <c r="AN47" s="164">
        <v>-9.6199999999999992</v>
      </c>
      <c r="AO47" s="164">
        <v>6.3456999999999999</v>
      </c>
      <c r="AP47" s="164">
        <v>3.4024000000000001</v>
      </c>
      <c r="AQ47" s="164">
        <v>25.2654</v>
      </c>
      <c r="AR47" s="164">
        <v>27.5974</v>
      </c>
      <c r="AS47" s="164">
        <v>-18.887899999999998</v>
      </c>
      <c r="AT47" s="164">
        <v>-6.6055999999999999</v>
      </c>
      <c r="AU47" s="165">
        <v>0</v>
      </c>
      <c r="AV47" s="164">
        <v>-0.30649999999999999</v>
      </c>
      <c r="AW47" s="164">
        <v>-0.78269999999999995</v>
      </c>
      <c r="AX47" s="164">
        <v>-17.256900000000002</v>
      </c>
      <c r="AY47" s="164">
        <v>-15.724600000000001</v>
      </c>
      <c r="AZ47" s="164">
        <v>20.438400000000001</v>
      </c>
      <c r="BA47" s="164">
        <v>20.478999999999999</v>
      </c>
      <c r="BB47" s="164">
        <v>7.8173000000000004</v>
      </c>
      <c r="BC47" s="164">
        <v>-0.54579999999999995</v>
      </c>
      <c r="BD47" s="164">
        <v>-1.4</v>
      </c>
      <c r="BE47" s="164">
        <v>-1.4</v>
      </c>
      <c r="BF47" s="164">
        <v>-14.621</v>
      </c>
      <c r="BG47" s="165"/>
      <c r="BH47" s="164">
        <v>-2.21</v>
      </c>
      <c r="BI47" s="165"/>
      <c r="BJ47" s="164">
        <v>3.5013000000000001</v>
      </c>
      <c r="BK47" s="164">
        <v>3.9769000000000001</v>
      </c>
      <c r="BL47" s="164">
        <v>4.2312000000000003</v>
      </c>
      <c r="BM47" s="164">
        <v>2.9883999999999999</v>
      </c>
      <c r="BN47" s="164">
        <v>-64.790800000000004</v>
      </c>
      <c r="BO47" s="164">
        <v>89.052999999999997</v>
      </c>
      <c r="BP47" s="164">
        <v>89.266599999999997</v>
      </c>
      <c r="BQ47" s="164">
        <v>-69.496200000000002</v>
      </c>
      <c r="BR47" s="164">
        <v>-52.610399999999998</v>
      </c>
      <c r="BS47" s="165"/>
      <c r="BT47" s="165"/>
      <c r="BU47" s="165"/>
      <c r="BV47" s="164">
        <v>32.164099999999998</v>
      </c>
      <c r="BW47" s="164">
        <v>12.5</v>
      </c>
      <c r="BX47" s="164">
        <v>12.6</v>
      </c>
      <c r="BY47" s="164">
        <v>-0.47</v>
      </c>
      <c r="BZ47" s="164">
        <v>8.24</v>
      </c>
      <c r="CA47" s="164">
        <v>-10.0426</v>
      </c>
      <c r="CB47" s="164">
        <v>-9.9085999999999999</v>
      </c>
      <c r="CC47" s="164">
        <v>20.0351</v>
      </c>
      <c r="CD47" s="164">
        <v>17.699100000000001</v>
      </c>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c r="GG47" s="164"/>
      <c r="GH47" s="164"/>
      <c r="GI47" s="164"/>
      <c r="GJ47" s="164"/>
      <c r="GK47" s="164"/>
      <c r="GL47" s="164"/>
      <c r="GM47" s="164"/>
      <c r="GN47" s="164"/>
      <c r="GO47" s="164"/>
      <c r="GP47" s="164"/>
      <c r="GQ47" s="164"/>
      <c r="GR47" s="164"/>
      <c r="GS47" s="164"/>
      <c r="GT47" s="164"/>
      <c r="GU47" s="164"/>
      <c r="GV47" s="164"/>
      <c r="GW47" s="164"/>
      <c r="GX47" s="164"/>
      <c r="GY47" s="164"/>
      <c r="GZ47" s="164"/>
      <c r="HA47" s="164"/>
      <c r="HB47" s="164"/>
      <c r="HC47" s="164"/>
      <c r="HD47" s="164"/>
      <c r="HE47" s="164"/>
      <c r="HF47" s="164"/>
      <c r="HG47" s="164"/>
      <c r="HH47" s="164"/>
      <c r="HI47" s="164"/>
      <c r="HJ47" s="164"/>
      <c r="HK47" s="164"/>
      <c r="HL47" s="164"/>
      <c r="HM47" s="164"/>
      <c r="HN47" s="164"/>
      <c r="HO47" s="164"/>
      <c r="HP47" s="164"/>
      <c r="HQ47" s="164"/>
      <c r="HR47" s="164"/>
      <c r="HS47" s="164"/>
      <c r="HT47" s="164"/>
      <c r="HU47" s="164"/>
      <c r="HV47" s="164"/>
      <c r="HW47" s="164"/>
      <c r="HX47" s="164"/>
      <c r="HY47" s="164"/>
      <c r="HZ47" s="164"/>
      <c r="IA47" s="164"/>
      <c r="IB47" s="164"/>
      <c r="IC47" s="164"/>
      <c r="ID47" s="164"/>
      <c r="IE47" s="164"/>
      <c r="IF47" s="164"/>
      <c r="IG47" s="164"/>
      <c r="IH47" s="164"/>
      <c r="II47" s="164"/>
      <c r="IJ47" s="164"/>
      <c r="IK47" s="164"/>
      <c r="IL47" s="164"/>
      <c r="IM47" s="164"/>
      <c r="IN47" s="164"/>
      <c r="IO47" s="164"/>
      <c r="IP47" s="164"/>
      <c r="IQ47" s="164"/>
      <c r="IR47" s="164"/>
      <c r="IS47" s="164"/>
      <c r="IT47" s="164"/>
      <c r="IU47" s="164"/>
      <c r="IV47" s="164"/>
      <c r="IW47" s="164"/>
      <c r="IX47" s="164"/>
      <c r="IY47" s="164"/>
      <c r="IZ47" s="164"/>
      <c r="JA47" s="164"/>
      <c r="JB47" s="164"/>
      <c r="JC47" s="164"/>
      <c r="JD47" s="164"/>
      <c r="JE47" s="164"/>
      <c r="JF47" s="164"/>
      <c r="JG47" s="164"/>
      <c r="JH47" s="164"/>
      <c r="JI47" s="164"/>
      <c r="JJ47" s="164"/>
      <c r="JK47" s="164"/>
      <c r="JL47" s="164"/>
      <c r="JM47" s="164"/>
      <c r="JN47" s="164"/>
      <c r="JO47" s="164"/>
      <c r="JP47" s="164"/>
      <c r="JQ47" s="164"/>
      <c r="JR47" s="164"/>
      <c r="JS47" s="164"/>
      <c r="JT47" s="164"/>
      <c r="JU47" s="164"/>
      <c r="JV47" s="164"/>
      <c r="JW47" s="164"/>
      <c r="JX47" s="164"/>
      <c r="JY47" s="164"/>
      <c r="JZ47" s="164"/>
      <c r="KA47" s="164"/>
      <c r="KB47" s="164"/>
      <c r="KC47" s="164"/>
      <c r="KD47" s="164"/>
      <c r="KE47" s="164"/>
      <c r="KF47" s="164"/>
      <c r="KG47" s="164"/>
      <c r="KH47" s="164"/>
      <c r="KI47" s="164"/>
    </row>
    <row r="48" spans="1:295" ht="18" customHeight="1" x14ac:dyDescent="0.3">
      <c r="A48" s="161" t="s">
        <v>81</v>
      </c>
      <c r="B48" s="161" t="s">
        <v>859</v>
      </c>
      <c r="C48" s="166">
        <v>-0.53610000000000002</v>
      </c>
      <c r="D48" s="166">
        <v>8.9812999999999992</v>
      </c>
      <c r="E48" s="166">
        <v>-12.2613</v>
      </c>
      <c r="F48" s="166">
        <v>0.252</v>
      </c>
      <c r="G48" s="166">
        <v>14.4686</v>
      </c>
      <c r="H48" s="167"/>
      <c r="I48" s="166">
        <v>9.6742000000000008</v>
      </c>
      <c r="J48" s="167"/>
      <c r="K48" s="166">
        <v>19.569700000000001</v>
      </c>
      <c r="L48" s="166">
        <v>8.2187000000000001</v>
      </c>
      <c r="M48" s="166">
        <v>11.3024</v>
      </c>
      <c r="N48" s="166">
        <v>-22.2</v>
      </c>
      <c r="O48" s="166">
        <v>-30.8</v>
      </c>
      <c r="P48" s="166">
        <v>6.6</v>
      </c>
      <c r="Q48" s="166">
        <v>2.484</v>
      </c>
      <c r="R48" s="167"/>
      <c r="S48" s="166">
        <v>3.0977999999999999</v>
      </c>
      <c r="T48" s="166">
        <v>3.2890999999999999</v>
      </c>
      <c r="U48" s="166">
        <v>7.5359999999999996</v>
      </c>
      <c r="V48" s="166">
        <v>7.5152999999999999</v>
      </c>
      <c r="W48" s="166">
        <v>13.0143</v>
      </c>
      <c r="X48" s="166">
        <v>2.4904999999999999</v>
      </c>
      <c r="Y48" s="166">
        <v>-0.16589999999999999</v>
      </c>
      <c r="Z48" s="166">
        <v>2.2738999999999998</v>
      </c>
      <c r="AA48" s="167"/>
      <c r="AB48" s="166">
        <v>-0.7107</v>
      </c>
      <c r="AC48" s="166">
        <v>0.35099999999999998</v>
      </c>
      <c r="AD48" s="166">
        <v>0.35299999999999998</v>
      </c>
      <c r="AE48" s="166">
        <v>4.3410000000000002</v>
      </c>
      <c r="AF48" s="166">
        <v>2.2200000000000002</v>
      </c>
      <c r="AG48" s="166">
        <v>2.2000000000000002</v>
      </c>
      <c r="AH48" s="166">
        <v>-0.755</v>
      </c>
      <c r="AI48" s="166">
        <v>0.27800000000000002</v>
      </c>
      <c r="AJ48" s="167">
        <v>0</v>
      </c>
      <c r="AK48" s="166">
        <v>-6.14</v>
      </c>
      <c r="AL48" s="167"/>
      <c r="AM48" s="166">
        <v>-10.82</v>
      </c>
      <c r="AN48" s="166">
        <v>-10.87</v>
      </c>
      <c r="AO48" s="166">
        <v>7.9260000000000002</v>
      </c>
      <c r="AP48" s="166">
        <v>3.5958999999999999</v>
      </c>
      <c r="AQ48" s="166">
        <v>18.885899999999999</v>
      </c>
      <c r="AR48" s="166">
        <v>23.5181</v>
      </c>
      <c r="AS48" s="166">
        <v>-13.6455</v>
      </c>
      <c r="AT48" s="166">
        <v>0.85499999999999998</v>
      </c>
      <c r="AU48" s="167">
        <v>0</v>
      </c>
      <c r="AV48" s="167"/>
      <c r="AW48" s="167"/>
      <c r="AX48" s="166">
        <v>-16.514299999999999</v>
      </c>
      <c r="AY48" s="166">
        <v>-15.164099999999999</v>
      </c>
      <c r="AZ48" s="166">
        <v>29.1435</v>
      </c>
      <c r="BA48" s="166">
        <v>29.983599999999999</v>
      </c>
      <c r="BB48" s="166">
        <v>59.261800000000001</v>
      </c>
      <c r="BC48" s="166">
        <v>1.8945000000000001</v>
      </c>
      <c r="BD48" s="166">
        <v>-2.6</v>
      </c>
      <c r="BE48" s="166">
        <v>-2.6</v>
      </c>
      <c r="BF48" s="166">
        <v>-24.5837</v>
      </c>
      <c r="BG48" s="166">
        <v>-34.658700000000003</v>
      </c>
      <c r="BH48" s="166">
        <v>-2.4266000000000001</v>
      </c>
      <c r="BI48" s="167"/>
      <c r="BJ48" s="166">
        <v>4.8182</v>
      </c>
      <c r="BK48" s="166">
        <v>5.4881000000000002</v>
      </c>
      <c r="BL48" s="166">
        <v>4.3855000000000004</v>
      </c>
      <c r="BM48" s="166">
        <v>2.9409000000000001</v>
      </c>
      <c r="BN48" s="166">
        <v>-122.3181</v>
      </c>
      <c r="BO48" s="166">
        <v>96.316400000000002</v>
      </c>
      <c r="BP48" s="166">
        <v>96.468999999999994</v>
      </c>
      <c r="BQ48" s="166">
        <v>-55.759799999999998</v>
      </c>
      <c r="BR48" s="166">
        <v>-83.241100000000003</v>
      </c>
      <c r="BS48" s="167"/>
      <c r="BT48" s="167"/>
      <c r="BU48" s="167"/>
      <c r="BV48" s="166">
        <v>31.096299999999999</v>
      </c>
      <c r="BW48" s="166">
        <v>11.95</v>
      </c>
      <c r="BX48" s="166">
        <v>12.24</v>
      </c>
      <c r="BY48" s="166">
        <v>-1.1200000000000001</v>
      </c>
      <c r="BZ48" s="166">
        <v>7.72</v>
      </c>
      <c r="CA48" s="166">
        <v>-8.3011999999999997</v>
      </c>
      <c r="CB48" s="166">
        <v>-8.3011999999999997</v>
      </c>
      <c r="CC48" s="166">
        <v>18.977900000000002</v>
      </c>
      <c r="CD48" s="166">
        <v>16.665099999999999</v>
      </c>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6"/>
      <c r="EE48" s="166"/>
      <c r="EF48" s="166"/>
      <c r="EG48" s="166"/>
      <c r="EH48" s="166"/>
      <c r="EI48" s="166"/>
      <c r="EJ48" s="166"/>
      <c r="EK48" s="166"/>
      <c r="EL48" s="166"/>
      <c r="EM48" s="166"/>
      <c r="EN48" s="166"/>
      <c r="EO48" s="166"/>
      <c r="EP48" s="166"/>
      <c r="EQ48" s="166"/>
      <c r="ER48" s="166"/>
      <c r="ES48" s="166"/>
      <c r="ET48" s="166"/>
      <c r="EU48" s="166"/>
      <c r="EV48" s="166"/>
      <c r="EW48" s="166"/>
      <c r="EX48" s="166"/>
      <c r="EY48" s="166"/>
      <c r="EZ48" s="166"/>
      <c r="FA48" s="166"/>
      <c r="FB48" s="166"/>
      <c r="FC48" s="166"/>
      <c r="FD48" s="166"/>
      <c r="FE48" s="166"/>
      <c r="FF48" s="166"/>
      <c r="FG48" s="166"/>
      <c r="FH48" s="166"/>
      <c r="FI48" s="166"/>
      <c r="FJ48" s="166"/>
      <c r="FK48" s="166"/>
      <c r="FL48" s="166"/>
      <c r="FM48" s="166"/>
      <c r="FN48" s="166"/>
      <c r="FO48" s="166"/>
      <c r="FP48" s="166"/>
      <c r="FQ48" s="166"/>
      <c r="FR48" s="166"/>
      <c r="FS48" s="166"/>
      <c r="FT48" s="166"/>
      <c r="FU48" s="166"/>
      <c r="FV48" s="166"/>
      <c r="FW48" s="166"/>
      <c r="FX48" s="166"/>
      <c r="FY48" s="166"/>
      <c r="FZ48" s="166"/>
      <c r="GA48" s="166"/>
      <c r="GB48" s="166"/>
      <c r="GC48" s="166"/>
      <c r="GD48" s="166"/>
      <c r="GE48" s="166"/>
      <c r="GF48" s="166"/>
      <c r="GG48" s="166"/>
      <c r="GH48" s="166"/>
      <c r="GI48" s="166"/>
      <c r="GJ48" s="166"/>
      <c r="GK48" s="166"/>
      <c r="GL48" s="166"/>
      <c r="GM48" s="166"/>
      <c r="GN48" s="166"/>
      <c r="GO48" s="166"/>
      <c r="GP48" s="166"/>
      <c r="GQ48" s="166"/>
      <c r="GR48" s="166"/>
      <c r="GS48" s="166"/>
      <c r="GT48" s="166"/>
      <c r="GU48" s="166"/>
      <c r="GV48" s="166"/>
      <c r="GW48" s="166"/>
      <c r="GX48" s="166"/>
      <c r="GY48" s="166"/>
      <c r="GZ48" s="166"/>
      <c r="HA48" s="166"/>
      <c r="HB48" s="166"/>
      <c r="HC48" s="166"/>
      <c r="HD48" s="166"/>
      <c r="HE48" s="166"/>
      <c r="HF48" s="166"/>
      <c r="HG48" s="166"/>
      <c r="HH48" s="166"/>
      <c r="HI48" s="166"/>
      <c r="HJ48" s="166"/>
      <c r="HK48" s="166"/>
      <c r="HL48" s="166"/>
      <c r="HM48" s="166"/>
      <c r="HN48" s="166"/>
      <c r="HO48" s="166"/>
      <c r="HP48" s="166"/>
      <c r="HQ48" s="166"/>
      <c r="HR48" s="166"/>
      <c r="HS48" s="166"/>
      <c r="HT48" s="166"/>
      <c r="HU48" s="166"/>
      <c r="HV48" s="166"/>
      <c r="HW48" s="166"/>
      <c r="HX48" s="166"/>
      <c r="HY48" s="166"/>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c r="JE48" s="166"/>
      <c r="JF48" s="166"/>
      <c r="JG48" s="166"/>
      <c r="JH48" s="166"/>
      <c r="JI48" s="166"/>
      <c r="JJ48" s="166"/>
      <c r="JK48" s="166"/>
      <c r="JL48" s="166"/>
      <c r="JM48" s="166"/>
      <c r="JN48" s="166"/>
      <c r="JO48" s="166"/>
      <c r="JP48" s="166"/>
      <c r="JQ48" s="166"/>
      <c r="JR48" s="166"/>
      <c r="JS48" s="166"/>
      <c r="JT48" s="166"/>
      <c r="JU48" s="166"/>
      <c r="JV48" s="166"/>
      <c r="JW48" s="166"/>
      <c r="JX48" s="166"/>
      <c r="JY48" s="166"/>
      <c r="JZ48" s="166"/>
      <c r="KA48" s="166"/>
      <c r="KB48" s="166"/>
      <c r="KC48" s="166"/>
      <c r="KD48" s="166"/>
      <c r="KE48" s="166"/>
      <c r="KF48" s="166"/>
      <c r="KG48" s="166"/>
      <c r="KH48" s="166"/>
      <c r="KI48" s="166"/>
    </row>
    <row r="49" spans="1:295" ht="18" customHeight="1" x14ac:dyDescent="0.3">
      <c r="A49" s="161" t="s">
        <v>81</v>
      </c>
      <c r="B49" s="161" t="s">
        <v>860</v>
      </c>
      <c r="C49" s="162">
        <v>-0.53049999999999997</v>
      </c>
      <c r="D49" s="162">
        <v>8.8658999999999999</v>
      </c>
      <c r="E49" s="162">
        <v>-12.131399999999999</v>
      </c>
      <c r="F49" s="162">
        <v>0.73360000000000003</v>
      </c>
      <c r="G49" s="162">
        <v>14.317600000000001</v>
      </c>
      <c r="H49" s="163"/>
      <c r="I49" s="162">
        <v>9.6109000000000009</v>
      </c>
      <c r="J49" s="163"/>
      <c r="K49" s="162">
        <v>18.110299999999999</v>
      </c>
      <c r="L49" s="162">
        <v>7.5288000000000004</v>
      </c>
      <c r="M49" s="162">
        <v>10.596500000000001</v>
      </c>
      <c r="N49" s="162">
        <v>-19.98</v>
      </c>
      <c r="O49" s="162">
        <v>-30.8</v>
      </c>
      <c r="P49" s="163"/>
      <c r="Q49" s="162">
        <v>1.6559999999999999</v>
      </c>
      <c r="R49" s="162">
        <v>-19.8</v>
      </c>
      <c r="S49" s="162">
        <v>2.4554999999999998</v>
      </c>
      <c r="T49" s="162">
        <v>4.3455000000000004</v>
      </c>
      <c r="U49" s="162">
        <v>6.5483000000000002</v>
      </c>
      <c r="V49" s="162">
        <v>6.6664000000000003</v>
      </c>
      <c r="W49" s="162">
        <v>11.7989</v>
      </c>
      <c r="X49" s="162">
        <v>2.0461</v>
      </c>
      <c r="Y49" s="162">
        <v>-0.20760000000000001</v>
      </c>
      <c r="Z49" s="162">
        <v>2.1899000000000002</v>
      </c>
      <c r="AA49" s="163"/>
      <c r="AB49" s="162">
        <v>-1.028</v>
      </c>
      <c r="AC49" s="162">
        <v>0.26</v>
      </c>
      <c r="AD49" s="162">
        <v>0.28399999999999997</v>
      </c>
      <c r="AE49" s="162">
        <v>4.5789999999999997</v>
      </c>
      <c r="AF49" s="162">
        <v>0</v>
      </c>
      <c r="AG49" s="162">
        <v>2.2000000000000002</v>
      </c>
      <c r="AH49" s="162">
        <v>-0.61399999999999999</v>
      </c>
      <c r="AI49" s="162">
        <v>0.28599999999999998</v>
      </c>
      <c r="AJ49" s="163">
        <v>0</v>
      </c>
      <c r="AK49" s="162">
        <v>-6.93</v>
      </c>
      <c r="AL49" s="163"/>
      <c r="AM49" s="162">
        <v>-10.85</v>
      </c>
      <c r="AN49" s="162">
        <v>-10.88</v>
      </c>
      <c r="AO49" s="162">
        <v>8.1042000000000005</v>
      </c>
      <c r="AP49" s="162">
        <v>3.4</v>
      </c>
      <c r="AQ49" s="162">
        <v>18.778600000000001</v>
      </c>
      <c r="AR49" s="162">
        <v>23.5428</v>
      </c>
      <c r="AS49" s="162">
        <v>-14.625</v>
      </c>
      <c r="AT49" s="162">
        <v>0.2432</v>
      </c>
      <c r="AU49" s="163">
        <v>0</v>
      </c>
      <c r="AV49" s="162">
        <v>-0.71609999999999996</v>
      </c>
      <c r="AW49" s="162">
        <v>-0.51229999999999998</v>
      </c>
      <c r="AX49" s="162">
        <v>-17.118600000000001</v>
      </c>
      <c r="AY49" s="162">
        <v>-15.4627</v>
      </c>
      <c r="AZ49" s="162">
        <v>31.104399999999998</v>
      </c>
      <c r="BA49" s="162">
        <v>32.054699999999997</v>
      </c>
      <c r="BB49" s="162">
        <v>55.963700000000003</v>
      </c>
      <c r="BC49" s="162">
        <v>2.8178000000000001</v>
      </c>
      <c r="BD49" s="162">
        <v>-2.5</v>
      </c>
      <c r="BE49" s="162">
        <v>-2.5</v>
      </c>
      <c r="BF49" s="162">
        <v>-23.8432</v>
      </c>
      <c r="BG49" s="162">
        <v>-35.010199999999998</v>
      </c>
      <c r="BH49" s="162">
        <v>-2.4104999999999999</v>
      </c>
      <c r="BI49" s="163"/>
      <c r="BJ49" s="162">
        <v>4.4806999999999997</v>
      </c>
      <c r="BK49" s="162">
        <v>4.9431000000000003</v>
      </c>
      <c r="BL49" s="162">
        <v>4.1868999999999996</v>
      </c>
      <c r="BM49" s="162">
        <v>2.7978999999999998</v>
      </c>
      <c r="BN49" s="162">
        <v>-126.8349</v>
      </c>
      <c r="BO49" s="162">
        <v>95.095600000000005</v>
      </c>
      <c r="BP49" s="162">
        <v>94.759900000000002</v>
      </c>
      <c r="BQ49" s="162">
        <v>-42.629600000000003</v>
      </c>
      <c r="BR49" s="162">
        <v>-90.110799999999998</v>
      </c>
      <c r="BS49" s="163"/>
      <c r="BT49" s="163"/>
      <c r="BU49" s="163"/>
      <c r="BV49" s="163"/>
      <c r="BW49" s="162">
        <v>11.79</v>
      </c>
      <c r="BX49" s="162">
        <v>12.06</v>
      </c>
      <c r="BY49" s="162">
        <v>-1.94</v>
      </c>
      <c r="BZ49" s="162">
        <v>7.26</v>
      </c>
      <c r="CA49" s="162">
        <v>-4.0145</v>
      </c>
      <c r="CB49" s="162">
        <v>-4.0145</v>
      </c>
      <c r="CC49" s="162">
        <v>25.329899999999999</v>
      </c>
      <c r="CD49" s="162">
        <v>23.416699999999999</v>
      </c>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c r="DU49" s="162"/>
      <c r="DV49" s="162"/>
      <c r="DW49" s="162"/>
      <c r="DX49" s="162"/>
      <c r="DY49" s="162"/>
      <c r="DZ49" s="162"/>
      <c r="EA49" s="162"/>
      <c r="EB49" s="162"/>
      <c r="EC49" s="162"/>
      <c r="ED49" s="162"/>
      <c r="EE49" s="162"/>
      <c r="EF49" s="162"/>
      <c r="EG49" s="162"/>
      <c r="EH49" s="162"/>
      <c r="EI49" s="162"/>
      <c r="EJ49" s="162"/>
      <c r="EK49" s="162"/>
      <c r="EL49" s="162"/>
      <c r="EM49" s="162"/>
      <c r="EN49" s="162"/>
      <c r="EO49" s="162"/>
      <c r="EP49" s="162"/>
      <c r="EQ49" s="162"/>
      <c r="ER49" s="162"/>
      <c r="ES49" s="162"/>
      <c r="ET49" s="162"/>
      <c r="EU49" s="162"/>
      <c r="EV49" s="162"/>
      <c r="EW49" s="162"/>
      <c r="EX49" s="162"/>
      <c r="EY49" s="162"/>
      <c r="EZ49" s="162"/>
      <c r="FA49" s="162"/>
      <c r="FB49" s="162"/>
      <c r="FC49" s="162"/>
      <c r="FD49" s="162"/>
      <c r="FE49" s="162"/>
      <c r="FF49" s="162"/>
      <c r="FG49" s="162"/>
      <c r="FH49" s="162"/>
      <c r="FI49" s="162"/>
      <c r="FJ49" s="162"/>
      <c r="FK49" s="162"/>
      <c r="FL49" s="162"/>
      <c r="FM49" s="162"/>
      <c r="FN49" s="162"/>
      <c r="FO49" s="162"/>
      <c r="FP49" s="162"/>
      <c r="FQ49" s="162"/>
      <c r="FR49" s="162"/>
      <c r="FS49" s="162"/>
      <c r="FT49" s="162"/>
      <c r="FU49" s="162"/>
      <c r="FV49" s="162"/>
      <c r="FW49" s="162"/>
      <c r="FX49" s="162"/>
      <c r="FY49" s="162"/>
      <c r="FZ49" s="162"/>
      <c r="GA49" s="162"/>
      <c r="GB49" s="162"/>
      <c r="GC49" s="162"/>
      <c r="GD49" s="162"/>
      <c r="GE49" s="162"/>
      <c r="GF49" s="162"/>
      <c r="GG49" s="162"/>
      <c r="GH49" s="162"/>
      <c r="GI49" s="162"/>
      <c r="GJ49" s="162"/>
      <c r="GK49" s="162"/>
      <c r="GL49" s="162"/>
      <c r="GM49" s="162"/>
      <c r="GN49" s="162"/>
      <c r="GO49" s="162"/>
      <c r="GP49" s="162"/>
      <c r="GQ49" s="162"/>
      <c r="GR49" s="162"/>
      <c r="GS49" s="162"/>
      <c r="GT49" s="162"/>
      <c r="GU49" s="162"/>
      <c r="GV49" s="162"/>
      <c r="GW49" s="162"/>
      <c r="GX49" s="162"/>
      <c r="GY49" s="162"/>
      <c r="GZ49" s="162"/>
      <c r="HA49" s="162"/>
      <c r="HB49" s="162"/>
      <c r="HC49" s="162"/>
      <c r="HD49" s="162"/>
      <c r="HE49" s="162"/>
      <c r="HF49" s="162"/>
      <c r="HG49" s="162"/>
      <c r="HH49" s="162"/>
      <c r="HI49" s="162"/>
      <c r="HJ49" s="162"/>
      <c r="HK49" s="162"/>
      <c r="HL49" s="162"/>
      <c r="HM49" s="162"/>
      <c r="HN49" s="162"/>
      <c r="HO49" s="162"/>
      <c r="HP49" s="162"/>
      <c r="HQ49" s="162"/>
      <c r="HR49" s="162"/>
      <c r="HS49" s="162"/>
      <c r="HT49" s="162"/>
      <c r="HU49" s="162"/>
      <c r="HV49" s="162"/>
      <c r="HW49" s="162"/>
      <c r="HX49" s="162"/>
      <c r="HY49" s="162"/>
      <c r="HZ49" s="162"/>
      <c r="IA49" s="162"/>
      <c r="IB49" s="162"/>
      <c r="IC49" s="162"/>
      <c r="ID49" s="162"/>
      <c r="IE49" s="162"/>
      <c r="IF49" s="162"/>
      <c r="IG49" s="162"/>
      <c r="IH49" s="162"/>
      <c r="II49" s="162"/>
      <c r="IJ49" s="162"/>
      <c r="IK49" s="162"/>
      <c r="IL49" s="162"/>
      <c r="IM49" s="162"/>
      <c r="IN49" s="162"/>
      <c r="IO49" s="162"/>
      <c r="IP49" s="162"/>
      <c r="IQ49" s="162"/>
      <c r="IR49" s="162"/>
      <c r="IS49" s="162"/>
      <c r="IT49" s="162"/>
      <c r="IU49" s="162"/>
      <c r="IV49" s="162"/>
      <c r="IW49" s="162"/>
      <c r="IX49" s="162"/>
      <c r="IY49" s="162"/>
      <c r="IZ49" s="162"/>
      <c r="JA49" s="162"/>
      <c r="JB49" s="162"/>
      <c r="JC49" s="162"/>
      <c r="JD49" s="162"/>
      <c r="JE49" s="162"/>
      <c r="JF49" s="162"/>
      <c r="JG49" s="162"/>
      <c r="JH49" s="162"/>
      <c r="JI49" s="162"/>
      <c r="JJ49" s="162"/>
      <c r="JK49" s="162"/>
      <c r="JL49" s="162"/>
      <c r="JM49" s="162"/>
      <c r="JN49" s="162"/>
      <c r="JO49" s="162"/>
      <c r="JP49" s="162"/>
      <c r="JQ49" s="162"/>
      <c r="JR49" s="162"/>
      <c r="JS49" s="162"/>
      <c r="JT49" s="162"/>
      <c r="JU49" s="162"/>
      <c r="JV49" s="162"/>
      <c r="JW49" s="162"/>
      <c r="JX49" s="162"/>
      <c r="JY49" s="162"/>
      <c r="JZ49" s="162"/>
      <c r="KA49" s="162"/>
      <c r="KB49" s="162"/>
      <c r="KC49" s="162"/>
      <c r="KD49" s="162"/>
      <c r="KE49" s="162"/>
      <c r="KF49" s="162"/>
      <c r="KG49" s="162"/>
      <c r="KH49" s="162"/>
      <c r="KI49" s="162"/>
    </row>
    <row r="50" spans="1:295" ht="18" customHeight="1" x14ac:dyDescent="0.3">
      <c r="A50" s="161" t="s">
        <v>81</v>
      </c>
      <c r="B50" s="161" t="s">
        <v>861</v>
      </c>
      <c r="C50" s="164">
        <v>-0.17710000000000001</v>
      </c>
      <c r="D50" s="164">
        <v>8.6204999999999998</v>
      </c>
      <c r="E50" s="164">
        <v>-11.8386</v>
      </c>
      <c r="F50" s="164">
        <v>1.2112000000000001</v>
      </c>
      <c r="G50" s="164">
        <v>14.347</v>
      </c>
      <c r="H50" s="165"/>
      <c r="I50" s="164">
        <v>8.2837999999999994</v>
      </c>
      <c r="J50" s="165"/>
      <c r="K50" s="164">
        <v>17.4649</v>
      </c>
      <c r="L50" s="164">
        <v>7.3327999999999998</v>
      </c>
      <c r="M50" s="164">
        <v>10.415699999999999</v>
      </c>
      <c r="N50" s="164">
        <v>-19.98</v>
      </c>
      <c r="O50" s="164">
        <v>-30.8</v>
      </c>
      <c r="P50" s="165"/>
      <c r="Q50" s="164">
        <v>2.484</v>
      </c>
      <c r="R50" s="165"/>
      <c r="S50" s="164">
        <v>2.2991999999999999</v>
      </c>
      <c r="T50" s="164">
        <v>4.4844999999999997</v>
      </c>
      <c r="U50" s="164">
        <v>5.9128999999999996</v>
      </c>
      <c r="V50" s="164">
        <v>5.8472999999999997</v>
      </c>
      <c r="W50" s="164">
        <v>10.3957</v>
      </c>
      <c r="X50" s="164">
        <v>0.50049999999999994</v>
      </c>
      <c r="Y50" s="164">
        <v>-0.123</v>
      </c>
      <c r="Z50" s="164">
        <v>2.1021999999999998</v>
      </c>
      <c r="AA50" s="165"/>
      <c r="AB50" s="164">
        <v>-1.0595000000000001</v>
      </c>
      <c r="AC50" s="164">
        <v>0.20499999999999999</v>
      </c>
      <c r="AD50" s="164">
        <v>0.219</v>
      </c>
      <c r="AE50" s="164">
        <v>4.6180000000000003</v>
      </c>
      <c r="AF50" s="164">
        <v>-2.2200000000000002</v>
      </c>
      <c r="AG50" s="164">
        <v>-2.2000000000000002</v>
      </c>
      <c r="AH50" s="164">
        <v>-0.48399999999999999</v>
      </c>
      <c r="AI50" s="164">
        <v>0.28100000000000003</v>
      </c>
      <c r="AJ50" s="165">
        <v>0</v>
      </c>
      <c r="AK50" s="164">
        <v>-7.08</v>
      </c>
      <c r="AL50" s="165"/>
      <c r="AM50" s="164">
        <v>-11.13</v>
      </c>
      <c r="AN50" s="164">
        <v>-11.16</v>
      </c>
      <c r="AO50" s="164">
        <v>8.4468999999999994</v>
      </c>
      <c r="AP50" s="164">
        <v>3.3765999999999998</v>
      </c>
      <c r="AQ50" s="164">
        <v>18.8874</v>
      </c>
      <c r="AR50" s="164">
        <v>23.587399999999999</v>
      </c>
      <c r="AS50" s="164">
        <v>-15.5153</v>
      </c>
      <c r="AT50" s="164">
        <v>0.89910000000000001</v>
      </c>
      <c r="AU50" s="165">
        <v>0</v>
      </c>
      <c r="AV50" s="164">
        <v>-0.79239999999999999</v>
      </c>
      <c r="AW50" s="164">
        <v>-0.52600000000000002</v>
      </c>
      <c r="AX50" s="164">
        <v>-17.151599999999998</v>
      </c>
      <c r="AY50" s="164">
        <v>-15.7043</v>
      </c>
      <c r="AZ50" s="164">
        <v>31.5931</v>
      </c>
      <c r="BA50" s="164">
        <v>32.606400000000001</v>
      </c>
      <c r="BB50" s="164">
        <v>54.663200000000003</v>
      </c>
      <c r="BC50" s="164">
        <v>3.4079999999999999</v>
      </c>
      <c r="BD50" s="164">
        <v>-2.5</v>
      </c>
      <c r="BE50" s="164">
        <v>-2.5</v>
      </c>
      <c r="BF50" s="164">
        <v>-24.231999999999999</v>
      </c>
      <c r="BG50" s="165"/>
      <c r="BH50" s="164">
        <v>-2.2517</v>
      </c>
      <c r="BI50" s="165"/>
      <c r="BJ50" s="164">
        <v>3.4451999999999998</v>
      </c>
      <c r="BK50" s="164">
        <v>4.9695</v>
      </c>
      <c r="BL50" s="164">
        <v>3.8719000000000001</v>
      </c>
      <c r="BM50" s="164">
        <v>2.8003999999999998</v>
      </c>
      <c r="BN50" s="164">
        <v>-131.5958</v>
      </c>
      <c r="BO50" s="164">
        <v>95.889099999999999</v>
      </c>
      <c r="BP50" s="164">
        <v>96.255300000000005</v>
      </c>
      <c r="BQ50" s="164">
        <v>-41.8688</v>
      </c>
      <c r="BR50" s="164">
        <v>-94.357600000000005</v>
      </c>
      <c r="BS50" s="165"/>
      <c r="BT50" s="165"/>
      <c r="BU50" s="165"/>
      <c r="BV50" s="165"/>
      <c r="BW50" s="164">
        <v>11.79</v>
      </c>
      <c r="BX50" s="164">
        <v>12</v>
      </c>
      <c r="BY50" s="164">
        <v>-2.2200000000000002</v>
      </c>
      <c r="BZ50" s="164">
        <v>7.46</v>
      </c>
      <c r="CA50" s="164">
        <v>-3.4786999999999999</v>
      </c>
      <c r="CB50" s="164">
        <v>-3.2107999999999999</v>
      </c>
      <c r="CC50" s="164">
        <v>25.480799999999999</v>
      </c>
      <c r="CD50" s="164">
        <v>23.761900000000001</v>
      </c>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c r="GG50" s="164"/>
      <c r="GH50" s="164"/>
      <c r="GI50" s="164"/>
      <c r="GJ50" s="164"/>
      <c r="GK50" s="164"/>
      <c r="GL50" s="164"/>
      <c r="GM50" s="164"/>
      <c r="GN50" s="164"/>
      <c r="GO50" s="164"/>
      <c r="GP50" s="164"/>
      <c r="GQ50" s="164"/>
      <c r="GR50" s="164"/>
      <c r="GS50" s="164"/>
      <c r="GT50" s="164"/>
      <c r="GU50" s="164"/>
      <c r="GV50" s="164"/>
      <c r="GW50" s="164"/>
      <c r="GX50" s="164"/>
      <c r="GY50" s="164"/>
      <c r="GZ50" s="164"/>
      <c r="HA50" s="164"/>
      <c r="HB50" s="164"/>
      <c r="HC50" s="164"/>
      <c r="HD50" s="164"/>
      <c r="HE50" s="164"/>
      <c r="HF50" s="164"/>
      <c r="HG50" s="164"/>
      <c r="HH50" s="164"/>
      <c r="HI50" s="164"/>
      <c r="HJ50" s="164"/>
      <c r="HK50" s="164"/>
      <c r="HL50" s="164"/>
      <c r="HM50" s="164"/>
      <c r="HN50" s="164"/>
      <c r="HO50" s="164"/>
      <c r="HP50" s="164"/>
      <c r="HQ50" s="164"/>
      <c r="HR50" s="164"/>
      <c r="HS50" s="164"/>
      <c r="HT50" s="164"/>
      <c r="HU50" s="164"/>
      <c r="HV50" s="164"/>
      <c r="HW50" s="164"/>
      <c r="HX50" s="164"/>
      <c r="HY50" s="164"/>
      <c r="HZ50" s="164"/>
      <c r="IA50" s="164"/>
      <c r="IB50" s="164"/>
      <c r="IC50" s="164"/>
      <c r="ID50" s="164"/>
      <c r="IE50" s="164"/>
      <c r="IF50" s="164"/>
      <c r="IG50" s="164"/>
      <c r="IH50" s="164"/>
      <c r="II50" s="164"/>
      <c r="IJ50" s="164"/>
      <c r="IK50" s="164"/>
      <c r="IL50" s="164"/>
      <c r="IM50" s="164"/>
      <c r="IN50" s="164"/>
      <c r="IO50" s="164"/>
      <c r="IP50" s="164"/>
      <c r="IQ50" s="164"/>
      <c r="IR50" s="164"/>
      <c r="IS50" s="164"/>
      <c r="IT50" s="164"/>
      <c r="IU50" s="164"/>
      <c r="IV50" s="164"/>
      <c r="IW50" s="164"/>
      <c r="IX50" s="164"/>
      <c r="IY50" s="164"/>
      <c r="IZ50" s="164"/>
      <c r="JA50" s="164"/>
      <c r="JB50" s="164"/>
      <c r="JC50" s="164"/>
      <c r="JD50" s="164"/>
      <c r="JE50" s="164"/>
      <c r="JF50" s="164"/>
      <c r="JG50" s="164"/>
      <c r="JH50" s="164"/>
      <c r="JI50" s="164"/>
      <c r="JJ50" s="164"/>
      <c r="JK50" s="164"/>
      <c r="JL50" s="164"/>
      <c r="JM50" s="164"/>
      <c r="JN50" s="164"/>
      <c r="JO50" s="164"/>
      <c r="JP50" s="164"/>
      <c r="JQ50" s="164"/>
      <c r="JR50" s="164"/>
      <c r="JS50" s="164"/>
      <c r="JT50" s="164"/>
      <c r="JU50" s="164"/>
      <c r="JV50" s="164"/>
      <c r="JW50" s="164"/>
      <c r="JX50" s="164"/>
      <c r="JY50" s="164"/>
      <c r="JZ50" s="164"/>
      <c r="KA50" s="164"/>
      <c r="KB50" s="164"/>
      <c r="KC50" s="164"/>
      <c r="KD50" s="164"/>
      <c r="KE50" s="164"/>
      <c r="KF50" s="164"/>
      <c r="KG50" s="164"/>
      <c r="KH50" s="164"/>
      <c r="KI50" s="164"/>
    </row>
    <row r="51" spans="1:295" ht="18" customHeight="1" x14ac:dyDescent="0.3">
      <c r="A51" s="161" t="s">
        <v>81</v>
      </c>
      <c r="B51" s="161" t="s">
        <v>862</v>
      </c>
      <c r="C51" s="164">
        <v>-0.1069</v>
      </c>
      <c r="D51" s="164">
        <v>8.5696999999999992</v>
      </c>
      <c r="E51" s="165"/>
      <c r="F51" s="164">
        <v>0.7077</v>
      </c>
      <c r="G51" s="164">
        <v>12.9589</v>
      </c>
      <c r="H51" s="165"/>
      <c r="I51" s="164">
        <v>7.8880999999999997</v>
      </c>
      <c r="J51" s="165"/>
      <c r="K51" s="164">
        <v>17.8916</v>
      </c>
      <c r="L51" s="164">
        <v>7.5438000000000001</v>
      </c>
      <c r="M51" s="164">
        <v>10.6754</v>
      </c>
      <c r="N51" s="164">
        <v>-19.98</v>
      </c>
      <c r="O51" s="164">
        <v>-28.6</v>
      </c>
      <c r="P51" s="164">
        <v>4.4000000000000004</v>
      </c>
      <c r="Q51" s="164">
        <v>0.82799999999999996</v>
      </c>
      <c r="R51" s="164">
        <v>-17.600000000000001</v>
      </c>
      <c r="S51" s="164">
        <v>2.3355999999999999</v>
      </c>
      <c r="T51" s="164">
        <v>3.4234</v>
      </c>
      <c r="U51" s="164">
        <v>5.6637000000000004</v>
      </c>
      <c r="V51" s="164">
        <v>5.6479999999999997</v>
      </c>
      <c r="W51" s="164">
        <v>10.135</v>
      </c>
      <c r="X51" s="164">
        <v>1.7423999999999999</v>
      </c>
      <c r="Y51" s="164">
        <v>-0.2306</v>
      </c>
      <c r="Z51" s="164">
        <v>2.1655000000000002</v>
      </c>
      <c r="AA51" s="165"/>
      <c r="AB51" s="164">
        <v>-0.66349999999999998</v>
      </c>
      <c r="AC51" s="164">
        <v>0.30599999999999999</v>
      </c>
      <c r="AD51" s="164">
        <v>0.32200000000000001</v>
      </c>
      <c r="AE51" s="164">
        <v>4.4139999999999997</v>
      </c>
      <c r="AF51" s="164">
        <v>0</v>
      </c>
      <c r="AG51" s="164">
        <v>-4.4000000000000004</v>
      </c>
      <c r="AH51" s="164">
        <v>-0.98499999999999999</v>
      </c>
      <c r="AI51" s="164">
        <v>0.28299999999999997</v>
      </c>
      <c r="AJ51" s="165">
        <v>0</v>
      </c>
      <c r="AK51" s="164">
        <v>-6.79</v>
      </c>
      <c r="AL51" s="165"/>
      <c r="AM51" s="164">
        <v>-10.51</v>
      </c>
      <c r="AN51" s="164">
        <v>-10.6</v>
      </c>
      <c r="AO51" s="164">
        <v>8.2479999999999993</v>
      </c>
      <c r="AP51" s="164">
        <v>3.7035999999999998</v>
      </c>
      <c r="AQ51" s="164">
        <v>20.239100000000001</v>
      </c>
      <c r="AR51" s="164">
        <v>24.637599999999999</v>
      </c>
      <c r="AS51" s="164">
        <v>-17.5486</v>
      </c>
      <c r="AT51" s="164">
        <v>-5.6300000000000003E-2</v>
      </c>
      <c r="AU51" s="165">
        <v>0</v>
      </c>
      <c r="AV51" s="164">
        <v>15.4488</v>
      </c>
      <c r="AW51" s="164">
        <v>15.6944</v>
      </c>
      <c r="AX51" s="164">
        <v>-19.324400000000001</v>
      </c>
      <c r="AY51" s="164">
        <v>-17.936399999999999</v>
      </c>
      <c r="AZ51" s="164">
        <v>39.673999999999999</v>
      </c>
      <c r="BA51" s="164">
        <v>42.5623</v>
      </c>
      <c r="BB51" s="164">
        <v>48.7224</v>
      </c>
      <c r="BC51" s="164">
        <v>4.1325000000000003</v>
      </c>
      <c r="BD51" s="164">
        <v>-2</v>
      </c>
      <c r="BE51" s="164">
        <v>-2</v>
      </c>
      <c r="BF51" s="164">
        <v>-18.5687</v>
      </c>
      <c r="BG51" s="164">
        <v>-35.027299999999997</v>
      </c>
      <c r="BH51" s="164">
        <v>-2.2446999999999999</v>
      </c>
      <c r="BI51" s="165"/>
      <c r="BJ51" s="164">
        <v>2.1387999999999998</v>
      </c>
      <c r="BK51" s="164">
        <v>4.8800999999999997</v>
      </c>
      <c r="BL51" s="164">
        <v>3.2566000000000002</v>
      </c>
      <c r="BM51" s="164">
        <v>2.1448</v>
      </c>
      <c r="BN51" s="164">
        <v>-112.39960000000001</v>
      </c>
      <c r="BO51" s="164">
        <v>93.630799999999994</v>
      </c>
      <c r="BP51" s="164">
        <v>93.9054</v>
      </c>
      <c r="BQ51" s="164">
        <v>-44.578699999999998</v>
      </c>
      <c r="BR51" s="164">
        <v>-90.569599999999994</v>
      </c>
      <c r="BS51" s="165"/>
      <c r="BT51" s="165"/>
      <c r="BU51" s="165"/>
      <c r="BV51" s="164">
        <v>29.0505</v>
      </c>
      <c r="BW51" s="164">
        <v>11.53</v>
      </c>
      <c r="BX51" s="164">
        <v>11.82</v>
      </c>
      <c r="BY51" s="164">
        <v>-2.66</v>
      </c>
      <c r="BZ51" s="164">
        <v>6.82</v>
      </c>
      <c r="CA51" s="164">
        <v>-3.6126999999999998</v>
      </c>
      <c r="CB51" s="164">
        <v>-3.4786999999999999</v>
      </c>
      <c r="CC51" s="164">
        <v>24.1722</v>
      </c>
      <c r="CD51" s="164">
        <v>22.137899999999998</v>
      </c>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c r="GG51" s="164"/>
      <c r="GH51" s="164"/>
      <c r="GI51" s="164"/>
      <c r="GJ51" s="164"/>
      <c r="GK51" s="164"/>
      <c r="GL51" s="164"/>
      <c r="GM51" s="164"/>
      <c r="GN51" s="164"/>
      <c r="GO51" s="164"/>
      <c r="GP51" s="164"/>
      <c r="GQ51" s="164"/>
      <c r="GR51" s="164"/>
      <c r="GS51" s="164"/>
      <c r="GT51" s="164"/>
      <c r="GU51" s="164"/>
      <c r="GV51" s="164"/>
      <c r="GW51" s="164"/>
      <c r="GX51" s="164"/>
      <c r="GY51" s="164"/>
      <c r="GZ51" s="164"/>
      <c r="HA51" s="164"/>
      <c r="HB51" s="164"/>
      <c r="HC51" s="164"/>
      <c r="HD51" s="164"/>
      <c r="HE51" s="164"/>
      <c r="HF51" s="164"/>
      <c r="HG51" s="164"/>
      <c r="HH51" s="164"/>
      <c r="HI51" s="164"/>
      <c r="HJ51" s="164"/>
      <c r="HK51" s="164"/>
      <c r="HL51" s="164"/>
      <c r="HM51" s="164"/>
      <c r="HN51" s="164"/>
      <c r="HO51" s="164"/>
      <c r="HP51" s="164"/>
      <c r="HQ51" s="164"/>
      <c r="HR51" s="164"/>
      <c r="HS51" s="164"/>
      <c r="HT51" s="164"/>
      <c r="HU51" s="164"/>
      <c r="HV51" s="164"/>
      <c r="HW51" s="164"/>
      <c r="HX51" s="164"/>
      <c r="HY51" s="164"/>
      <c r="HZ51" s="164"/>
      <c r="IA51" s="164"/>
      <c r="IB51" s="164"/>
      <c r="IC51" s="164"/>
      <c r="ID51" s="164"/>
      <c r="IE51" s="164"/>
      <c r="IF51" s="164"/>
      <c r="IG51" s="164"/>
      <c r="IH51" s="164"/>
      <c r="II51" s="164"/>
      <c r="IJ51" s="164"/>
      <c r="IK51" s="164"/>
      <c r="IL51" s="164"/>
      <c r="IM51" s="164"/>
      <c r="IN51" s="164"/>
      <c r="IO51" s="164"/>
      <c r="IP51" s="164"/>
      <c r="IQ51" s="164"/>
      <c r="IR51" s="164"/>
      <c r="IS51" s="164"/>
      <c r="IT51" s="164"/>
      <c r="IU51" s="164"/>
      <c r="IV51" s="164"/>
      <c r="IW51" s="164"/>
      <c r="IX51" s="164"/>
      <c r="IY51" s="164"/>
      <c r="IZ51" s="164"/>
      <c r="JA51" s="164"/>
      <c r="JB51" s="164"/>
      <c r="JC51" s="164"/>
      <c r="JD51" s="164"/>
      <c r="JE51" s="164"/>
      <c r="JF51" s="164"/>
      <c r="JG51" s="164"/>
      <c r="JH51" s="164"/>
      <c r="JI51" s="164"/>
      <c r="JJ51" s="164"/>
      <c r="JK51" s="164"/>
      <c r="JL51" s="164"/>
      <c r="JM51" s="164"/>
      <c r="JN51" s="164"/>
      <c r="JO51" s="164"/>
      <c r="JP51" s="164"/>
      <c r="JQ51" s="164"/>
      <c r="JR51" s="164"/>
      <c r="JS51" s="164"/>
      <c r="JT51" s="164"/>
      <c r="JU51" s="164"/>
      <c r="JV51" s="164"/>
      <c r="JW51" s="164"/>
      <c r="JX51" s="164"/>
      <c r="JY51" s="164"/>
      <c r="JZ51" s="164"/>
      <c r="KA51" s="164"/>
      <c r="KB51" s="164"/>
      <c r="KC51" s="164"/>
      <c r="KD51" s="164"/>
      <c r="KE51" s="164"/>
      <c r="KF51" s="164"/>
      <c r="KG51" s="164"/>
      <c r="KH51" s="164"/>
      <c r="KI51" s="164"/>
    </row>
    <row r="52" spans="1:295" ht="18" customHeight="1" x14ac:dyDescent="0.3">
      <c r="A52" s="161" t="s">
        <v>81</v>
      </c>
      <c r="B52" s="161" t="s">
        <v>863</v>
      </c>
      <c r="C52" s="164">
        <v>6.25E-2</v>
      </c>
      <c r="D52" s="164">
        <v>8.3976000000000006</v>
      </c>
      <c r="E52" s="164">
        <v>-11.560499999999999</v>
      </c>
      <c r="F52" s="164">
        <v>1.2701</v>
      </c>
      <c r="G52" s="164">
        <v>12.7399</v>
      </c>
      <c r="H52" s="165"/>
      <c r="I52" s="164">
        <v>6.7064000000000004</v>
      </c>
      <c r="J52" s="165"/>
      <c r="K52" s="164">
        <v>17.022600000000001</v>
      </c>
      <c r="L52" s="164">
        <v>6.9828000000000001</v>
      </c>
      <c r="M52" s="164">
        <v>10.1342</v>
      </c>
      <c r="N52" s="164">
        <v>-17.760000000000002</v>
      </c>
      <c r="O52" s="164">
        <v>-26.4</v>
      </c>
      <c r="P52" s="164">
        <v>2.2000000000000002</v>
      </c>
      <c r="Q52" s="165"/>
      <c r="R52" s="164">
        <v>-15.4</v>
      </c>
      <c r="S52" s="164">
        <v>2.1427999999999998</v>
      </c>
      <c r="T52" s="164">
        <v>5.0854999999999997</v>
      </c>
      <c r="U52" s="164">
        <v>5.1413000000000002</v>
      </c>
      <c r="V52" s="164">
        <v>5.0529000000000002</v>
      </c>
      <c r="W52" s="164">
        <v>9.0272000000000006</v>
      </c>
      <c r="X52" s="164">
        <v>1.7669999999999999</v>
      </c>
      <c r="Y52" s="164">
        <v>-0.1429</v>
      </c>
      <c r="Z52" s="164">
        <v>2.0939000000000001</v>
      </c>
      <c r="AA52" s="165"/>
      <c r="AB52" s="164">
        <v>-0.56299999999999994</v>
      </c>
      <c r="AC52" s="164">
        <v>0.17</v>
      </c>
      <c r="AD52" s="164">
        <v>0.19800000000000001</v>
      </c>
      <c r="AE52" s="164">
        <v>4.5030000000000001</v>
      </c>
      <c r="AF52" s="164">
        <v>-4.4400000000000004</v>
      </c>
      <c r="AG52" s="164">
        <v>-8.8000000000000007</v>
      </c>
      <c r="AH52" s="164">
        <v>-0.755</v>
      </c>
      <c r="AI52" s="164">
        <v>0.27500000000000002</v>
      </c>
      <c r="AJ52" s="165">
        <v>0</v>
      </c>
      <c r="AK52" s="164">
        <v>-6.97</v>
      </c>
      <c r="AL52" s="165"/>
      <c r="AM52" s="164">
        <v>-12.12</v>
      </c>
      <c r="AN52" s="164">
        <v>-12.16</v>
      </c>
      <c r="AO52" s="164">
        <v>7.8845999999999998</v>
      </c>
      <c r="AP52" s="164">
        <v>3.6232000000000002</v>
      </c>
      <c r="AQ52" s="164">
        <v>18.413599999999999</v>
      </c>
      <c r="AR52" s="164">
        <v>22.738299999999999</v>
      </c>
      <c r="AS52" s="164">
        <v>-16.7254</v>
      </c>
      <c r="AT52" s="164">
        <v>-0.38550000000000001</v>
      </c>
      <c r="AU52" s="165">
        <v>0</v>
      </c>
      <c r="AV52" s="164">
        <v>-0.16700000000000001</v>
      </c>
      <c r="AW52" s="164">
        <v>-2.8199999999999999E-2</v>
      </c>
      <c r="AX52" s="164">
        <v>-17.822199999999999</v>
      </c>
      <c r="AY52" s="164">
        <v>-16.526299999999999</v>
      </c>
      <c r="AZ52" s="164">
        <v>32.852600000000002</v>
      </c>
      <c r="BA52" s="164">
        <v>34.716500000000003</v>
      </c>
      <c r="BB52" s="164">
        <v>55.5274</v>
      </c>
      <c r="BC52" s="164">
        <v>4.3616999999999999</v>
      </c>
      <c r="BD52" s="164">
        <v>-2.4</v>
      </c>
      <c r="BE52" s="164">
        <v>-2.2999999999999998</v>
      </c>
      <c r="BF52" s="164">
        <v>-24.691700000000001</v>
      </c>
      <c r="BG52" s="165"/>
      <c r="BH52" s="164">
        <v>-2.4197000000000002</v>
      </c>
      <c r="BI52" s="165"/>
      <c r="BJ52" s="164">
        <v>1.9359999999999999</v>
      </c>
      <c r="BK52" s="164">
        <v>5.0739999999999998</v>
      </c>
      <c r="BL52" s="164">
        <v>2.8128000000000002</v>
      </c>
      <c r="BM52" s="164">
        <v>1.97</v>
      </c>
      <c r="BN52" s="164">
        <v>-141.27010000000001</v>
      </c>
      <c r="BO52" s="164">
        <v>97.781300000000002</v>
      </c>
      <c r="BP52" s="164">
        <v>97.109899999999996</v>
      </c>
      <c r="BQ52" s="164">
        <v>-47.446300000000001</v>
      </c>
      <c r="BR52" s="164">
        <v>-109.5487</v>
      </c>
      <c r="BS52" s="165"/>
      <c r="BT52" s="165"/>
      <c r="BU52" s="165"/>
      <c r="BV52" s="165"/>
      <c r="BW52" s="164">
        <v>11.34</v>
      </c>
      <c r="BX52" s="164">
        <v>9.75</v>
      </c>
      <c r="BY52" s="164">
        <v>-3</v>
      </c>
      <c r="BZ52" s="164">
        <v>10.43</v>
      </c>
      <c r="CA52" s="164">
        <v>-6.0239000000000003</v>
      </c>
      <c r="CB52" s="164">
        <v>-5.8898999999999999</v>
      </c>
      <c r="CC52" s="164">
        <v>25.103400000000001</v>
      </c>
      <c r="CD52" s="164">
        <v>23.156199999999998</v>
      </c>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c r="GG52" s="164"/>
      <c r="GH52" s="164"/>
      <c r="GI52" s="164"/>
      <c r="GJ52" s="164"/>
      <c r="GK52" s="164"/>
      <c r="GL52" s="164"/>
      <c r="GM52" s="164"/>
      <c r="GN52" s="164"/>
      <c r="GO52" s="164"/>
      <c r="GP52" s="164"/>
      <c r="GQ52" s="164"/>
      <c r="GR52" s="164"/>
      <c r="GS52" s="164"/>
      <c r="GT52" s="164"/>
      <c r="GU52" s="164"/>
      <c r="GV52" s="164"/>
      <c r="GW52" s="164"/>
      <c r="GX52" s="164"/>
      <c r="GY52" s="164"/>
      <c r="GZ52" s="164"/>
      <c r="HA52" s="164"/>
      <c r="HB52" s="164"/>
      <c r="HC52" s="164"/>
      <c r="HD52" s="164"/>
      <c r="HE52" s="164"/>
      <c r="HF52" s="164"/>
      <c r="HG52" s="164"/>
      <c r="HH52" s="164"/>
      <c r="HI52" s="164"/>
      <c r="HJ52" s="164"/>
      <c r="HK52" s="164"/>
      <c r="HL52" s="164"/>
      <c r="HM52" s="164"/>
      <c r="HN52" s="164"/>
      <c r="HO52" s="164"/>
      <c r="HP52" s="164"/>
      <c r="HQ52" s="164"/>
      <c r="HR52" s="164"/>
      <c r="HS52" s="164"/>
      <c r="HT52" s="164"/>
      <c r="HU52" s="164"/>
      <c r="HV52" s="164"/>
      <c r="HW52" s="164"/>
      <c r="HX52" s="164"/>
      <c r="HY52" s="164"/>
      <c r="HZ52" s="164"/>
      <c r="IA52" s="164"/>
      <c r="IB52" s="164"/>
      <c r="IC52" s="164"/>
      <c r="ID52" s="164"/>
      <c r="IE52" s="164"/>
      <c r="IF52" s="164"/>
      <c r="IG52" s="164"/>
      <c r="IH52" s="164"/>
      <c r="II52" s="164"/>
      <c r="IJ52" s="164"/>
      <c r="IK52" s="164"/>
      <c r="IL52" s="164"/>
      <c r="IM52" s="164"/>
      <c r="IN52" s="164"/>
      <c r="IO52" s="164"/>
      <c r="IP52" s="164"/>
      <c r="IQ52" s="164"/>
      <c r="IR52" s="164"/>
      <c r="IS52" s="164"/>
      <c r="IT52" s="164"/>
      <c r="IU52" s="164"/>
      <c r="IV52" s="164"/>
      <c r="IW52" s="164"/>
      <c r="IX52" s="164"/>
      <c r="IY52" s="164"/>
      <c r="IZ52" s="164"/>
      <c r="JA52" s="164"/>
      <c r="JB52" s="164"/>
      <c r="JC52" s="164"/>
      <c r="JD52" s="164"/>
      <c r="JE52" s="164"/>
      <c r="JF52" s="164"/>
      <c r="JG52" s="164"/>
      <c r="JH52" s="164"/>
      <c r="JI52" s="164"/>
      <c r="JJ52" s="164"/>
      <c r="JK52" s="164"/>
      <c r="JL52" s="164"/>
      <c r="JM52" s="164"/>
      <c r="JN52" s="164"/>
      <c r="JO52" s="164"/>
      <c r="JP52" s="164"/>
      <c r="JQ52" s="164"/>
      <c r="JR52" s="164"/>
      <c r="JS52" s="164"/>
      <c r="JT52" s="164"/>
      <c r="JU52" s="164"/>
      <c r="JV52" s="164"/>
      <c r="JW52" s="164"/>
      <c r="JX52" s="164"/>
      <c r="JY52" s="164"/>
      <c r="JZ52" s="164"/>
      <c r="KA52" s="164"/>
      <c r="KB52" s="164"/>
      <c r="KC52" s="164"/>
      <c r="KD52" s="164"/>
      <c r="KE52" s="164"/>
      <c r="KF52" s="164"/>
      <c r="KG52" s="164"/>
      <c r="KH52" s="164"/>
      <c r="KI52" s="164"/>
    </row>
    <row r="53" spans="1:295" ht="18" customHeight="1" x14ac:dyDescent="0.3">
      <c r="A53" s="161" t="s">
        <v>81</v>
      </c>
      <c r="B53" s="161" t="s">
        <v>864</v>
      </c>
      <c r="C53" s="164">
        <v>0.48630000000000001</v>
      </c>
      <c r="D53" s="164">
        <v>7.8951000000000002</v>
      </c>
      <c r="E53" s="164">
        <v>-10.855600000000001</v>
      </c>
      <c r="F53" s="164">
        <v>3.2711999999999999</v>
      </c>
      <c r="G53" s="164">
        <v>12.722099999999999</v>
      </c>
      <c r="H53" s="165"/>
      <c r="I53" s="164">
        <v>6.4467999999999996</v>
      </c>
      <c r="J53" s="165"/>
      <c r="K53" s="164">
        <v>17.1174</v>
      </c>
      <c r="L53" s="164">
        <v>6.8628</v>
      </c>
      <c r="M53" s="164">
        <v>6.5967000000000002</v>
      </c>
      <c r="N53" s="164">
        <v>-19.98</v>
      </c>
      <c r="O53" s="164">
        <v>-24.2</v>
      </c>
      <c r="P53" s="164">
        <v>0</v>
      </c>
      <c r="Q53" s="164">
        <v>2.484</v>
      </c>
      <c r="R53" s="165"/>
      <c r="S53" s="164">
        <v>2.1206999999999998</v>
      </c>
      <c r="T53" s="164">
        <v>4.8364000000000003</v>
      </c>
      <c r="U53" s="164">
        <v>4.8348000000000004</v>
      </c>
      <c r="V53" s="164">
        <v>4.5580999999999996</v>
      </c>
      <c r="W53" s="164">
        <v>8.4596</v>
      </c>
      <c r="X53" s="164">
        <v>2.335</v>
      </c>
      <c r="Y53" s="164">
        <v>-0.12039999999999999</v>
      </c>
      <c r="Z53" s="164">
        <v>2.2553999999999998</v>
      </c>
      <c r="AA53" s="165"/>
      <c r="AB53" s="164">
        <v>-0.76359999999999995</v>
      </c>
      <c r="AC53" s="164">
        <v>6.0999999999999999E-2</v>
      </c>
      <c r="AD53" s="164">
        <v>8.2000000000000003E-2</v>
      </c>
      <c r="AE53" s="164">
        <v>3.8759999999999999</v>
      </c>
      <c r="AF53" s="164">
        <v>-2.2200000000000002</v>
      </c>
      <c r="AG53" s="164">
        <v>-8.8000000000000007</v>
      </c>
      <c r="AH53" s="164">
        <v>-1.2470000000000001</v>
      </c>
      <c r="AI53" s="164">
        <v>0.253</v>
      </c>
      <c r="AJ53" s="165">
        <v>0</v>
      </c>
      <c r="AK53" s="164">
        <v>-8.15</v>
      </c>
      <c r="AL53" s="164">
        <v>-10</v>
      </c>
      <c r="AM53" s="164">
        <v>-11.81</v>
      </c>
      <c r="AN53" s="164">
        <v>-11.88</v>
      </c>
      <c r="AO53" s="164">
        <v>7.8236999999999997</v>
      </c>
      <c r="AP53" s="164">
        <v>3.8687</v>
      </c>
      <c r="AQ53" s="164">
        <v>22.011099999999999</v>
      </c>
      <c r="AR53" s="164">
        <v>24.5975</v>
      </c>
      <c r="AS53" s="164">
        <v>-21.878599999999999</v>
      </c>
      <c r="AT53" s="164">
        <v>-7.6513999999999998</v>
      </c>
      <c r="AU53" s="165">
        <v>0</v>
      </c>
      <c r="AV53" s="164">
        <v>14.9529</v>
      </c>
      <c r="AW53" s="164">
        <v>13.4833</v>
      </c>
      <c r="AX53" s="164">
        <v>-22.984500000000001</v>
      </c>
      <c r="AY53" s="164">
        <v>-20.821400000000001</v>
      </c>
      <c r="AZ53" s="164">
        <v>35.128</v>
      </c>
      <c r="BA53" s="164">
        <v>42.398000000000003</v>
      </c>
      <c r="BB53" s="164">
        <v>61.661999999999999</v>
      </c>
      <c r="BC53" s="164">
        <v>5.9173</v>
      </c>
      <c r="BD53" s="164">
        <v>-2.2999999999999998</v>
      </c>
      <c r="BE53" s="164">
        <v>-2.2999999999999998</v>
      </c>
      <c r="BF53" s="164">
        <v>-18.0047</v>
      </c>
      <c r="BG53" s="164">
        <v>-35.405799999999999</v>
      </c>
      <c r="BH53" s="164">
        <v>-2.1105999999999998</v>
      </c>
      <c r="BI53" s="165"/>
      <c r="BJ53" s="164">
        <v>-0.2482</v>
      </c>
      <c r="BK53" s="164">
        <v>3.5794999999999999</v>
      </c>
      <c r="BL53" s="164">
        <v>2.8925999999999998</v>
      </c>
      <c r="BM53" s="164">
        <v>2.0798000000000001</v>
      </c>
      <c r="BN53" s="164">
        <v>-149.7543</v>
      </c>
      <c r="BO53" s="164">
        <v>85.909599999999998</v>
      </c>
      <c r="BP53" s="164">
        <v>86.367400000000004</v>
      </c>
      <c r="BQ53" s="164">
        <v>-37.234099999999998</v>
      </c>
      <c r="BR53" s="164">
        <v>-134.74590000000001</v>
      </c>
      <c r="BS53" s="165"/>
      <c r="BT53" s="165"/>
      <c r="BU53" s="165"/>
      <c r="BV53" s="164">
        <v>26.954799999999999</v>
      </c>
      <c r="BW53" s="164">
        <v>11.72</v>
      </c>
      <c r="BX53" s="164">
        <v>10.029999999999999</v>
      </c>
      <c r="BY53" s="164">
        <v>-3.93</v>
      </c>
      <c r="BZ53" s="164">
        <v>10.08</v>
      </c>
      <c r="CA53" s="164">
        <v>-4.5503999999999998</v>
      </c>
      <c r="CB53" s="164">
        <v>-4.5503999999999998</v>
      </c>
      <c r="CC53" s="164">
        <v>24.970400000000001</v>
      </c>
      <c r="CD53" s="164">
        <v>23.374600000000001</v>
      </c>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c r="GG53" s="164"/>
      <c r="GH53" s="164"/>
      <c r="GI53" s="164"/>
      <c r="GJ53" s="164"/>
      <c r="GK53" s="164"/>
      <c r="GL53" s="164"/>
      <c r="GM53" s="164"/>
      <c r="GN53" s="164"/>
      <c r="GO53" s="164"/>
      <c r="GP53" s="164"/>
      <c r="GQ53" s="164"/>
      <c r="GR53" s="164"/>
      <c r="GS53" s="164"/>
      <c r="GT53" s="164"/>
      <c r="GU53" s="164"/>
      <c r="GV53" s="164"/>
      <c r="GW53" s="164"/>
      <c r="GX53" s="164"/>
      <c r="GY53" s="164"/>
      <c r="GZ53" s="164"/>
      <c r="HA53" s="164"/>
      <c r="HB53" s="164"/>
      <c r="HC53" s="164"/>
      <c r="HD53" s="164"/>
      <c r="HE53" s="164"/>
      <c r="HF53" s="164"/>
      <c r="HG53" s="164"/>
      <c r="HH53" s="164"/>
      <c r="HI53" s="164"/>
      <c r="HJ53" s="164"/>
      <c r="HK53" s="164"/>
      <c r="HL53" s="164"/>
      <c r="HM53" s="164"/>
      <c r="HN53" s="164"/>
      <c r="HO53" s="164"/>
      <c r="HP53" s="164"/>
      <c r="HQ53" s="164"/>
      <c r="HR53" s="164"/>
      <c r="HS53" s="164"/>
      <c r="HT53" s="164"/>
      <c r="HU53" s="164"/>
      <c r="HV53" s="164"/>
      <c r="HW53" s="164"/>
      <c r="HX53" s="164"/>
      <c r="HY53" s="164"/>
      <c r="HZ53" s="164"/>
      <c r="IA53" s="164"/>
      <c r="IB53" s="164"/>
      <c r="IC53" s="164"/>
      <c r="ID53" s="164"/>
      <c r="IE53" s="164"/>
      <c r="IF53" s="164"/>
      <c r="IG53" s="164"/>
      <c r="IH53" s="164"/>
      <c r="II53" s="164"/>
      <c r="IJ53" s="164"/>
      <c r="IK53" s="164"/>
      <c r="IL53" s="164"/>
      <c r="IM53" s="164"/>
      <c r="IN53" s="164"/>
      <c r="IO53" s="164"/>
      <c r="IP53" s="164"/>
      <c r="IQ53" s="164"/>
      <c r="IR53" s="164"/>
      <c r="IS53" s="164"/>
      <c r="IT53" s="164"/>
      <c r="IU53" s="164"/>
      <c r="IV53" s="164"/>
      <c r="IW53" s="164"/>
      <c r="IX53" s="164"/>
      <c r="IY53" s="164"/>
      <c r="IZ53" s="164"/>
      <c r="JA53" s="164"/>
      <c r="JB53" s="164"/>
      <c r="JC53" s="164"/>
      <c r="JD53" s="164"/>
      <c r="JE53" s="164"/>
      <c r="JF53" s="164"/>
      <c r="JG53" s="164"/>
      <c r="JH53" s="164"/>
      <c r="JI53" s="164"/>
      <c r="JJ53" s="164"/>
      <c r="JK53" s="164"/>
      <c r="JL53" s="164"/>
      <c r="JM53" s="164"/>
      <c r="JN53" s="164"/>
      <c r="JO53" s="164"/>
      <c r="JP53" s="164"/>
      <c r="JQ53" s="164"/>
      <c r="JR53" s="164"/>
      <c r="JS53" s="164"/>
      <c r="JT53" s="164"/>
      <c r="JU53" s="164"/>
      <c r="JV53" s="164"/>
      <c r="JW53" s="164"/>
      <c r="JX53" s="164"/>
      <c r="JY53" s="164"/>
      <c r="JZ53" s="164"/>
      <c r="KA53" s="164"/>
      <c r="KB53" s="164"/>
      <c r="KC53" s="164"/>
      <c r="KD53" s="164"/>
      <c r="KE53" s="164"/>
      <c r="KF53" s="164"/>
      <c r="KG53" s="164"/>
      <c r="KH53" s="164"/>
      <c r="KI53" s="164"/>
    </row>
    <row r="54" spans="1:295" ht="18" customHeight="1" x14ac:dyDescent="0.3">
      <c r="A54" s="161" t="s">
        <v>81</v>
      </c>
      <c r="B54" s="161" t="s">
        <v>865</v>
      </c>
      <c r="C54" s="164">
        <v>0.83140000000000003</v>
      </c>
      <c r="D54" s="164">
        <v>7.4527000000000001</v>
      </c>
      <c r="E54" s="164">
        <v>-10.476900000000001</v>
      </c>
      <c r="F54" s="164">
        <v>3.0468999999999999</v>
      </c>
      <c r="G54" s="164">
        <v>12.8917</v>
      </c>
      <c r="H54" s="165"/>
      <c r="I54" s="164">
        <v>4.2957000000000001</v>
      </c>
      <c r="J54" s="165"/>
      <c r="K54" s="164">
        <v>15.9741</v>
      </c>
      <c r="L54" s="164">
        <v>6.3478000000000003</v>
      </c>
      <c r="M54" s="164">
        <v>5.9534000000000002</v>
      </c>
      <c r="N54" s="164">
        <v>-17.760000000000002</v>
      </c>
      <c r="O54" s="164">
        <v>-22</v>
      </c>
      <c r="P54" s="164">
        <v>-2.2000000000000002</v>
      </c>
      <c r="Q54" s="164">
        <v>2.484</v>
      </c>
      <c r="R54" s="164">
        <v>-13.2</v>
      </c>
      <c r="S54" s="164">
        <v>2.0247000000000002</v>
      </c>
      <c r="T54" s="164">
        <v>2.3519999999999999</v>
      </c>
      <c r="U54" s="164">
        <v>4.9108000000000001</v>
      </c>
      <c r="V54" s="164">
        <v>4.7446999999999999</v>
      </c>
      <c r="W54" s="164">
        <v>9.0206</v>
      </c>
      <c r="X54" s="164">
        <v>3.6842000000000001</v>
      </c>
      <c r="Y54" s="164">
        <v>-0.18110000000000001</v>
      </c>
      <c r="Z54" s="164">
        <v>2.2277999999999998</v>
      </c>
      <c r="AA54" s="165"/>
      <c r="AB54" s="164">
        <v>-0.88249999999999995</v>
      </c>
      <c r="AC54" s="164">
        <v>0</v>
      </c>
      <c r="AD54" s="164">
        <v>-1.7999999999999999E-2</v>
      </c>
      <c r="AE54" s="164">
        <v>3.9430000000000001</v>
      </c>
      <c r="AF54" s="164">
        <v>-2.2200000000000002</v>
      </c>
      <c r="AG54" s="164">
        <v>-11</v>
      </c>
      <c r="AH54" s="164">
        <v>-1.327</v>
      </c>
      <c r="AI54" s="164">
        <v>0.248</v>
      </c>
      <c r="AJ54" s="165">
        <v>0</v>
      </c>
      <c r="AK54" s="164">
        <v>-9.26</v>
      </c>
      <c r="AL54" s="165"/>
      <c r="AM54" s="164">
        <v>-11.89</v>
      </c>
      <c r="AN54" s="164">
        <v>-11.57</v>
      </c>
      <c r="AO54" s="164">
        <v>6.6307</v>
      </c>
      <c r="AP54" s="164">
        <v>3.9897</v>
      </c>
      <c r="AQ54" s="164">
        <v>20.306799999999999</v>
      </c>
      <c r="AR54" s="164">
        <v>22.473299999999998</v>
      </c>
      <c r="AS54" s="164">
        <v>-25.191299999999998</v>
      </c>
      <c r="AT54" s="164">
        <v>-13.229100000000001</v>
      </c>
      <c r="AU54" s="165">
        <v>0</v>
      </c>
      <c r="AV54" s="164">
        <v>18.470600000000001</v>
      </c>
      <c r="AW54" s="164">
        <v>16.602399999999999</v>
      </c>
      <c r="AX54" s="164">
        <v>-25.217199999999998</v>
      </c>
      <c r="AY54" s="164">
        <v>-23.513000000000002</v>
      </c>
      <c r="AZ54" s="164">
        <v>31.518699999999999</v>
      </c>
      <c r="BA54" s="164">
        <v>40.283499999999997</v>
      </c>
      <c r="BB54" s="164">
        <v>0.7863</v>
      </c>
      <c r="BC54" s="164">
        <v>17.3749</v>
      </c>
      <c r="BD54" s="164">
        <v>-5.7</v>
      </c>
      <c r="BE54" s="164">
        <v>-5.7</v>
      </c>
      <c r="BF54" s="164">
        <v>-11.5061</v>
      </c>
      <c r="BG54" s="164">
        <v>-34.723799999999997</v>
      </c>
      <c r="BH54" s="164">
        <v>-1.8146</v>
      </c>
      <c r="BI54" s="165"/>
      <c r="BJ54" s="164">
        <v>-6.4265999999999996</v>
      </c>
      <c r="BK54" s="164">
        <v>3.0798999999999999</v>
      </c>
      <c r="BL54" s="164">
        <v>2.8969999999999998</v>
      </c>
      <c r="BM54" s="164">
        <v>2.0727000000000002</v>
      </c>
      <c r="BN54" s="164">
        <v>-102.11490000000001</v>
      </c>
      <c r="BO54" s="164">
        <v>80.568799999999996</v>
      </c>
      <c r="BP54" s="164">
        <v>80.690899999999999</v>
      </c>
      <c r="BQ54" s="164">
        <v>-47.941200000000002</v>
      </c>
      <c r="BR54" s="164">
        <v>-114.4975</v>
      </c>
      <c r="BS54" s="165"/>
      <c r="BT54" s="165"/>
      <c r="BU54" s="165"/>
      <c r="BV54" s="164">
        <v>23.950900000000001</v>
      </c>
      <c r="BW54" s="164">
        <v>11.76</v>
      </c>
      <c r="BX54" s="164">
        <v>9.81</v>
      </c>
      <c r="BY54" s="164">
        <v>-5.42</v>
      </c>
      <c r="BZ54" s="164">
        <v>9.27</v>
      </c>
      <c r="CA54" s="164">
        <v>-4.6843000000000004</v>
      </c>
      <c r="CB54" s="164">
        <v>-4.2824</v>
      </c>
      <c r="CC54" s="164">
        <v>25.605699999999999</v>
      </c>
      <c r="CD54" s="164">
        <v>23.351600000000001</v>
      </c>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c r="GG54" s="164"/>
      <c r="GH54" s="164"/>
      <c r="GI54" s="164"/>
      <c r="GJ54" s="164"/>
      <c r="GK54" s="164"/>
      <c r="GL54" s="164"/>
      <c r="GM54" s="164"/>
      <c r="GN54" s="164"/>
      <c r="GO54" s="164"/>
      <c r="GP54" s="164"/>
      <c r="GQ54" s="164"/>
      <c r="GR54" s="164"/>
      <c r="GS54" s="164"/>
      <c r="GT54" s="164"/>
      <c r="GU54" s="164"/>
      <c r="GV54" s="164"/>
      <c r="GW54" s="164"/>
      <c r="GX54" s="164"/>
      <c r="GY54" s="164"/>
      <c r="GZ54" s="164"/>
      <c r="HA54" s="164"/>
      <c r="HB54" s="164"/>
      <c r="HC54" s="164"/>
      <c r="HD54" s="164"/>
      <c r="HE54" s="164"/>
      <c r="HF54" s="164"/>
      <c r="HG54" s="164"/>
      <c r="HH54" s="164"/>
      <c r="HI54" s="164"/>
      <c r="HJ54" s="164"/>
      <c r="HK54" s="164"/>
      <c r="HL54" s="164"/>
      <c r="HM54" s="164"/>
      <c r="HN54" s="164"/>
      <c r="HO54" s="164"/>
      <c r="HP54" s="164"/>
      <c r="HQ54" s="164"/>
      <c r="HR54" s="164"/>
      <c r="HS54" s="164"/>
      <c r="HT54" s="164"/>
      <c r="HU54" s="164"/>
      <c r="HV54" s="164"/>
      <c r="HW54" s="164"/>
      <c r="HX54" s="164"/>
      <c r="HY54" s="164"/>
      <c r="HZ54" s="164"/>
      <c r="IA54" s="164"/>
      <c r="IB54" s="164"/>
      <c r="IC54" s="164"/>
      <c r="ID54" s="164"/>
      <c r="IE54" s="164"/>
      <c r="IF54" s="164"/>
      <c r="IG54" s="164"/>
      <c r="IH54" s="164"/>
      <c r="II54" s="164"/>
      <c r="IJ54" s="164"/>
      <c r="IK54" s="164"/>
      <c r="IL54" s="164"/>
      <c r="IM54" s="164"/>
      <c r="IN54" s="164"/>
      <c r="IO54" s="164"/>
      <c r="IP54" s="164"/>
      <c r="IQ54" s="164"/>
      <c r="IR54" s="164"/>
      <c r="IS54" s="164"/>
      <c r="IT54" s="164"/>
      <c r="IU54" s="164"/>
      <c r="IV54" s="164"/>
      <c r="IW54" s="164"/>
      <c r="IX54" s="164"/>
      <c r="IY54" s="164"/>
      <c r="IZ54" s="164"/>
      <c r="JA54" s="164"/>
      <c r="JB54" s="164"/>
      <c r="JC54" s="164"/>
      <c r="JD54" s="164"/>
      <c r="JE54" s="164"/>
      <c r="JF54" s="164"/>
      <c r="JG54" s="164"/>
      <c r="JH54" s="164"/>
      <c r="JI54" s="164"/>
      <c r="JJ54" s="164"/>
      <c r="JK54" s="164"/>
      <c r="JL54" s="164"/>
      <c r="JM54" s="164"/>
      <c r="JN54" s="164"/>
      <c r="JO54" s="164"/>
      <c r="JP54" s="164"/>
      <c r="JQ54" s="164"/>
      <c r="JR54" s="164"/>
      <c r="JS54" s="164"/>
      <c r="JT54" s="164"/>
      <c r="JU54" s="164"/>
      <c r="JV54" s="164"/>
      <c r="JW54" s="164"/>
      <c r="JX54" s="164"/>
      <c r="JY54" s="164"/>
      <c r="JZ54" s="164"/>
      <c r="KA54" s="164"/>
      <c r="KB54" s="164"/>
      <c r="KC54" s="164"/>
      <c r="KD54" s="164"/>
      <c r="KE54" s="164"/>
      <c r="KF54" s="164"/>
      <c r="KG54" s="164"/>
      <c r="KH54" s="164"/>
      <c r="KI54" s="164"/>
    </row>
    <row r="55" spans="1:295" ht="18" customHeight="1" x14ac:dyDescent="0.3">
      <c r="A55" s="161" t="s">
        <v>81</v>
      </c>
      <c r="B55" s="161" t="s">
        <v>866</v>
      </c>
      <c r="C55" s="164">
        <v>0.89359999999999995</v>
      </c>
      <c r="D55" s="164">
        <v>7.2994000000000003</v>
      </c>
      <c r="E55" s="164">
        <v>-10.144500000000001</v>
      </c>
      <c r="F55" s="164">
        <v>4.0323000000000002</v>
      </c>
      <c r="G55" s="164">
        <v>13.0038</v>
      </c>
      <c r="H55" s="165"/>
      <c r="I55" s="164">
        <v>3.8113999999999999</v>
      </c>
      <c r="J55" s="165"/>
      <c r="K55" s="164">
        <v>14.981999999999999</v>
      </c>
      <c r="L55" s="164">
        <v>5.8057999999999996</v>
      </c>
      <c r="M55" s="164">
        <v>5.5946999999999996</v>
      </c>
      <c r="N55" s="164">
        <v>-17.760000000000002</v>
      </c>
      <c r="O55" s="164">
        <v>-26.4</v>
      </c>
      <c r="P55" s="164">
        <v>2.2000000000000002</v>
      </c>
      <c r="Q55" s="164">
        <v>1.6559999999999999</v>
      </c>
      <c r="R55" s="164">
        <v>-19.8</v>
      </c>
      <c r="S55" s="164">
        <v>2.6978</v>
      </c>
      <c r="T55" s="164">
        <v>4.1573000000000002</v>
      </c>
      <c r="U55" s="164">
        <v>4.9348000000000001</v>
      </c>
      <c r="V55" s="164">
        <v>4.8326000000000002</v>
      </c>
      <c r="W55" s="164">
        <v>8.6961999999999993</v>
      </c>
      <c r="X55" s="164">
        <v>4.5842999999999998</v>
      </c>
      <c r="Y55" s="164">
        <v>-0.10299999999999999</v>
      </c>
      <c r="Z55" s="164">
        <v>2.3096999999999999</v>
      </c>
      <c r="AA55" s="165"/>
      <c r="AB55" s="164">
        <v>-1.0179</v>
      </c>
      <c r="AC55" s="164">
        <v>-0.36699999999999999</v>
      </c>
      <c r="AD55" s="164">
        <v>-0.34599999999999997</v>
      </c>
      <c r="AE55" s="164">
        <v>3.9009999999999998</v>
      </c>
      <c r="AF55" s="164">
        <v>-2.2200000000000002</v>
      </c>
      <c r="AG55" s="164">
        <v>-8.8000000000000007</v>
      </c>
      <c r="AH55" s="164">
        <v>-1.113</v>
      </c>
      <c r="AI55" s="164">
        <v>0.245</v>
      </c>
      <c r="AJ55" s="165">
        <v>0</v>
      </c>
      <c r="AK55" s="164">
        <v>-10.99</v>
      </c>
      <c r="AL55" s="165"/>
      <c r="AM55" s="164">
        <v>-12.46</v>
      </c>
      <c r="AN55" s="164">
        <v>-12.68</v>
      </c>
      <c r="AO55" s="164">
        <v>6.8289</v>
      </c>
      <c r="AP55" s="164">
        <v>3.8988</v>
      </c>
      <c r="AQ55" s="164">
        <v>19.8673</v>
      </c>
      <c r="AR55" s="164">
        <v>22.167000000000002</v>
      </c>
      <c r="AS55" s="164">
        <v>-22.899699999999999</v>
      </c>
      <c r="AT55" s="164">
        <v>-13.164300000000001</v>
      </c>
      <c r="AU55" s="165">
        <v>0</v>
      </c>
      <c r="AV55" s="164">
        <v>-0.26269999999999999</v>
      </c>
      <c r="AW55" s="164">
        <v>-0.12280000000000001</v>
      </c>
      <c r="AX55" s="164">
        <v>-22.500800000000002</v>
      </c>
      <c r="AY55" s="164">
        <v>-21.532800000000002</v>
      </c>
      <c r="AZ55" s="164">
        <v>23.981300000000001</v>
      </c>
      <c r="BA55" s="164">
        <v>24.698699999999999</v>
      </c>
      <c r="BB55" s="164">
        <v>-5.1474000000000002</v>
      </c>
      <c r="BC55" s="164">
        <v>18.802199999999999</v>
      </c>
      <c r="BD55" s="164">
        <v>-5.4</v>
      </c>
      <c r="BE55" s="164">
        <v>-5.5</v>
      </c>
      <c r="BF55" s="164">
        <v>-15.4808</v>
      </c>
      <c r="BG55" s="164">
        <v>-35.2742</v>
      </c>
      <c r="BH55" s="164">
        <v>-1.9967999999999999</v>
      </c>
      <c r="BI55" s="165"/>
      <c r="BJ55" s="164">
        <v>-6.5804</v>
      </c>
      <c r="BK55" s="164">
        <v>2.9205000000000001</v>
      </c>
      <c r="BL55" s="164">
        <v>0.86470000000000002</v>
      </c>
      <c r="BM55" s="164">
        <v>2.0480999999999998</v>
      </c>
      <c r="BN55" s="164">
        <v>-122.47069999999999</v>
      </c>
      <c r="BO55" s="164">
        <v>84.322599999999994</v>
      </c>
      <c r="BP55" s="164">
        <v>83.773300000000006</v>
      </c>
      <c r="BQ55" s="164">
        <v>-42.807000000000002</v>
      </c>
      <c r="BR55" s="164">
        <v>-134.16749999999999</v>
      </c>
      <c r="BS55" s="165"/>
      <c r="BT55" s="165"/>
      <c r="BU55" s="165"/>
      <c r="BV55" s="164">
        <v>22.933</v>
      </c>
      <c r="BW55" s="164">
        <v>11.44</v>
      </c>
      <c r="BX55" s="164">
        <v>9.3800000000000008</v>
      </c>
      <c r="BY55" s="164">
        <v>-6.96</v>
      </c>
      <c r="BZ55" s="164">
        <v>7.65</v>
      </c>
      <c r="CA55" s="164">
        <v>-2.0051999999999999</v>
      </c>
      <c r="CB55" s="164">
        <v>-1.7373000000000001</v>
      </c>
      <c r="CC55" s="164">
        <v>22.923300000000001</v>
      </c>
      <c r="CD55" s="164">
        <v>21.1997</v>
      </c>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c r="GG55" s="164"/>
      <c r="GH55" s="164"/>
      <c r="GI55" s="164"/>
      <c r="GJ55" s="164"/>
      <c r="GK55" s="164"/>
      <c r="GL55" s="164"/>
      <c r="GM55" s="164"/>
      <c r="GN55" s="164"/>
      <c r="GO55" s="164"/>
      <c r="GP55" s="164"/>
      <c r="GQ55" s="164"/>
      <c r="GR55" s="164"/>
      <c r="GS55" s="164"/>
      <c r="GT55" s="164"/>
      <c r="GU55" s="164"/>
      <c r="GV55" s="164"/>
      <c r="GW55" s="164"/>
      <c r="GX55" s="164"/>
      <c r="GY55" s="164"/>
      <c r="GZ55" s="164"/>
      <c r="HA55" s="164"/>
      <c r="HB55" s="164"/>
      <c r="HC55" s="164"/>
      <c r="HD55" s="164"/>
      <c r="HE55" s="164"/>
      <c r="HF55" s="164"/>
      <c r="HG55" s="164"/>
      <c r="HH55" s="164"/>
      <c r="HI55" s="164"/>
      <c r="HJ55" s="164"/>
      <c r="HK55" s="164"/>
      <c r="HL55" s="164"/>
      <c r="HM55" s="164"/>
      <c r="HN55" s="164"/>
      <c r="HO55" s="164"/>
      <c r="HP55" s="164"/>
      <c r="HQ55" s="164"/>
      <c r="HR55" s="164"/>
      <c r="HS55" s="164"/>
      <c r="HT55" s="164"/>
      <c r="HU55" s="164"/>
      <c r="HV55" s="164"/>
      <c r="HW55" s="164"/>
      <c r="HX55" s="164"/>
      <c r="HY55" s="164"/>
      <c r="HZ55" s="164"/>
      <c r="IA55" s="164"/>
      <c r="IB55" s="164"/>
      <c r="IC55" s="164"/>
      <c r="ID55" s="164"/>
      <c r="IE55" s="164"/>
      <c r="IF55" s="164"/>
      <c r="IG55" s="164"/>
      <c r="IH55" s="164"/>
      <c r="II55" s="164"/>
      <c r="IJ55" s="164"/>
      <c r="IK55" s="164"/>
      <c r="IL55" s="164"/>
      <c r="IM55" s="164"/>
      <c r="IN55" s="164"/>
      <c r="IO55" s="164"/>
      <c r="IP55" s="164"/>
      <c r="IQ55" s="164"/>
      <c r="IR55" s="164"/>
      <c r="IS55" s="164"/>
      <c r="IT55" s="164"/>
      <c r="IU55" s="164"/>
      <c r="IV55" s="164"/>
      <c r="IW55" s="164"/>
      <c r="IX55" s="164"/>
      <c r="IY55" s="164"/>
      <c r="IZ55" s="164"/>
      <c r="JA55" s="164"/>
      <c r="JB55" s="164"/>
      <c r="JC55" s="164"/>
      <c r="JD55" s="164"/>
      <c r="JE55" s="164"/>
      <c r="JF55" s="164"/>
      <c r="JG55" s="164"/>
      <c r="JH55" s="164"/>
      <c r="JI55" s="164"/>
      <c r="JJ55" s="164"/>
      <c r="JK55" s="164"/>
      <c r="JL55" s="164"/>
      <c r="JM55" s="164"/>
      <c r="JN55" s="164"/>
      <c r="JO55" s="164"/>
      <c r="JP55" s="164"/>
      <c r="JQ55" s="164"/>
      <c r="JR55" s="164"/>
      <c r="JS55" s="164"/>
      <c r="JT55" s="164"/>
      <c r="JU55" s="164"/>
      <c r="JV55" s="164"/>
      <c r="JW55" s="164"/>
      <c r="JX55" s="164"/>
      <c r="JY55" s="164"/>
      <c r="JZ55" s="164"/>
      <c r="KA55" s="164"/>
      <c r="KB55" s="164"/>
      <c r="KC55" s="164"/>
      <c r="KD55" s="164"/>
      <c r="KE55" s="164"/>
      <c r="KF55" s="164"/>
      <c r="KG55" s="164"/>
      <c r="KH55" s="164"/>
      <c r="KI55" s="164"/>
    </row>
    <row r="56" spans="1:295" ht="18" customHeight="1" x14ac:dyDescent="0.3">
      <c r="A56" s="161" t="s">
        <v>867</v>
      </c>
      <c r="B56" s="161" t="s">
        <v>82</v>
      </c>
      <c r="C56" s="166">
        <v>1.4375</v>
      </c>
      <c r="D56" s="166">
        <v>3.7724000000000002</v>
      </c>
      <c r="E56" s="166">
        <v>-9.4055</v>
      </c>
      <c r="F56" s="166">
        <v>5.3064</v>
      </c>
      <c r="G56" s="166">
        <v>10.809100000000001</v>
      </c>
      <c r="H56" s="167"/>
      <c r="I56" s="166">
        <v>3.2206000000000001</v>
      </c>
      <c r="J56" s="167"/>
      <c r="K56" s="166">
        <v>14.2171</v>
      </c>
      <c r="L56" s="166">
        <v>5.3757999999999999</v>
      </c>
      <c r="M56" s="166">
        <v>5.1429999999999998</v>
      </c>
      <c r="N56" s="166">
        <v>-17.760000000000002</v>
      </c>
      <c r="O56" s="166">
        <v>-26.4</v>
      </c>
      <c r="P56" s="167"/>
      <c r="Q56" s="167"/>
      <c r="R56" s="167"/>
      <c r="S56" s="166">
        <v>2.6991999999999998</v>
      </c>
      <c r="T56" s="166">
        <v>4.6923000000000004</v>
      </c>
      <c r="U56" s="166">
        <v>4.6521999999999997</v>
      </c>
      <c r="V56" s="166">
        <v>4.5130999999999997</v>
      </c>
      <c r="W56" s="166">
        <v>8.1905999999999999</v>
      </c>
      <c r="X56" s="166">
        <v>4.5082000000000004</v>
      </c>
      <c r="Y56" s="166">
        <v>-0.15970000000000001</v>
      </c>
      <c r="Z56" s="166">
        <v>2.1743000000000001</v>
      </c>
      <c r="AA56" s="167"/>
      <c r="AB56" s="166">
        <v>-0.80959999999999999</v>
      </c>
      <c r="AC56" s="166">
        <v>-0.46100000000000002</v>
      </c>
      <c r="AD56" s="166">
        <v>-0.43099999999999999</v>
      </c>
      <c r="AE56" s="166">
        <v>3.8340000000000001</v>
      </c>
      <c r="AF56" s="166">
        <v>-4.4400000000000004</v>
      </c>
      <c r="AG56" s="167"/>
      <c r="AH56" s="166">
        <v>-0.95599999999999996</v>
      </c>
      <c r="AI56" s="166">
        <v>0.23499999999999999</v>
      </c>
      <c r="AJ56" s="167">
        <v>0</v>
      </c>
      <c r="AK56" s="166">
        <v>-11.41</v>
      </c>
      <c r="AL56" s="167"/>
      <c r="AM56" s="166">
        <v>-12.96</v>
      </c>
      <c r="AN56" s="166">
        <v>-12.85</v>
      </c>
      <c r="AO56" s="166">
        <v>6.2103000000000002</v>
      </c>
      <c r="AP56" s="166">
        <v>4.1040000000000001</v>
      </c>
      <c r="AQ56" s="166">
        <v>19.316199999999998</v>
      </c>
      <c r="AR56" s="166">
        <v>21.5275</v>
      </c>
      <c r="AS56" s="166">
        <v>-22.974900000000002</v>
      </c>
      <c r="AT56" s="166">
        <v>-13.4925</v>
      </c>
      <c r="AU56" s="167">
        <v>0</v>
      </c>
      <c r="AV56" s="166">
        <v>1.6307</v>
      </c>
      <c r="AW56" s="166">
        <v>0.88800000000000001</v>
      </c>
      <c r="AX56" s="166">
        <v>-22.912700000000001</v>
      </c>
      <c r="AY56" s="166">
        <v>-22.015499999999999</v>
      </c>
      <c r="AZ56" s="166">
        <v>25.4861</v>
      </c>
      <c r="BA56" s="166">
        <v>26.1599</v>
      </c>
      <c r="BB56" s="166">
        <v>-8.0096000000000007</v>
      </c>
      <c r="BC56" s="166">
        <v>19.379100000000001</v>
      </c>
      <c r="BD56" s="166">
        <v>-5.8</v>
      </c>
      <c r="BE56" s="166">
        <v>-5.9</v>
      </c>
      <c r="BF56" s="166">
        <v>-16.354800000000001</v>
      </c>
      <c r="BG56" s="166">
        <v>-35.676200000000001</v>
      </c>
      <c r="BH56" s="166">
        <v>-2.1034999999999999</v>
      </c>
      <c r="BI56" s="167"/>
      <c r="BJ56" s="166">
        <v>-8.0914000000000001</v>
      </c>
      <c r="BK56" s="166">
        <v>1.488</v>
      </c>
      <c r="BL56" s="166">
        <v>0</v>
      </c>
      <c r="BM56" s="166">
        <v>1.1929000000000001</v>
      </c>
      <c r="BN56" s="166">
        <v>-126.255</v>
      </c>
      <c r="BO56" s="166">
        <v>83.3155</v>
      </c>
      <c r="BP56" s="166">
        <v>83.681700000000006</v>
      </c>
      <c r="BQ56" s="166">
        <v>-35.412500000000001</v>
      </c>
      <c r="BR56" s="166">
        <v>-141.27199999999999</v>
      </c>
      <c r="BS56" s="167"/>
      <c r="BT56" s="167"/>
      <c r="BU56" s="167"/>
      <c r="BV56" s="166">
        <v>20.937100000000001</v>
      </c>
      <c r="BW56" s="166">
        <v>11.68</v>
      </c>
      <c r="BX56" s="166">
        <v>9.67</v>
      </c>
      <c r="BY56" s="166">
        <v>-7.59</v>
      </c>
      <c r="BZ56" s="166">
        <v>7.31</v>
      </c>
      <c r="CA56" s="166">
        <v>4.1999999999999997E-3</v>
      </c>
      <c r="CB56" s="166">
        <v>4.1999999999999997E-3</v>
      </c>
      <c r="CC56" s="166">
        <v>20.200900000000001</v>
      </c>
      <c r="CD56" s="166">
        <v>18.052900000000001</v>
      </c>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c r="HK56" s="166"/>
      <c r="HL56" s="166"/>
      <c r="HM56" s="166"/>
      <c r="HN56" s="166"/>
      <c r="HO56" s="166"/>
      <c r="HP56" s="166"/>
      <c r="HQ56" s="166"/>
      <c r="HR56" s="166"/>
      <c r="HS56" s="166"/>
      <c r="HT56" s="166"/>
      <c r="HU56" s="166"/>
      <c r="HV56" s="166"/>
      <c r="HW56" s="166"/>
      <c r="HX56" s="166"/>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c r="JE56" s="166"/>
      <c r="JF56" s="166"/>
      <c r="JG56" s="166"/>
      <c r="JH56" s="166"/>
      <c r="JI56" s="166"/>
      <c r="JJ56" s="166"/>
      <c r="JK56" s="166"/>
      <c r="JL56" s="166"/>
      <c r="JM56" s="166"/>
      <c r="JN56" s="166"/>
      <c r="JO56" s="166"/>
      <c r="JP56" s="166"/>
      <c r="JQ56" s="166"/>
      <c r="JR56" s="166"/>
      <c r="JS56" s="166"/>
      <c r="JT56" s="166"/>
      <c r="JU56" s="166"/>
      <c r="JV56" s="166"/>
      <c r="JW56" s="166"/>
      <c r="JX56" s="166"/>
      <c r="JY56" s="166"/>
      <c r="JZ56" s="166"/>
      <c r="KA56" s="166"/>
      <c r="KB56" s="166"/>
      <c r="KC56" s="166"/>
      <c r="KD56" s="166"/>
      <c r="KE56" s="166"/>
      <c r="KF56" s="166"/>
      <c r="KG56" s="166"/>
      <c r="KH56" s="166"/>
      <c r="KI56" s="166"/>
    </row>
    <row r="57" spans="1:295" x14ac:dyDescent="0.3">
      <c r="A57" s="230" t="s">
        <v>879</v>
      </c>
      <c r="B57" s="230"/>
      <c r="C57" s="168">
        <v>2.2789999999999999</v>
      </c>
      <c r="D57" s="168">
        <v>8.9812999999999992</v>
      </c>
      <c r="E57" s="168">
        <v>-6.7929000000000004</v>
      </c>
      <c r="F57" s="168">
        <v>11.9764</v>
      </c>
      <c r="G57" s="168">
        <v>15.8935</v>
      </c>
      <c r="H57" s="168">
        <v>0</v>
      </c>
      <c r="I57" s="168">
        <v>22.8691</v>
      </c>
      <c r="J57" s="168">
        <v>0</v>
      </c>
      <c r="K57" s="168">
        <v>31.360199999999999</v>
      </c>
      <c r="L57" s="168">
        <v>14.1616</v>
      </c>
      <c r="M57" s="168">
        <v>16.708500000000001</v>
      </c>
      <c r="N57" s="168">
        <v>-17.760000000000002</v>
      </c>
      <c r="O57" s="168">
        <v>-22</v>
      </c>
      <c r="P57" s="168">
        <v>13.2</v>
      </c>
      <c r="Q57" s="168">
        <v>7.452</v>
      </c>
      <c r="R57" s="168">
        <v>-13.2</v>
      </c>
      <c r="S57" s="168">
        <v>4.9817999999999998</v>
      </c>
      <c r="T57" s="168">
        <v>6.4733000000000001</v>
      </c>
      <c r="U57" s="168">
        <v>8.5084999999999997</v>
      </c>
      <c r="V57" s="168">
        <v>8.4168000000000003</v>
      </c>
      <c r="W57" s="168">
        <v>14.3239</v>
      </c>
      <c r="X57" s="168">
        <v>4.5842999999999998</v>
      </c>
      <c r="Y57" s="168">
        <v>0.31419999999999998</v>
      </c>
      <c r="Z57" s="168">
        <v>2.3096999999999999</v>
      </c>
      <c r="AA57" s="168">
        <v>0</v>
      </c>
      <c r="AB57" s="168">
        <v>-0.44169999999999998</v>
      </c>
      <c r="AC57" s="168">
        <v>0.46</v>
      </c>
      <c r="AD57" s="168">
        <v>0.47199999999999998</v>
      </c>
      <c r="AE57" s="168">
        <v>4.6180000000000003</v>
      </c>
      <c r="AF57" s="168">
        <v>4.4400000000000004</v>
      </c>
      <c r="AG57" s="168">
        <v>6.6</v>
      </c>
      <c r="AH57" s="168">
        <v>-5.8000000000000003E-2</v>
      </c>
      <c r="AI57" s="168">
        <v>0.28599999999999998</v>
      </c>
      <c r="AJ57" s="168">
        <v>0</v>
      </c>
      <c r="AK57" s="168">
        <v>-5.89</v>
      </c>
      <c r="AL57" s="168">
        <v>-10</v>
      </c>
      <c r="AM57" s="168">
        <v>-9.48</v>
      </c>
      <c r="AN57" s="168">
        <v>-9.6199999999999992</v>
      </c>
      <c r="AO57" s="168">
        <v>10.1974</v>
      </c>
      <c r="AP57" s="168">
        <v>4.1040000000000001</v>
      </c>
      <c r="AQ57" s="168">
        <v>27.2514</v>
      </c>
      <c r="AR57" s="168">
        <v>31.437100000000001</v>
      </c>
      <c r="AS57" s="168">
        <v>-6.6254</v>
      </c>
      <c r="AT57" s="168">
        <v>5.2088000000000001</v>
      </c>
      <c r="AU57" s="168">
        <v>0</v>
      </c>
      <c r="AV57" s="168">
        <v>33.799100000000003</v>
      </c>
      <c r="AW57" s="168">
        <v>33.201700000000002</v>
      </c>
      <c r="AX57" s="168">
        <v>-13.101599999999999</v>
      </c>
      <c r="AY57" s="168">
        <v>-11.1753</v>
      </c>
      <c r="AZ57" s="168">
        <v>54.600499999999997</v>
      </c>
      <c r="BA57" s="168">
        <v>46.447099999999999</v>
      </c>
      <c r="BB57" s="168">
        <v>61.661999999999999</v>
      </c>
      <c r="BC57" s="168">
        <v>19.379100000000001</v>
      </c>
      <c r="BD57" s="168">
        <v>-1.4</v>
      </c>
      <c r="BE57" s="168">
        <v>-1.4</v>
      </c>
      <c r="BF57" s="168">
        <v>-11.5061</v>
      </c>
      <c r="BG57" s="168">
        <v>-33.821399999999997</v>
      </c>
      <c r="BH57" s="168">
        <v>-0.41349999999999998</v>
      </c>
      <c r="BI57" s="168">
        <v>0</v>
      </c>
      <c r="BJ57" s="168">
        <v>18.018799999999999</v>
      </c>
      <c r="BK57" s="168">
        <v>10.0495</v>
      </c>
      <c r="BL57" s="168">
        <v>7.0838999999999999</v>
      </c>
      <c r="BM57" s="168">
        <v>4.6962999999999999</v>
      </c>
      <c r="BN57" s="168">
        <v>-64.790800000000004</v>
      </c>
      <c r="BO57" s="168">
        <v>118.99160000000001</v>
      </c>
      <c r="BP57" s="168">
        <v>207.8005</v>
      </c>
      <c r="BQ57" s="168">
        <v>-23.308</v>
      </c>
      <c r="BR57" s="168">
        <v>-52.610399999999998</v>
      </c>
      <c r="BS57" s="168">
        <v>0</v>
      </c>
      <c r="BT57" s="168">
        <v>0</v>
      </c>
      <c r="BU57" s="168">
        <v>0</v>
      </c>
      <c r="BV57" s="168">
        <v>40.497</v>
      </c>
      <c r="BW57" s="168">
        <v>17.170000000000002</v>
      </c>
      <c r="BX57" s="168">
        <v>14.61</v>
      </c>
      <c r="BY57" s="168">
        <v>4.1399999999999997</v>
      </c>
      <c r="BZ57" s="168">
        <v>18.12</v>
      </c>
      <c r="CA57" s="168">
        <v>4.1999999999999997E-3</v>
      </c>
      <c r="CB57" s="168">
        <v>4.1999999999999997E-3</v>
      </c>
      <c r="CC57" s="168">
        <v>27.650200000000002</v>
      </c>
      <c r="CD57" s="168">
        <v>25.4239</v>
      </c>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x14ac:dyDescent="0.3">
      <c r="A58" s="230" t="s">
        <v>880</v>
      </c>
      <c r="B58" s="230"/>
      <c r="C58" s="168">
        <v>-1.2018</v>
      </c>
      <c r="D58" s="168">
        <v>2.0144000000000002</v>
      </c>
      <c r="E58" s="168">
        <v>-12.2613</v>
      </c>
      <c r="F58" s="168">
        <v>-0.58630000000000004</v>
      </c>
      <c r="G58" s="168">
        <v>8.1049000000000007</v>
      </c>
      <c r="H58" s="168">
        <v>0</v>
      </c>
      <c r="I58" s="168">
        <v>3.2206000000000001</v>
      </c>
      <c r="J58" s="168">
        <v>0</v>
      </c>
      <c r="K58" s="168">
        <v>7.1292999999999997</v>
      </c>
      <c r="L58" s="168">
        <v>2.1278999999999999</v>
      </c>
      <c r="M58" s="168">
        <v>3.5430999999999999</v>
      </c>
      <c r="N58" s="168">
        <v>-26.64</v>
      </c>
      <c r="O58" s="168">
        <v>-37.4</v>
      </c>
      <c r="P58" s="168">
        <v>-2.2000000000000002</v>
      </c>
      <c r="Q58" s="168">
        <v>0</v>
      </c>
      <c r="R58" s="168">
        <v>-26.4</v>
      </c>
      <c r="S58" s="168">
        <v>2.0247000000000002</v>
      </c>
      <c r="T58" s="168">
        <v>-9.8295999999999992</v>
      </c>
      <c r="U58" s="168">
        <v>2.9693000000000001</v>
      </c>
      <c r="V58" s="168">
        <v>2.6610999999999998</v>
      </c>
      <c r="W58" s="168">
        <v>5.1760999999999999</v>
      </c>
      <c r="X58" s="168">
        <v>0.3765</v>
      </c>
      <c r="Y58" s="168">
        <v>-0.71040000000000003</v>
      </c>
      <c r="Z58" s="168">
        <v>0.85760000000000003</v>
      </c>
      <c r="AA58" s="168">
        <v>0</v>
      </c>
      <c r="AB58" s="168">
        <v>-1.391</v>
      </c>
      <c r="AC58" s="168">
        <v>-0.94599999999999995</v>
      </c>
      <c r="AD58" s="168">
        <v>-0.92800000000000005</v>
      </c>
      <c r="AE58" s="168">
        <v>3.0350000000000001</v>
      </c>
      <c r="AF58" s="168">
        <v>-4.4400000000000004</v>
      </c>
      <c r="AG58" s="168">
        <v>-15.4</v>
      </c>
      <c r="AH58" s="168">
        <v>-1.39</v>
      </c>
      <c r="AI58" s="168">
        <v>0.20300000000000001</v>
      </c>
      <c r="AJ58" s="168">
        <v>0</v>
      </c>
      <c r="AK58" s="168">
        <v>-12.75</v>
      </c>
      <c r="AL58" s="168">
        <v>-10</v>
      </c>
      <c r="AM58" s="168">
        <v>-13.79</v>
      </c>
      <c r="AN58" s="168">
        <v>-13.98</v>
      </c>
      <c r="AO58" s="168">
        <v>2.5541</v>
      </c>
      <c r="AP58" s="168">
        <v>2.8452999999999999</v>
      </c>
      <c r="AQ58" s="168">
        <v>13.8398</v>
      </c>
      <c r="AR58" s="168">
        <v>15.827199999999999</v>
      </c>
      <c r="AS58" s="168">
        <v>-25.191299999999998</v>
      </c>
      <c r="AT58" s="168">
        <v>-14.283200000000001</v>
      </c>
      <c r="AU58" s="168">
        <v>0</v>
      </c>
      <c r="AV58" s="168">
        <v>-1.3008</v>
      </c>
      <c r="AW58" s="168">
        <v>-0.78590000000000004</v>
      </c>
      <c r="AX58" s="168">
        <v>-25.217199999999998</v>
      </c>
      <c r="AY58" s="168">
        <v>-23.513000000000002</v>
      </c>
      <c r="AZ58" s="168">
        <v>20.438400000000001</v>
      </c>
      <c r="BA58" s="168">
        <v>20.478999999999999</v>
      </c>
      <c r="BB58" s="168">
        <v>-64.610200000000006</v>
      </c>
      <c r="BC58" s="168">
        <v>-0.54579999999999995</v>
      </c>
      <c r="BD58" s="168">
        <v>-7.2</v>
      </c>
      <c r="BE58" s="168">
        <v>-7.2</v>
      </c>
      <c r="BF58" s="168">
        <v>-29.436199999999999</v>
      </c>
      <c r="BG58" s="168">
        <v>-36.081000000000003</v>
      </c>
      <c r="BH58" s="168">
        <v>-3.4853000000000001</v>
      </c>
      <c r="BI58" s="168">
        <v>0</v>
      </c>
      <c r="BJ58" s="168">
        <v>-8.0914000000000001</v>
      </c>
      <c r="BK58" s="168">
        <v>-0.76049999999999995</v>
      </c>
      <c r="BL58" s="168">
        <v>0</v>
      </c>
      <c r="BM58" s="168">
        <v>0.2752</v>
      </c>
      <c r="BN58" s="168">
        <v>-149.7543</v>
      </c>
      <c r="BO58" s="168">
        <v>0</v>
      </c>
      <c r="BP58" s="168">
        <v>0</v>
      </c>
      <c r="BQ58" s="168">
        <v>-107.4629</v>
      </c>
      <c r="BR58" s="168">
        <v>-263.47770000000003</v>
      </c>
      <c r="BS58" s="168">
        <v>0</v>
      </c>
      <c r="BT58" s="168">
        <v>0</v>
      </c>
      <c r="BU58" s="168">
        <v>0</v>
      </c>
      <c r="BV58" s="168">
        <v>5.5486000000000004</v>
      </c>
      <c r="BW58" s="168">
        <v>10.210000000000001</v>
      </c>
      <c r="BX58" s="168">
        <v>7.18</v>
      </c>
      <c r="BY58" s="168">
        <v>-14.43</v>
      </c>
      <c r="BZ58" s="168">
        <v>1.56</v>
      </c>
      <c r="CA58" s="168">
        <v>-13.391500000000001</v>
      </c>
      <c r="CB58" s="168">
        <v>-12.5878</v>
      </c>
      <c r="CC58" s="168">
        <v>5.5338000000000003</v>
      </c>
      <c r="CD58" s="168">
        <v>2.9575999999999998</v>
      </c>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x14ac:dyDescent="0.3">
      <c r="A59" s="230" t="s">
        <v>881</v>
      </c>
      <c r="B59" s="230"/>
      <c r="C59" s="168">
        <v>0.40645625000000002</v>
      </c>
      <c r="D59" s="168">
        <v>5.942191666666667</v>
      </c>
      <c r="E59" s="168">
        <v>-9.74918085106383</v>
      </c>
      <c r="F59" s="168">
        <v>4.6537625</v>
      </c>
      <c r="G59" s="168">
        <v>12.2523</v>
      </c>
      <c r="H59" s="168">
        <v>0</v>
      </c>
      <c r="I59" s="168">
        <v>10.214504166666666</v>
      </c>
      <c r="J59" s="168">
        <v>0</v>
      </c>
      <c r="K59" s="168">
        <v>18.048591304347827</v>
      </c>
      <c r="L59" s="168">
        <v>7.7907979166666674</v>
      </c>
      <c r="M59" s="168">
        <v>9.8727458333333331</v>
      </c>
      <c r="N59" s="168">
        <v>-22.061250000000001</v>
      </c>
      <c r="O59" s="168">
        <v>-28.370833333333334</v>
      </c>
      <c r="P59" s="168">
        <v>4.2842105263157899</v>
      </c>
      <c r="Q59" s="168">
        <v>3.6432000000000002</v>
      </c>
      <c r="R59" s="168">
        <v>-19.145945945945947</v>
      </c>
      <c r="S59" s="168">
        <v>3.8621041666666671</v>
      </c>
      <c r="T59" s="168">
        <v>-1.2207666666666666</v>
      </c>
      <c r="U59" s="168">
        <v>5.8272520833333337</v>
      </c>
      <c r="V59" s="168">
        <v>5.7321291666666676</v>
      </c>
      <c r="W59" s="168">
        <v>10.091747916666666</v>
      </c>
      <c r="X59" s="168">
        <v>3.1110687499999998</v>
      </c>
      <c r="Y59" s="168">
        <v>-1.7316666666666668E-2</v>
      </c>
      <c r="Z59" s="168">
        <v>1.6411729166666666</v>
      </c>
      <c r="AA59" s="168">
        <v>0</v>
      </c>
      <c r="AB59" s="168">
        <v>-1.0817479166666666</v>
      </c>
      <c r="AC59" s="168">
        <v>-0.20052083333333334</v>
      </c>
      <c r="AD59" s="168">
        <v>-0.18633333333333335</v>
      </c>
      <c r="AE59" s="168">
        <v>3.8030833333333338</v>
      </c>
      <c r="AF59" s="168">
        <v>0.62739130434782608</v>
      </c>
      <c r="AG59" s="168">
        <v>-4.6391304347826088</v>
      </c>
      <c r="AH59" s="168">
        <v>-0.75037500000000001</v>
      </c>
      <c r="AI59" s="168">
        <v>0.24133333333333334</v>
      </c>
      <c r="AJ59" s="168">
        <v>0</v>
      </c>
      <c r="AK59" s="168">
        <v>-9.0777083333333319</v>
      </c>
      <c r="AL59" s="168">
        <v>-10</v>
      </c>
      <c r="AM59" s="168">
        <v>-11.908125</v>
      </c>
      <c r="AN59" s="168">
        <v>-11.9625</v>
      </c>
      <c r="AO59" s="168">
        <v>6.9756812500000001</v>
      </c>
      <c r="AP59" s="168">
        <v>3.478941666666667</v>
      </c>
      <c r="AQ59" s="168">
        <v>20.119512499999999</v>
      </c>
      <c r="AR59" s="168">
        <v>23.513983333333332</v>
      </c>
      <c r="AS59" s="168">
        <v>-12.600681249999999</v>
      </c>
      <c r="AT59" s="168">
        <v>-7.8360895833333331</v>
      </c>
      <c r="AU59" s="168">
        <v>0</v>
      </c>
      <c r="AV59" s="168">
        <v>6.2863829787234051</v>
      </c>
      <c r="AW59" s="168">
        <v>6.5882170212765958</v>
      </c>
      <c r="AX59" s="168">
        <v>-16.573025000000001</v>
      </c>
      <c r="AY59" s="168">
        <v>-15.3029125</v>
      </c>
      <c r="AZ59" s="168">
        <v>32.137252083333337</v>
      </c>
      <c r="BA59" s="168">
        <v>32.868143750000002</v>
      </c>
      <c r="BB59" s="168">
        <v>7.9770145833333324</v>
      </c>
      <c r="BC59" s="168">
        <v>10.687441666666668</v>
      </c>
      <c r="BD59" s="168">
        <v>-4.4145833333333329</v>
      </c>
      <c r="BE59" s="168">
        <v>-4.4291666666666663</v>
      </c>
      <c r="BF59" s="168">
        <v>-19.708272916666665</v>
      </c>
      <c r="BG59" s="168">
        <v>-35.06837435897436</v>
      </c>
      <c r="BH59" s="168">
        <v>-1.9894833333333335</v>
      </c>
      <c r="BI59" s="168">
        <v>0</v>
      </c>
      <c r="BJ59" s="168">
        <v>3.5396020833333335</v>
      </c>
      <c r="BK59" s="168">
        <v>4.6032124999999997</v>
      </c>
      <c r="BL59" s="168">
        <v>4.3824441176470588</v>
      </c>
      <c r="BM59" s="168">
        <v>2.9613972972972977</v>
      </c>
      <c r="BN59" s="168">
        <v>-117.31883541666666</v>
      </c>
      <c r="BO59" s="168">
        <v>79.455511999999999</v>
      </c>
      <c r="BP59" s="168">
        <v>120.00636</v>
      </c>
      <c r="BQ59" s="168">
        <v>-67.47532291666667</v>
      </c>
      <c r="BR59" s="168">
        <v>-129.29775208333334</v>
      </c>
      <c r="BS59" s="168">
        <v>0</v>
      </c>
      <c r="BT59" s="168">
        <v>0</v>
      </c>
      <c r="BU59" s="168">
        <v>0</v>
      </c>
      <c r="BV59" s="168">
        <v>26.133205</v>
      </c>
      <c r="BW59" s="168">
        <v>12.700625</v>
      </c>
      <c r="BX59" s="168">
        <v>10.876666666666667</v>
      </c>
      <c r="BY59" s="168">
        <v>-5.154583333333334</v>
      </c>
      <c r="BZ59" s="168">
        <v>9.5595833333333324</v>
      </c>
      <c r="CA59" s="168">
        <v>-6.4899479166666669</v>
      </c>
      <c r="CB59" s="168">
        <v>-6.3364416666666665</v>
      </c>
      <c r="CC59" s="168">
        <v>17.931629166666667</v>
      </c>
      <c r="CD59" s="168">
        <v>15.623481249999999</v>
      </c>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x14ac:dyDescent="0.3">
      <c r="A60" s="230" t="s">
        <v>2435</v>
      </c>
      <c r="B60" s="230"/>
      <c r="C60" s="159" t="s">
        <v>199</v>
      </c>
      <c r="D60" s="159" t="s">
        <v>199</v>
      </c>
      <c r="E60" s="159" t="s">
        <v>199</v>
      </c>
      <c r="F60" s="159" t="s">
        <v>199</v>
      </c>
      <c r="G60" s="159" t="s">
        <v>199</v>
      </c>
      <c r="H60" s="159" t="s">
        <v>2436</v>
      </c>
      <c r="I60" s="159" t="s">
        <v>199</v>
      </c>
      <c r="J60" s="159" t="s">
        <v>199</v>
      </c>
      <c r="K60" s="159" t="s">
        <v>2436</v>
      </c>
      <c r="L60" s="159" t="s">
        <v>199</v>
      </c>
      <c r="M60" s="159" t="s">
        <v>199</v>
      </c>
      <c r="N60" s="159" t="s">
        <v>199</v>
      </c>
      <c r="O60" s="159" t="s">
        <v>199</v>
      </c>
      <c r="P60" s="159" t="s">
        <v>199</v>
      </c>
      <c r="Q60" s="159" t="s">
        <v>199</v>
      </c>
      <c r="R60" s="159" t="s">
        <v>199</v>
      </c>
      <c r="S60" s="159" t="s">
        <v>199</v>
      </c>
      <c r="T60" s="159" t="s">
        <v>199</v>
      </c>
      <c r="U60" s="159" t="s">
        <v>199</v>
      </c>
      <c r="V60" s="159" t="s">
        <v>199</v>
      </c>
      <c r="W60" s="159" t="s">
        <v>199</v>
      </c>
      <c r="X60" s="159" t="s">
        <v>2436</v>
      </c>
      <c r="Y60" s="159" t="s">
        <v>2436</v>
      </c>
      <c r="Z60" s="159" t="s">
        <v>2436</v>
      </c>
      <c r="AA60" s="159" t="s">
        <v>199</v>
      </c>
      <c r="AB60" s="159" t="s">
        <v>2436</v>
      </c>
      <c r="AC60" s="159" t="s">
        <v>199</v>
      </c>
      <c r="AD60" s="159" t="s">
        <v>199</v>
      </c>
      <c r="AE60" s="159" t="s">
        <v>2436</v>
      </c>
      <c r="AF60" s="159" t="s">
        <v>199</v>
      </c>
      <c r="AG60" s="159" t="s">
        <v>199</v>
      </c>
      <c r="AH60" s="159" t="s">
        <v>199</v>
      </c>
      <c r="AI60" s="159" t="s">
        <v>199</v>
      </c>
      <c r="AJ60" s="159" t="s">
        <v>199</v>
      </c>
      <c r="AK60" s="159" t="s">
        <v>199</v>
      </c>
      <c r="AL60" s="159" t="s">
        <v>2436</v>
      </c>
      <c r="AM60" s="159" t="s">
        <v>199</v>
      </c>
      <c r="AN60" s="159" t="s">
        <v>199</v>
      </c>
      <c r="AO60" s="159" t="s">
        <v>199</v>
      </c>
      <c r="AP60" s="159" t="s">
        <v>2436</v>
      </c>
      <c r="AQ60" s="159" t="s">
        <v>199</v>
      </c>
      <c r="AR60" s="159" t="s">
        <v>199</v>
      </c>
      <c r="AS60" s="159" t="s">
        <v>199</v>
      </c>
      <c r="AT60" s="159" t="s">
        <v>199</v>
      </c>
      <c r="AU60" s="159" t="s">
        <v>199</v>
      </c>
      <c r="AV60" s="159" t="s">
        <v>2436</v>
      </c>
      <c r="AW60" s="159" t="s">
        <v>2436</v>
      </c>
      <c r="AX60" s="159" t="s">
        <v>199</v>
      </c>
      <c r="AY60" s="159" t="s">
        <v>199</v>
      </c>
      <c r="AZ60" s="159" t="s">
        <v>199</v>
      </c>
      <c r="BA60" s="159" t="s">
        <v>199</v>
      </c>
      <c r="BB60" s="159" t="s">
        <v>199</v>
      </c>
      <c r="BC60" s="159" t="s">
        <v>2436</v>
      </c>
      <c r="BD60" s="159" t="s">
        <v>2436</v>
      </c>
      <c r="BE60" s="159" t="s">
        <v>2436</v>
      </c>
      <c r="BF60" s="159" t="s">
        <v>199</v>
      </c>
      <c r="BG60" s="159" t="s">
        <v>199</v>
      </c>
      <c r="BH60" s="159" t="s">
        <v>2436</v>
      </c>
      <c r="BI60" s="159" t="s">
        <v>2436</v>
      </c>
      <c r="BJ60" s="159" t="s">
        <v>2436</v>
      </c>
      <c r="BK60" s="159" t="s">
        <v>2436</v>
      </c>
      <c r="BL60" s="159" t="s">
        <v>2436</v>
      </c>
      <c r="BM60" s="159" t="s">
        <v>2436</v>
      </c>
      <c r="BN60" s="159" t="s">
        <v>199</v>
      </c>
      <c r="BO60" s="159" t="s">
        <v>199</v>
      </c>
      <c r="BP60" s="159" t="s">
        <v>199</v>
      </c>
      <c r="BQ60" s="159" t="s">
        <v>2436</v>
      </c>
      <c r="BR60" s="159" t="s">
        <v>2436</v>
      </c>
      <c r="BS60" s="159" t="s">
        <v>2436</v>
      </c>
      <c r="BT60" s="159" t="s">
        <v>2436</v>
      </c>
      <c r="BU60" s="159" t="s">
        <v>2436</v>
      </c>
      <c r="BV60" s="159" t="s">
        <v>2436</v>
      </c>
      <c r="BW60" s="159" t="s">
        <v>2436</v>
      </c>
      <c r="BX60" s="159" t="s">
        <v>2437</v>
      </c>
      <c r="BY60" s="159" t="s">
        <v>2436</v>
      </c>
      <c r="BZ60" s="159" t="s">
        <v>2436</v>
      </c>
      <c r="CA60" s="159" t="s">
        <v>2436</v>
      </c>
      <c r="CB60" s="159" t="s">
        <v>2436</v>
      </c>
      <c r="CC60" s="159" t="s">
        <v>2436</v>
      </c>
      <c r="CD60" s="159" t="s">
        <v>2436</v>
      </c>
      <c r="CE60" s="159" t="s">
        <v>2436</v>
      </c>
      <c r="CF60" s="159" t="s">
        <v>2436</v>
      </c>
      <c r="CG60" s="159" t="s">
        <v>2436</v>
      </c>
      <c r="CH60" s="159" t="s">
        <v>2436</v>
      </c>
      <c r="CI60" s="159" t="s">
        <v>2436</v>
      </c>
      <c r="CJ60" s="159" t="s">
        <v>2436</v>
      </c>
      <c r="CK60" s="159" t="s">
        <v>2436</v>
      </c>
      <c r="CL60" s="159" t="s">
        <v>2436</v>
      </c>
      <c r="CM60" s="159" t="s">
        <v>2436</v>
      </c>
      <c r="CN60" s="159" t="s">
        <v>2436</v>
      </c>
      <c r="CO60" s="159" t="s">
        <v>2436</v>
      </c>
      <c r="CP60" s="159" t="s">
        <v>2436</v>
      </c>
      <c r="CQ60" s="159" t="s">
        <v>2436</v>
      </c>
      <c r="CR60" s="159" t="s">
        <v>2436</v>
      </c>
      <c r="CS60" s="159" t="s">
        <v>2436</v>
      </c>
      <c r="CT60" s="159" t="s">
        <v>2436</v>
      </c>
      <c r="CU60" s="159" t="s">
        <v>2436</v>
      </c>
      <c r="CV60" s="159" t="s">
        <v>2436</v>
      </c>
      <c r="CW60" s="159" t="s">
        <v>2436</v>
      </c>
      <c r="CX60" s="159" t="s">
        <v>2436</v>
      </c>
      <c r="CY60" s="159" t="s">
        <v>2436</v>
      </c>
      <c r="CZ60" s="159" t="s">
        <v>2436</v>
      </c>
      <c r="DA60" s="159" t="s">
        <v>2436</v>
      </c>
      <c r="DB60" s="159" t="s">
        <v>2436</v>
      </c>
      <c r="DC60" s="159" t="s">
        <v>2436</v>
      </c>
      <c r="DD60" s="159" t="s">
        <v>2436</v>
      </c>
      <c r="DE60" s="159" t="s">
        <v>2436</v>
      </c>
      <c r="DF60" s="159" t="s">
        <v>2436</v>
      </c>
      <c r="DG60" s="159" t="s">
        <v>2436</v>
      </c>
      <c r="DH60" s="159" t="s">
        <v>2436</v>
      </c>
      <c r="DI60" s="159" t="s">
        <v>2436</v>
      </c>
      <c r="DJ60" s="159" t="s">
        <v>2436</v>
      </c>
      <c r="DK60" s="159" t="s">
        <v>2436</v>
      </c>
      <c r="DL60" s="159" t="s">
        <v>2436</v>
      </c>
      <c r="DM60" s="159" t="s">
        <v>2436</v>
      </c>
      <c r="DN60" s="159" t="s">
        <v>2436</v>
      </c>
      <c r="DO60" s="159" t="s">
        <v>2436</v>
      </c>
      <c r="DP60" s="159" t="s">
        <v>2436</v>
      </c>
      <c r="DQ60" s="159" t="s">
        <v>2436</v>
      </c>
      <c r="DR60" s="159" t="s">
        <v>2436</v>
      </c>
      <c r="DS60" s="159" t="s">
        <v>2436</v>
      </c>
      <c r="DT60" s="159" t="s">
        <v>2436</v>
      </c>
      <c r="DU60" s="159" t="s">
        <v>2436</v>
      </c>
      <c r="DV60" s="159" t="s">
        <v>2436</v>
      </c>
      <c r="DW60" s="159" t="s">
        <v>2436</v>
      </c>
      <c r="DX60" s="159" t="s">
        <v>2436</v>
      </c>
      <c r="DY60" s="159" t="s">
        <v>2436</v>
      </c>
      <c r="DZ60" s="159" t="s">
        <v>2436</v>
      </c>
      <c r="EA60" s="159" t="s">
        <v>2436</v>
      </c>
      <c r="EB60" s="159" t="s">
        <v>2436</v>
      </c>
      <c r="EC60" s="159" t="s">
        <v>2436</v>
      </c>
      <c r="ED60" s="159" t="s">
        <v>2436</v>
      </c>
      <c r="EE60" s="159" t="s">
        <v>2436</v>
      </c>
      <c r="EF60" s="159" t="s">
        <v>2436</v>
      </c>
      <c r="EG60" s="159" t="s">
        <v>2436</v>
      </c>
      <c r="EH60" s="159" t="s">
        <v>2436</v>
      </c>
      <c r="EI60" s="159" t="s">
        <v>2436</v>
      </c>
      <c r="EJ60" s="159" t="s">
        <v>2436</v>
      </c>
      <c r="EK60" s="159" t="s">
        <v>2436</v>
      </c>
      <c r="EL60" s="159" t="s">
        <v>2436</v>
      </c>
      <c r="EM60" s="159" t="s">
        <v>2436</v>
      </c>
      <c r="EN60" s="159" t="s">
        <v>2436</v>
      </c>
      <c r="EO60" s="159" t="s">
        <v>2436</v>
      </c>
      <c r="EP60" s="159" t="s">
        <v>2436</v>
      </c>
      <c r="EQ60" s="159" t="s">
        <v>2436</v>
      </c>
      <c r="ER60" s="159" t="s">
        <v>2436</v>
      </c>
      <c r="ES60" s="159" t="s">
        <v>2436</v>
      </c>
      <c r="ET60" s="159" t="s">
        <v>2436</v>
      </c>
      <c r="EU60" s="159" t="s">
        <v>2436</v>
      </c>
      <c r="EV60" s="159" t="s">
        <v>2436</v>
      </c>
      <c r="EW60" s="159" t="s">
        <v>2436</v>
      </c>
      <c r="EX60" s="159" t="s">
        <v>2436</v>
      </c>
      <c r="EY60" s="159" t="s">
        <v>2436</v>
      </c>
      <c r="EZ60" s="159" t="s">
        <v>2436</v>
      </c>
      <c r="FA60" s="159" t="s">
        <v>2436</v>
      </c>
      <c r="FB60" s="159" t="s">
        <v>2436</v>
      </c>
      <c r="FC60" s="159" t="s">
        <v>2436</v>
      </c>
      <c r="FD60" s="159" t="s">
        <v>2436</v>
      </c>
      <c r="FE60" s="159" t="s">
        <v>2436</v>
      </c>
      <c r="FF60" s="159" t="s">
        <v>2436</v>
      </c>
      <c r="FG60" s="159" t="s">
        <v>2436</v>
      </c>
      <c r="FH60" s="159" t="s">
        <v>2436</v>
      </c>
      <c r="FI60" s="159" t="s">
        <v>2436</v>
      </c>
      <c r="FJ60" s="159" t="s">
        <v>2436</v>
      </c>
      <c r="FK60" s="159" t="s">
        <v>2436</v>
      </c>
      <c r="FL60" s="159" t="s">
        <v>2436</v>
      </c>
      <c r="FM60" s="159" t="s">
        <v>2436</v>
      </c>
      <c r="FN60" s="159" t="s">
        <v>2436</v>
      </c>
      <c r="FO60" s="159" t="s">
        <v>2436</v>
      </c>
      <c r="FP60" s="159" t="s">
        <v>2436</v>
      </c>
      <c r="FQ60" s="159" t="s">
        <v>2436</v>
      </c>
      <c r="FR60" s="159" t="s">
        <v>2436</v>
      </c>
      <c r="FS60" s="159" t="s">
        <v>2436</v>
      </c>
      <c r="FT60" s="159" t="s">
        <v>2436</v>
      </c>
      <c r="FU60" s="159" t="s">
        <v>2436</v>
      </c>
      <c r="FV60" s="159" t="s">
        <v>2436</v>
      </c>
      <c r="FW60" s="159" t="s">
        <v>2436</v>
      </c>
      <c r="FX60" s="159" t="s">
        <v>2436</v>
      </c>
      <c r="FY60" s="159" t="s">
        <v>2436</v>
      </c>
      <c r="FZ60" s="159" t="s">
        <v>2436</v>
      </c>
      <c r="GA60" s="159" t="s">
        <v>2436</v>
      </c>
      <c r="GB60" s="159" t="s">
        <v>2436</v>
      </c>
      <c r="GC60" s="159" t="s">
        <v>2436</v>
      </c>
      <c r="GD60" s="159" t="s">
        <v>2436</v>
      </c>
      <c r="GE60" s="159" t="s">
        <v>2436</v>
      </c>
      <c r="GF60" s="159" t="s">
        <v>2436</v>
      </c>
      <c r="GG60" s="159" t="s">
        <v>2436</v>
      </c>
      <c r="GH60" s="159" t="s">
        <v>2436</v>
      </c>
      <c r="GI60" s="159" t="s">
        <v>2436</v>
      </c>
      <c r="GJ60" s="159" t="s">
        <v>2436</v>
      </c>
      <c r="GK60" s="159" t="s">
        <v>2436</v>
      </c>
      <c r="GL60" s="159" t="s">
        <v>2436</v>
      </c>
      <c r="GM60" s="159" t="s">
        <v>2436</v>
      </c>
      <c r="GN60" s="159" t="s">
        <v>2436</v>
      </c>
      <c r="GO60" s="159" t="s">
        <v>2436</v>
      </c>
      <c r="GP60" s="159" t="s">
        <v>2436</v>
      </c>
      <c r="GQ60" s="159" t="s">
        <v>2436</v>
      </c>
      <c r="GR60" s="159" t="s">
        <v>2436</v>
      </c>
      <c r="GS60" s="159" t="s">
        <v>2436</v>
      </c>
      <c r="GT60" s="159" t="s">
        <v>2436</v>
      </c>
      <c r="GU60" s="159" t="s">
        <v>2436</v>
      </c>
      <c r="GV60" s="159" t="s">
        <v>2436</v>
      </c>
      <c r="GW60" s="159" t="s">
        <v>2436</v>
      </c>
      <c r="GX60" s="159" t="s">
        <v>2436</v>
      </c>
      <c r="GY60" s="159" t="s">
        <v>2436</v>
      </c>
      <c r="GZ60" s="159" t="s">
        <v>2436</v>
      </c>
      <c r="HA60" s="159" t="s">
        <v>2436</v>
      </c>
      <c r="HB60" s="159" t="s">
        <v>2436</v>
      </c>
      <c r="HC60" s="159" t="s">
        <v>2436</v>
      </c>
      <c r="HD60" s="159" t="s">
        <v>2436</v>
      </c>
      <c r="HE60" s="159" t="s">
        <v>2437</v>
      </c>
      <c r="HF60" s="159" t="s">
        <v>2437</v>
      </c>
      <c r="HG60" s="159" t="s">
        <v>2437</v>
      </c>
      <c r="HH60" s="159" t="s">
        <v>2437</v>
      </c>
      <c r="HI60" s="159" t="s">
        <v>2437</v>
      </c>
      <c r="HJ60" s="159" t="s">
        <v>2437</v>
      </c>
      <c r="HK60" s="159" t="s">
        <v>2437</v>
      </c>
      <c r="HL60" s="159" t="s">
        <v>2437</v>
      </c>
      <c r="HM60" s="159" t="s">
        <v>2437</v>
      </c>
      <c r="HN60" s="159" t="s">
        <v>2437</v>
      </c>
      <c r="HO60" s="159" t="s">
        <v>2437</v>
      </c>
      <c r="HP60" s="159" t="s">
        <v>2437</v>
      </c>
      <c r="HQ60" s="159" t="s">
        <v>2437</v>
      </c>
      <c r="HR60" s="159" t="s">
        <v>2437</v>
      </c>
      <c r="HS60" s="159" t="s">
        <v>2437</v>
      </c>
      <c r="HT60" s="159" t="s">
        <v>2437</v>
      </c>
      <c r="HU60" s="159" t="s">
        <v>2437</v>
      </c>
      <c r="HV60" s="159" t="s">
        <v>2437</v>
      </c>
      <c r="HW60" s="159" t="s">
        <v>2437</v>
      </c>
      <c r="HX60" s="159" t="s">
        <v>2437</v>
      </c>
      <c r="HY60" s="159" t="s">
        <v>2437</v>
      </c>
      <c r="HZ60" s="159" t="s">
        <v>2437</v>
      </c>
      <c r="IA60" s="159" t="s">
        <v>2437</v>
      </c>
      <c r="IB60" s="159" t="s">
        <v>2437</v>
      </c>
      <c r="IC60" s="159" t="s">
        <v>2437</v>
      </c>
      <c r="ID60" s="159" t="s">
        <v>2437</v>
      </c>
      <c r="IE60" s="159" t="s">
        <v>2437</v>
      </c>
      <c r="IF60" s="159" t="s">
        <v>2437</v>
      </c>
      <c r="IG60" s="159" t="s">
        <v>2437</v>
      </c>
      <c r="IH60" s="159" t="s">
        <v>2437</v>
      </c>
      <c r="II60" s="159" t="s">
        <v>2437</v>
      </c>
      <c r="IJ60" s="159" t="s">
        <v>2437</v>
      </c>
      <c r="IK60" s="159" t="s">
        <v>2437</v>
      </c>
      <c r="IL60" s="159" t="s">
        <v>2437</v>
      </c>
      <c r="IM60" s="159" t="s">
        <v>2437</v>
      </c>
      <c r="IN60" s="159" t="s">
        <v>2437</v>
      </c>
      <c r="IO60" s="159" t="s">
        <v>2437</v>
      </c>
      <c r="IP60" s="159" t="s">
        <v>2437</v>
      </c>
      <c r="IQ60" s="159" t="s">
        <v>2437</v>
      </c>
      <c r="IR60" s="159" t="s">
        <v>199</v>
      </c>
      <c r="IS60" s="159" t="s">
        <v>2436</v>
      </c>
      <c r="IT60" s="159" t="s">
        <v>2437</v>
      </c>
      <c r="IU60" s="159" t="s">
        <v>2437</v>
      </c>
      <c r="IV60" s="159" t="s">
        <v>2437</v>
      </c>
      <c r="IW60" s="159" t="s">
        <v>199</v>
      </c>
      <c r="IX60" s="159" t="s">
        <v>199</v>
      </c>
      <c r="IY60" s="159" t="s">
        <v>199</v>
      </c>
      <c r="IZ60" s="159" t="s">
        <v>199</v>
      </c>
      <c r="JA60" s="159" t="s">
        <v>2436</v>
      </c>
      <c r="JB60" s="159" t="s">
        <v>2437</v>
      </c>
      <c r="JC60" s="159" t="s">
        <v>2436</v>
      </c>
      <c r="JD60" s="159" t="s">
        <v>2437</v>
      </c>
      <c r="JE60" s="159" t="s">
        <v>2437</v>
      </c>
      <c r="JF60" s="159" t="s">
        <v>2437</v>
      </c>
      <c r="JG60" s="159" t="s">
        <v>2437</v>
      </c>
      <c r="JH60" s="159" t="s">
        <v>2436</v>
      </c>
      <c r="JI60" s="159" t="s">
        <v>2436</v>
      </c>
      <c r="JJ60" s="159" t="s">
        <v>2436</v>
      </c>
      <c r="JK60" s="159" t="s">
        <v>2436</v>
      </c>
      <c r="JL60" s="159" t="s">
        <v>2437</v>
      </c>
      <c r="JM60" s="159" t="s">
        <v>2436</v>
      </c>
      <c r="JN60" s="159" t="s">
        <v>2436</v>
      </c>
      <c r="JO60" s="159" t="s">
        <v>2437</v>
      </c>
      <c r="JP60" s="159" t="s">
        <v>2437</v>
      </c>
      <c r="JQ60" s="159" t="s">
        <v>2437</v>
      </c>
      <c r="JR60" s="159" t="s">
        <v>2437</v>
      </c>
      <c r="JS60" s="159" t="s">
        <v>2436</v>
      </c>
      <c r="JT60" s="159" t="s">
        <v>2436</v>
      </c>
      <c r="JU60" s="159" t="s">
        <v>2437</v>
      </c>
      <c r="JV60" s="159" t="s">
        <v>2437</v>
      </c>
      <c r="JW60" s="159" t="s">
        <v>2437</v>
      </c>
      <c r="JX60" s="159" t="s">
        <v>2437</v>
      </c>
      <c r="JY60" s="159" t="s">
        <v>2437</v>
      </c>
      <c r="JZ60" s="159" t="s">
        <v>2437</v>
      </c>
      <c r="KA60" s="159" t="s">
        <v>2437</v>
      </c>
      <c r="KB60" s="159" t="s">
        <v>2437</v>
      </c>
      <c r="KC60" s="159" t="s">
        <v>2437</v>
      </c>
      <c r="KD60" s="159" t="s">
        <v>2437</v>
      </c>
      <c r="KE60" s="159" t="s">
        <v>2437</v>
      </c>
      <c r="KF60" s="159" t="s">
        <v>2437</v>
      </c>
      <c r="KG60" s="159" t="s">
        <v>2437</v>
      </c>
      <c r="KH60" s="159" t="s">
        <v>2436</v>
      </c>
      <c r="KI60" s="159" t="s">
        <v>2436</v>
      </c>
    </row>
    <row r="61" spans="1:295" ht="27" customHeight="1" x14ac:dyDescent="0.3">
      <c r="A61" s="230" t="s">
        <v>3</v>
      </c>
      <c r="B61" s="230"/>
      <c r="C61" s="229" t="s">
        <v>432</v>
      </c>
      <c r="D61" s="229"/>
      <c r="E61" s="229"/>
      <c r="F61" s="229"/>
      <c r="G61" s="229"/>
      <c r="H61" s="229"/>
      <c r="I61" s="229"/>
      <c r="J61" s="229"/>
      <c r="K61" s="229"/>
      <c r="L61" s="229"/>
      <c r="M61" s="229"/>
      <c r="N61" s="229" t="s">
        <v>2438</v>
      </c>
      <c r="O61" s="229"/>
      <c r="P61" s="229"/>
      <c r="Q61" s="229"/>
      <c r="R61" s="229"/>
      <c r="S61" s="229" t="s">
        <v>528</v>
      </c>
      <c r="T61" s="229" t="s">
        <v>432</v>
      </c>
      <c r="U61" s="229"/>
      <c r="V61" s="229"/>
      <c r="W61" s="229"/>
      <c r="X61" s="229" t="s">
        <v>892</v>
      </c>
      <c r="Y61" s="229"/>
      <c r="Z61" s="229"/>
      <c r="AA61" s="229" t="s">
        <v>216</v>
      </c>
      <c r="AB61" s="229" t="s">
        <v>432</v>
      </c>
      <c r="AC61" s="229" t="s">
        <v>212</v>
      </c>
      <c r="AD61" s="229"/>
      <c r="AE61" s="229" t="s">
        <v>432</v>
      </c>
      <c r="AF61" s="229" t="s">
        <v>2438</v>
      </c>
      <c r="AG61" s="229"/>
      <c r="AH61" s="229" t="s">
        <v>54</v>
      </c>
      <c r="AI61" s="229"/>
      <c r="AJ61" s="229" t="s">
        <v>212</v>
      </c>
      <c r="AK61" s="229"/>
      <c r="AL61" s="229"/>
      <c r="AM61" s="229"/>
      <c r="AN61" s="229"/>
      <c r="AO61" s="229" t="s">
        <v>2439</v>
      </c>
      <c r="AP61" s="229" t="s">
        <v>2440</v>
      </c>
      <c r="AQ61" s="229" t="s">
        <v>432</v>
      </c>
      <c r="AR61" s="229"/>
      <c r="AS61" s="229"/>
      <c r="AT61" s="229"/>
      <c r="AU61" s="229"/>
      <c r="AV61" s="229"/>
      <c r="AW61" s="229"/>
      <c r="AX61" s="229"/>
      <c r="AY61" s="229"/>
      <c r="AZ61" s="229"/>
      <c r="BA61" s="229" t="s">
        <v>306</v>
      </c>
      <c r="BB61" s="229" t="s">
        <v>528</v>
      </c>
      <c r="BC61" s="229" t="s">
        <v>933</v>
      </c>
      <c r="BD61" s="229" t="s">
        <v>330</v>
      </c>
      <c r="BE61" s="229"/>
      <c r="BF61" s="229" t="s">
        <v>432</v>
      </c>
      <c r="BG61" s="229"/>
      <c r="BH61" s="229"/>
      <c r="BI61" s="229"/>
      <c r="BJ61" s="229"/>
      <c r="BK61" s="229"/>
      <c r="BL61" s="229"/>
      <c r="BM61" s="229"/>
      <c r="BN61" s="229" t="s">
        <v>528</v>
      </c>
      <c r="BO61" s="229"/>
      <c r="BP61" s="229"/>
      <c r="BQ61" s="229"/>
      <c r="BR61" s="229"/>
      <c r="BS61" s="229"/>
      <c r="BT61" s="229" t="s">
        <v>216</v>
      </c>
      <c r="BU61" s="229"/>
      <c r="BV61" s="229" t="s">
        <v>528</v>
      </c>
      <c r="BW61" s="229" t="s">
        <v>2441</v>
      </c>
      <c r="BX61" s="229"/>
      <c r="BY61" s="229"/>
      <c r="BZ61" s="229"/>
      <c r="CA61" s="229" t="s">
        <v>432</v>
      </c>
      <c r="CB61" s="229"/>
      <c r="CC61" s="229" t="s">
        <v>2442</v>
      </c>
      <c r="CD61" s="229"/>
      <c r="CE61" s="229" t="s">
        <v>151</v>
      </c>
      <c r="CF61" s="229" t="s">
        <v>432</v>
      </c>
      <c r="CG61" s="229"/>
      <c r="CH61" s="229"/>
      <c r="CI61" s="229"/>
      <c r="CJ61" s="229" t="s">
        <v>933</v>
      </c>
      <c r="CK61" s="229"/>
      <c r="CL61" s="229" t="s">
        <v>2441</v>
      </c>
      <c r="CM61" s="229"/>
      <c r="CN61" s="229"/>
      <c r="CO61" s="229" t="s">
        <v>432</v>
      </c>
      <c r="CP61" s="229"/>
      <c r="CQ61" s="229"/>
      <c r="CR61" s="229"/>
      <c r="CS61" s="229"/>
      <c r="CT61" s="229"/>
      <c r="CU61" s="229"/>
      <c r="CV61" s="229"/>
      <c r="CW61" s="229" t="s">
        <v>2442</v>
      </c>
      <c r="CX61" s="229" t="s">
        <v>2441</v>
      </c>
      <c r="CY61" s="229"/>
      <c r="CZ61" s="229" t="s">
        <v>334</v>
      </c>
      <c r="DA61" s="229"/>
      <c r="DB61" s="229"/>
      <c r="DC61" s="229"/>
      <c r="DD61" s="229" t="s">
        <v>432</v>
      </c>
      <c r="DE61" s="229"/>
      <c r="DF61" s="229"/>
      <c r="DG61" s="229" t="s">
        <v>334</v>
      </c>
      <c r="DH61" s="229"/>
      <c r="DI61" s="229" t="s">
        <v>916</v>
      </c>
      <c r="DJ61" s="229"/>
      <c r="DK61" s="229" t="s">
        <v>605</v>
      </c>
      <c r="DL61" s="229" t="s">
        <v>334</v>
      </c>
      <c r="DM61" s="229"/>
      <c r="DN61" s="229"/>
      <c r="DO61" s="229"/>
      <c r="DP61" s="229" t="s">
        <v>605</v>
      </c>
      <c r="DQ61" s="229" t="s">
        <v>334</v>
      </c>
      <c r="DR61" s="229" t="s">
        <v>605</v>
      </c>
      <c r="DS61" s="229" t="s">
        <v>334</v>
      </c>
      <c r="DT61" s="229"/>
      <c r="DU61" s="229"/>
      <c r="DV61" s="229"/>
      <c r="DW61" s="229" t="s">
        <v>432</v>
      </c>
      <c r="DX61" s="229" t="s">
        <v>605</v>
      </c>
      <c r="DY61" s="229" t="s">
        <v>432</v>
      </c>
      <c r="DZ61" s="229"/>
      <c r="EA61" s="229"/>
      <c r="EB61" s="229"/>
      <c r="EC61" s="229"/>
      <c r="ED61" s="229"/>
      <c r="EE61" s="229" t="s">
        <v>528</v>
      </c>
      <c r="EF61" s="229"/>
      <c r="EG61" s="229" t="s">
        <v>334</v>
      </c>
      <c r="EH61" s="229" t="s">
        <v>528</v>
      </c>
      <c r="EI61" s="229" t="s">
        <v>2443</v>
      </c>
      <c r="EJ61" s="229" t="s">
        <v>605</v>
      </c>
      <c r="EK61" s="229" t="s">
        <v>432</v>
      </c>
      <c r="EL61" s="229"/>
      <c r="EM61" s="229"/>
      <c r="EN61" s="229"/>
      <c r="EO61" s="229"/>
      <c r="EP61" s="229"/>
      <c r="EQ61" s="229"/>
      <c r="ER61" s="229"/>
      <c r="ES61" s="229"/>
      <c r="ET61" s="229" t="s">
        <v>911</v>
      </c>
      <c r="EU61" s="229"/>
      <c r="EV61" s="229"/>
      <c r="EW61" s="229" t="s">
        <v>432</v>
      </c>
      <c r="EX61" s="229"/>
      <c r="EY61" s="229"/>
      <c r="EZ61" s="229"/>
      <c r="FA61" s="229"/>
      <c r="FB61" s="229"/>
      <c r="FC61" s="229"/>
      <c r="FD61" s="229"/>
      <c r="FE61" s="229"/>
      <c r="FF61" s="229"/>
      <c r="FG61" s="229" t="s">
        <v>923</v>
      </c>
      <c r="FH61" s="229"/>
      <c r="FI61" s="229"/>
      <c r="FJ61" s="229" t="s">
        <v>432</v>
      </c>
      <c r="FK61" s="229"/>
      <c r="FL61" s="229"/>
      <c r="FM61" s="229"/>
      <c r="FN61" s="229"/>
      <c r="FO61" s="229"/>
      <c r="FP61" s="229" t="s">
        <v>306</v>
      </c>
      <c r="FQ61" s="229" t="s">
        <v>330</v>
      </c>
      <c r="FR61" s="229"/>
      <c r="FS61" s="229"/>
      <c r="FT61" s="229"/>
      <c r="FU61" s="229"/>
      <c r="FV61" s="229"/>
      <c r="FW61" s="229" t="s">
        <v>2442</v>
      </c>
      <c r="FX61" s="229" t="s">
        <v>647</v>
      </c>
      <c r="FY61" s="229"/>
      <c r="FZ61" s="229"/>
      <c r="GA61" s="229" t="s">
        <v>605</v>
      </c>
      <c r="GB61" s="229" t="s">
        <v>212</v>
      </c>
      <c r="GC61" s="229" t="s">
        <v>306</v>
      </c>
      <c r="GD61" s="229" t="s">
        <v>432</v>
      </c>
      <c r="GE61" s="229" t="s">
        <v>67</v>
      </c>
      <c r="GF61" s="229" t="s">
        <v>306</v>
      </c>
      <c r="GG61" s="229" t="s">
        <v>212</v>
      </c>
      <c r="GH61" s="229" t="s">
        <v>432</v>
      </c>
      <c r="GI61" s="229" t="s">
        <v>306</v>
      </c>
      <c r="GJ61" s="229" t="s">
        <v>432</v>
      </c>
      <c r="GK61" s="229"/>
      <c r="GL61" s="229" t="s">
        <v>2444</v>
      </c>
      <c r="GM61" s="229" t="s">
        <v>432</v>
      </c>
      <c r="GN61" s="229" t="s">
        <v>330</v>
      </c>
      <c r="GO61" s="229" t="s">
        <v>432</v>
      </c>
      <c r="GP61" s="229"/>
      <c r="GQ61" s="229"/>
      <c r="GR61" s="229" t="s">
        <v>349</v>
      </c>
      <c r="GS61" s="229"/>
      <c r="GT61" s="229" t="s">
        <v>306</v>
      </c>
      <c r="GU61" s="229"/>
      <c r="GV61" s="229" t="s">
        <v>432</v>
      </c>
      <c r="GW61" s="229" t="s">
        <v>306</v>
      </c>
      <c r="GX61" s="229" t="s">
        <v>609</v>
      </c>
      <c r="GY61" s="229" t="s">
        <v>432</v>
      </c>
      <c r="GZ61" s="229"/>
      <c r="HA61" s="229" t="s">
        <v>609</v>
      </c>
      <c r="HB61" s="229" t="s">
        <v>528</v>
      </c>
      <c r="HC61" s="229"/>
      <c r="HD61" s="229"/>
      <c r="HE61" s="229"/>
      <c r="HF61" s="229"/>
      <c r="HG61" s="229"/>
      <c r="HH61" s="229"/>
      <c r="HI61" s="229"/>
      <c r="HJ61" s="229"/>
      <c r="HK61" s="229"/>
      <c r="HL61" s="229"/>
      <c r="HM61" s="229" t="s">
        <v>2445</v>
      </c>
      <c r="HN61" s="229"/>
      <c r="HO61" s="229" t="s">
        <v>528</v>
      </c>
      <c r="HP61" s="229"/>
      <c r="HQ61" s="229" t="s">
        <v>2446</v>
      </c>
      <c r="HR61" s="229"/>
      <c r="HS61" s="229" t="s">
        <v>528</v>
      </c>
      <c r="HT61" s="229"/>
      <c r="HU61" s="229" t="s">
        <v>366</v>
      </c>
      <c r="HV61" s="229"/>
      <c r="HW61" s="229" t="s">
        <v>2447</v>
      </c>
      <c r="HX61" s="229"/>
      <c r="HY61" s="229" t="s">
        <v>366</v>
      </c>
      <c r="HZ61" s="229" t="s">
        <v>432</v>
      </c>
      <c r="IA61" s="229" t="s">
        <v>191</v>
      </c>
      <c r="IB61" s="229" t="s">
        <v>48</v>
      </c>
      <c r="IC61" s="229"/>
      <c r="ID61" s="229" t="s">
        <v>2446</v>
      </c>
      <c r="IE61" s="229"/>
      <c r="IF61" s="229"/>
      <c r="IG61" s="229"/>
      <c r="IH61" s="229" t="s">
        <v>48</v>
      </c>
      <c r="II61" s="229"/>
      <c r="IJ61" s="229" t="s">
        <v>528</v>
      </c>
      <c r="IK61" s="229" t="s">
        <v>191</v>
      </c>
      <c r="IL61" s="229" t="s">
        <v>528</v>
      </c>
      <c r="IM61" s="229" t="s">
        <v>191</v>
      </c>
      <c r="IN61" s="229"/>
      <c r="IO61" s="229"/>
      <c r="IP61" s="229"/>
      <c r="IQ61" s="229"/>
      <c r="IR61" s="229" t="s">
        <v>528</v>
      </c>
      <c r="IS61" s="229" t="s">
        <v>2443</v>
      </c>
      <c r="IT61" s="229" t="s">
        <v>366</v>
      </c>
      <c r="IU61" s="229"/>
      <c r="IV61" s="229" t="s">
        <v>191</v>
      </c>
      <c r="IW61" s="229" t="s">
        <v>528</v>
      </c>
      <c r="IX61" s="229"/>
      <c r="IY61" s="229"/>
      <c r="IZ61" s="229"/>
      <c r="JA61" s="229" t="s">
        <v>432</v>
      </c>
      <c r="JB61" s="229" t="s">
        <v>956</v>
      </c>
      <c r="JC61" s="229" t="s">
        <v>432</v>
      </c>
      <c r="JD61" s="229" t="s">
        <v>22</v>
      </c>
      <c r="JE61" s="229"/>
      <c r="JF61" s="229" t="s">
        <v>432</v>
      </c>
      <c r="JG61" s="229"/>
      <c r="JH61" s="229"/>
      <c r="JI61" s="229"/>
      <c r="JJ61" s="229"/>
      <c r="JK61" s="229"/>
      <c r="JL61" s="229" t="s">
        <v>2447</v>
      </c>
      <c r="JM61" s="229" t="s">
        <v>67</v>
      </c>
      <c r="JN61" s="229"/>
      <c r="JO61" s="229" t="s">
        <v>950</v>
      </c>
      <c r="JP61" s="229"/>
      <c r="JQ61" s="229" t="s">
        <v>952</v>
      </c>
      <c r="JR61" s="229"/>
      <c r="JS61" s="229"/>
      <c r="JT61" s="229" t="s">
        <v>432</v>
      </c>
      <c r="JU61" s="229" t="s">
        <v>2446</v>
      </c>
      <c r="JV61" s="229" t="s">
        <v>60</v>
      </c>
      <c r="JW61" s="229" t="s">
        <v>2448</v>
      </c>
      <c r="JX61" s="229"/>
      <c r="JY61" s="229" t="s">
        <v>528</v>
      </c>
      <c r="JZ61" s="229"/>
      <c r="KA61" s="229"/>
      <c r="KB61" s="229"/>
      <c r="KC61" s="229"/>
      <c r="KD61" s="229"/>
      <c r="KE61" s="229"/>
      <c r="KF61" s="229" t="s">
        <v>2446</v>
      </c>
      <c r="KG61" s="229"/>
      <c r="KH61" s="229" t="s">
        <v>528</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2450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2742</v>
      </c>
      <c r="B4" s="232"/>
      <c r="C4" s="232"/>
      <c r="D4" s="232"/>
      <c r="E4" s="232"/>
      <c r="F4" s="232"/>
      <c r="G4" s="232"/>
      <c r="H4" s="232"/>
      <c r="I4" s="232"/>
      <c r="J4" s="232"/>
      <c r="K4" s="232"/>
      <c r="L4" s="232"/>
      <c r="M4" s="232"/>
    </row>
    <row r="5" spans="1:13" ht="19.95" hidden="1" customHeight="1" x14ac:dyDescent="0.3">
      <c r="A5" s="230" t="s">
        <v>1803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246</v>
      </c>
      <c r="B6" s="230"/>
      <c r="C6" s="229" t="s">
        <v>2743</v>
      </c>
      <c r="D6" s="229"/>
      <c r="E6" s="229"/>
      <c r="F6" s="229"/>
      <c r="G6" s="229"/>
      <c r="H6" s="229"/>
      <c r="I6" s="229" t="s">
        <v>2744</v>
      </c>
      <c r="J6" s="229"/>
      <c r="K6" s="229"/>
      <c r="L6" s="229"/>
      <c r="M6" s="229"/>
    </row>
    <row r="7" spans="1:13" ht="27" customHeight="1" x14ac:dyDescent="0.3">
      <c r="A7" s="158" t="s">
        <v>77</v>
      </c>
      <c r="B7" s="158" t="s">
        <v>587</v>
      </c>
      <c r="C7" s="159" t="s">
        <v>2745</v>
      </c>
      <c r="D7" s="159" t="s">
        <v>2746</v>
      </c>
      <c r="E7" s="159" t="s">
        <v>2747</v>
      </c>
      <c r="F7" s="159" t="s">
        <v>2748</v>
      </c>
      <c r="G7" s="159" t="s">
        <v>2749</v>
      </c>
      <c r="H7" s="159" t="s">
        <v>972</v>
      </c>
      <c r="I7" s="159" t="s">
        <v>2750</v>
      </c>
      <c r="J7" s="159" t="s">
        <v>2751</v>
      </c>
      <c r="K7" s="159" t="s">
        <v>2752</v>
      </c>
      <c r="L7" s="159" t="s">
        <v>2753</v>
      </c>
      <c r="M7" s="159" t="s">
        <v>972</v>
      </c>
    </row>
    <row r="8" spans="1:13" ht="18" customHeight="1" x14ac:dyDescent="0.3">
      <c r="A8" s="161" t="s">
        <v>81</v>
      </c>
      <c r="B8" s="161" t="s">
        <v>820</v>
      </c>
      <c r="C8" s="162">
        <v>0</v>
      </c>
      <c r="D8" s="162">
        <v>59.27</v>
      </c>
      <c r="E8" s="162">
        <v>66.834199999999996</v>
      </c>
      <c r="F8" s="162">
        <v>0</v>
      </c>
      <c r="G8" s="162">
        <v>229.77440000000001</v>
      </c>
      <c r="H8" s="162">
        <v>355.87860000000001</v>
      </c>
      <c r="I8" s="162">
        <v>133.71950000000001</v>
      </c>
      <c r="J8" s="162">
        <v>132.97069999999999</v>
      </c>
      <c r="K8" s="162">
        <v>422.12490000000003</v>
      </c>
      <c r="L8" s="162">
        <v>346.35199999999998</v>
      </c>
      <c r="M8" s="162">
        <v>1035.1670999999999</v>
      </c>
    </row>
    <row r="9" spans="1:13" ht="18" customHeight="1" x14ac:dyDescent="0.3">
      <c r="A9" s="161" t="s">
        <v>81</v>
      </c>
      <c r="B9" s="161" t="s">
        <v>821</v>
      </c>
      <c r="C9" s="164">
        <v>0</v>
      </c>
      <c r="D9" s="164">
        <v>53.05</v>
      </c>
      <c r="E9" s="164">
        <v>55.663699999999999</v>
      </c>
      <c r="F9" s="164">
        <v>0</v>
      </c>
      <c r="G9" s="164">
        <v>189.79329999999999</v>
      </c>
      <c r="H9" s="164">
        <v>298.50700000000001</v>
      </c>
      <c r="I9" s="164">
        <v>128.16970000000001</v>
      </c>
      <c r="J9" s="164">
        <v>130.3151</v>
      </c>
      <c r="K9" s="164">
        <v>415.28140000000002</v>
      </c>
      <c r="L9" s="164">
        <v>345.5659</v>
      </c>
      <c r="M9" s="164">
        <v>1019.3321</v>
      </c>
    </row>
    <row r="10" spans="1:13" ht="18" customHeight="1" x14ac:dyDescent="0.3">
      <c r="A10" s="161" t="s">
        <v>81</v>
      </c>
      <c r="B10" s="161" t="s">
        <v>822</v>
      </c>
      <c r="C10" s="164">
        <v>0</v>
      </c>
      <c r="D10" s="164">
        <v>56.64</v>
      </c>
      <c r="E10" s="164">
        <v>61.123899999999999</v>
      </c>
      <c r="F10" s="164">
        <v>0</v>
      </c>
      <c r="G10" s="164">
        <v>202.7106</v>
      </c>
      <c r="H10" s="164">
        <v>320.47449999999998</v>
      </c>
      <c r="I10" s="164">
        <v>127.55589999999999</v>
      </c>
      <c r="J10" s="164">
        <v>128.3501</v>
      </c>
      <c r="K10" s="164">
        <v>404.21300000000002</v>
      </c>
      <c r="L10" s="164">
        <v>332.97879999999998</v>
      </c>
      <c r="M10" s="164">
        <v>993.09780000000001</v>
      </c>
    </row>
    <row r="11" spans="1:13" ht="18" customHeight="1" x14ac:dyDescent="0.3">
      <c r="A11" s="161" t="s">
        <v>81</v>
      </c>
      <c r="B11" s="161" t="s">
        <v>823</v>
      </c>
      <c r="C11" s="164">
        <v>0</v>
      </c>
      <c r="D11" s="164">
        <v>54.6</v>
      </c>
      <c r="E11" s="164">
        <v>57.672600000000003</v>
      </c>
      <c r="F11" s="164">
        <v>0</v>
      </c>
      <c r="G11" s="164">
        <v>200.4829</v>
      </c>
      <c r="H11" s="164">
        <v>312.75549999999998</v>
      </c>
      <c r="I11" s="164">
        <v>129.77869999999999</v>
      </c>
      <c r="J11" s="164">
        <v>128.4151</v>
      </c>
      <c r="K11" s="164">
        <v>396.31270000000001</v>
      </c>
      <c r="L11" s="164">
        <v>331.93470000000002</v>
      </c>
      <c r="M11" s="164">
        <v>986.44119999999998</v>
      </c>
    </row>
    <row r="12" spans="1:13" ht="18" customHeight="1" x14ac:dyDescent="0.3">
      <c r="A12" s="161" t="s">
        <v>81</v>
      </c>
      <c r="B12" s="161" t="s">
        <v>824</v>
      </c>
      <c r="C12" s="164">
        <v>0</v>
      </c>
      <c r="D12" s="164">
        <v>59.74</v>
      </c>
      <c r="E12" s="164">
        <v>63.699300000000001</v>
      </c>
      <c r="F12" s="164">
        <v>0</v>
      </c>
      <c r="G12" s="164">
        <v>224.0087</v>
      </c>
      <c r="H12" s="164">
        <v>347.44799999999998</v>
      </c>
      <c r="I12" s="164">
        <v>128.45410000000001</v>
      </c>
      <c r="J12" s="164">
        <v>129.15780000000001</v>
      </c>
      <c r="K12" s="164">
        <v>392.49669999999998</v>
      </c>
      <c r="L12" s="164">
        <v>330.798</v>
      </c>
      <c r="M12" s="164">
        <v>980.90660000000003</v>
      </c>
    </row>
    <row r="13" spans="1:13" ht="18" customHeight="1" x14ac:dyDescent="0.3">
      <c r="A13" s="161" t="s">
        <v>81</v>
      </c>
      <c r="B13" s="161" t="s">
        <v>825</v>
      </c>
      <c r="C13" s="164">
        <v>0</v>
      </c>
      <c r="D13" s="164">
        <v>55.8</v>
      </c>
      <c r="E13" s="164">
        <v>55.346499999999999</v>
      </c>
      <c r="F13" s="164">
        <v>0</v>
      </c>
      <c r="G13" s="164">
        <v>201.5992</v>
      </c>
      <c r="H13" s="164">
        <v>312.7457</v>
      </c>
      <c r="I13" s="164">
        <v>129.53630000000001</v>
      </c>
      <c r="J13" s="164">
        <v>129.85079999999999</v>
      </c>
      <c r="K13" s="164">
        <v>397.22620000000001</v>
      </c>
      <c r="L13" s="164">
        <v>334.9092</v>
      </c>
      <c r="M13" s="164">
        <v>991.52250000000004</v>
      </c>
    </row>
    <row r="14" spans="1:13" ht="18" customHeight="1" x14ac:dyDescent="0.3">
      <c r="A14" s="161" t="s">
        <v>81</v>
      </c>
      <c r="B14" s="161" t="s">
        <v>826</v>
      </c>
      <c r="C14" s="164">
        <v>0</v>
      </c>
      <c r="D14" s="164">
        <v>55.15</v>
      </c>
      <c r="E14" s="164">
        <v>60.852499999999999</v>
      </c>
      <c r="F14" s="164">
        <v>0</v>
      </c>
      <c r="G14" s="164">
        <v>199.9683</v>
      </c>
      <c r="H14" s="164">
        <v>315.9708</v>
      </c>
      <c r="I14" s="164">
        <v>129.25749999999999</v>
      </c>
      <c r="J14" s="164">
        <v>129.46430000000001</v>
      </c>
      <c r="K14" s="164">
        <v>396.92140000000001</v>
      </c>
      <c r="L14" s="164">
        <v>333.45639999999997</v>
      </c>
      <c r="M14" s="164">
        <v>989.09960000000001</v>
      </c>
    </row>
    <row r="15" spans="1:13" ht="18" customHeight="1" x14ac:dyDescent="0.3">
      <c r="A15" s="161" t="s">
        <v>81</v>
      </c>
      <c r="B15" s="161" t="s">
        <v>827</v>
      </c>
      <c r="C15" s="166">
        <v>0</v>
      </c>
      <c r="D15" s="166">
        <v>50.84</v>
      </c>
      <c r="E15" s="166">
        <v>54.874299999999998</v>
      </c>
      <c r="F15" s="166">
        <v>0</v>
      </c>
      <c r="G15" s="166">
        <v>168.0472</v>
      </c>
      <c r="H15" s="166">
        <v>273.76150000000001</v>
      </c>
      <c r="I15" s="166">
        <v>128.72569999999999</v>
      </c>
      <c r="J15" s="166">
        <v>129.3151</v>
      </c>
      <c r="K15" s="166">
        <v>389.39150000000001</v>
      </c>
      <c r="L15" s="166">
        <v>323.89949999999999</v>
      </c>
      <c r="M15" s="166">
        <v>971.33180000000004</v>
      </c>
    </row>
    <row r="16" spans="1:13" ht="18" customHeight="1" x14ac:dyDescent="0.3">
      <c r="A16" s="161" t="s">
        <v>81</v>
      </c>
      <c r="B16" s="161" t="s">
        <v>828</v>
      </c>
      <c r="C16" s="162">
        <v>0</v>
      </c>
      <c r="D16" s="162">
        <v>47.54</v>
      </c>
      <c r="E16" s="162">
        <v>56.120199999999997</v>
      </c>
      <c r="F16" s="162">
        <v>0</v>
      </c>
      <c r="G16" s="162">
        <v>156.11089999999999</v>
      </c>
      <c r="H16" s="162">
        <v>259.77109999999999</v>
      </c>
      <c r="I16" s="162">
        <v>135.02680000000001</v>
      </c>
      <c r="J16" s="162">
        <v>135.0137</v>
      </c>
      <c r="K16" s="162">
        <v>402.78809999999999</v>
      </c>
      <c r="L16" s="162">
        <v>331.01229999999998</v>
      </c>
      <c r="M16" s="162">
        <v>1003.8409</v>
      </c>
    </row>
    <row r="17" spans="1:13" ht="18" customHeight="1" x14ac:dyDescent="0.3">
      <c r="A17" s="161" t="s">
        <v>81</v>
      </c>
      <c r="B17" s="161" t="s">
        <v>829</v>
      </c>
      <c r="C17" s="164">
        <v>0</v>
      </c>
      <c r="D17" s="164">
        <v>43.37</v>
      </c>
      <c r="E17" s="164">
        <v>54.502099999999999</v>
      </c>
      <c r="F17" s="164">
        <v>0</v>
      </c>
      <c r="G17" s="164">
        <v>129.2287</v>
      </c>
      <c r="H17" s="164">
        <v>227.10079999999999</v>
      </c>
      <c r="I17" s="164">
        <v>132.63579999999999</v>
      </c>
      <c r="J17" s="164">
        <v>133.87049999999999</v>
      </c>
      <c r="K17" s="164">
        <v>396.78640000000001</v>
      </c>
      <c r="L17" s="164">
        <v>331.78019999999998</v>
      </c>
      <c r="M17" s="164">
        <v>995.0729</v>
      </c>
    </row>
    <row r="18" spans="1:13" ht="18" customHeight="1" x14ac:dyDescent="0.3">
      <c r="A18" s="161" t="s">
        <v>81</v>
      </c>
      <c r="B18" s="161" t="s">
        <v>830</v>
      </c>
      <c r="C18" s="164">
        <v>0</v>
      </c>
      <c r="D18" s="164">
        <v>46.33</v>
      </c>
      <c r="E18" s="164">
        <v>57.436799999999998</v>
      </c>
      <c r="F18" s="164">
        <v>0</v>
      </c>
      <c r="G18" s="164">
        <v>139.88380000000001</v>
      </c>
      <c r="H18" s="164">
        <v>243.6506</v>
      </c>
      <c r="I18" s="164">
        <v>138.21940000000001</v>
      </c>
      <c r="J18" s="164">
        <v>137.67590000000001</v>
      </c>
      <c r="K18" s="164">
        <v>413.34269999999998</v>
      </c>
      <c r="L18" s="164">
        <v>340.52690000000001</v>
      </c>
      <c r="M18" s="164">
        <v>1029.7648999999999</v>
      </c>
    </row>
    <row r="19" spans="1:13" ht="18" customHeight="1" x14ac:dyDescent="0.3">
      <c r="A19" s="161" t="s">
        <v>81</v>
      </c>
      <c r="B19" s="161" t="s">
        <v>831</v>
      </c>
      <c r="C19" s="164">
        <v>0</v>
      </c>
      <c r="D19" s="164">
        <v>50.17</v>
      </c>
      <c r="E19" s="164">
        <v>60.151200000000003</v>
      </c>
      <c r="F19" s="164">
        <v>0</v>
      </c>
      <c r="G19" s="164">
        <v>175.70779999999999</v>
      </c>
      <c r="H19" s="164">
        <v>286.029</v>
      </c>
      <c r="I19" s="164">
        <v>129.93690000000001</v>
      </c>
      <c r="J19" s="164">
        <v>130.45650000000001</v>
      </c>
      <c r="K19" s="164">
        <v>383.15179999999998</v>
      </c>
      <c r="L19" s="164">
        <v>321.67759999999998</v>
      </c>
      <c r="M19" s="164">
        <v>965.22280000000001</v>
      </c>
    </row>
    <row r="20" spans="1:13" ht="18" customHeight="1" x14ac:dyDescent="0.3">
      <c r="A20" s="161" t="s">
        <v>81</v>
      </c>
      <c r="B20" s="161" t="s">
        <v>832</v>
      </c>
      <c r="C20" s="164">
        <v>0</v>
      </c>
      <c r="D20" s="164">
        <v>48.16</v>
      </c>
      <c r="E20" s="164">
        <v>56.8733</v>
      </c>
      <c r="F20" s="164">
        <v>0</v>
      </c>
      <c r="G20" s="164">
        <v>166.7774</v>
      </c>
      <c r="H20" s="164">
        <v>271.8107</v>
      </c>
      <c r="I20" s="164">
        <v>122.22880000000001</v>
      </c>
      <c r="J20" s="164">
        <v>121.7106</v>
      </c>
      <c r="K20" s="164">
        <v>343.57299999999998</v>
      </c>
      <c r="L20" s="164">
        <v>284.798</v>
      </c>
      <c r="M20" s="164">
        <v>872.31039999999996</v>
      </c>
    </row>
    <row r="21" spans="1:13" ht="18" customHeight="1" x14ac:dyDescent="0.3">
      <c r="A21" s="161" t="s">
        <v>81</v>
      </c>
      <c r="B21" s="161" t="s">
        <v>833</v>
      </c>
      <c r="C21" s="164">
        <v>0</v>
      </c>
      <c r="D21" s="164">
        <v>51.26</v>
      </c>
      <c r="E21" s="164">
        <v>57.6736</v>
      </c>
      <c r="F21" s="164">
        <v>0</v>
      </c>
      <c r="G21" s="164">
        <v>179.73869999999999</v>
      </c>
      <c r="H21" s="164">
        <v>288.67230000000001</v>
      </c>
      <c r="I21" s="164">
        <v>113.2753</v>
      </c>
      <c r="J21" s="164">
        <v>113.1575</v>
      </c>
      <c r="K21" s="164">
        <v>278.26369999999997</v>
      </c>
      <c r="L21" s="164">
        <v>233.5095</v>
      </c>
      <c r="M21" s="164">
        <v>738.20600000000002</v>
      </c>
    </row>
    <row r="22" spans="1:13" ht="18" customHeight="1" x14ac:dyDescent="0.3">
      <c r="A22" s="161" t="s">
        <v>81</v>
      </c>
      <c r="B22" s="161" t="s">
        <v>834</v>
      </c>
      <c r="C22" s="164">
        <v>0</v>
      </c>
      <c r="D22" s="164">
        <v>58.84</v>
      </c>
      <c r="E22" s="164">
        <v>67.692499999999995</v>
      </c>
      <c r="F22" s="164">
        <v>0</v>
      </c>
      <c r="G22" s="164">
        <v>250.0598</v>
      </c>
      <c r="H22" s="164">
        <v>376.59230000000002</v>
      </c>
      <c r="I22" s="164">
        <v>97.835499999999996</v>
      </c>
      <c r="J22" s="164">
        <v>99.404300000000006</v>
      </c>
      <c r="K22" s="164">
        <v>199.0033</v>
      </c>
      <c r="L22" s="164">
        <v>169.1026</v>
      </c>
      <c r="M22" s="164">
        <v>565.34569999999997</v>
      </c>
    </row>
    <row r="23" spans="1:13" ht="18" customHeight="1" x14ac:dyDescent="0.3">
      <c r="A23" s="161" t="s">
        <v>81</v>
      </c>
      <c r="B23" s="161" t="s">
        <v>835</v>
      </c>
      <c r="C23" s="166">
        <v>0</v>
      </c>
      <c r="D23" s="166">
        <v>58.29</v>
      </c>
      <c r="E23" s="166">
        <v>67.405500000000004</v>
      </c>
      <c r="F23" s="166">
        <v>0</v>
      </c>
      <c r="G23" s="166">
        <v>284.44490000000002</v>
      </c>
      <c r="H23" s="166">
        <v>410.1404</v>
      </c>
      <c r="I23" s="166">
        <v>85.217699999999994</v>
      </c>
      <c r="J23" s="166">
        <v>87.785700000000006</v>
      </c>
      <c r="K23" s="166">
        <v>137.9641</v>
      </c>
      <c r="L23" s="166">
        <v>113.9871</v>
      </c>
      <c r="M23" s="166">
        <v>424.95460000000003</v>
      </c>
    </row>
    <row r="24" spans="1:13" ht="18" customHeight="1" x14ac:dyDescent="0.3">
      <c r="A24" s="161" t="s">
        <v>81</v>
      </c>
      <c r="B24" s="161" t="s">
        <v>836</v>
      </c>
      <c r="C24" s="162">
        <v>0</v>
      </c>
      <c r="D24" s="162">
        <v>67.739999999999995</v>
      </c>
      <c r="E24" s="162">
        <v>73.420599999999993</v>
      </c>
      <c r="F24" s="162">
        <v>0</v>
      </c>
      <c r="G24" s="162">
        <v>342.69850000000002</v>
      </c>
      <c r="H24" s="162">
        <v>483.85910000000001</v>
      </c>
      <c r="I24" s="162">
        <v>68.678700000000006</v>
      </c>
      <c r="J24" s="162">
        <v>70.822299999999998</v>
      </c>
      <c r="K24" s="162">
        <v>43.782800000000002</v>
      </c>
      <c r="L24" s="162">
        <v>35.728700000000003</v>
      </c>
      <c r="M24" s="162">
        <v>219.01249999999999</v>
      </c>
    </row>
    <row r="25" spans="1:13" ht="18" customHeight="1" x14ac:dyDescent="0.3">
      <c r="A25" s="161" t="s">
        <v>81</v>
      </c>
      <c r="B25" s="161" t="s">
        <v>837</v>
      </c>
      <c r="C25" s="164">
        <v>0</v>
      </c>
      <c r="D25" s="164">
        <v>65.86</v>
      </c>
      <c r="E25" s="164">
        <v>71.8172</v>
      </c>
      <c r="F25" s="164">
        <v>0</v>
      </c>
      <c r="G25" s="164">
        <v>345.03629999999998</v>
      </c>
      <c r="H25" s="164">
        <v>482.71350000000001</v>
      </c>
      <c r="I25" s="164">
        <v>144.43020000000001</v>
      </c>
      <c r="J25" s="164">
        <v>0</v>
      </c>
      <c r="K25" s="164">
        <v>35.575499999999998</v>
      </c>
      <c r="L25" s="164">
        <v>17.966000000000001</v>
      </c>
      <c r="M25" s="164">
        <v>197.9717</v>
      </c>
    </row>
    <row r="26" spans="1:13" ht="18" customHeight="1" x14ac:dyDescent="0.3">
      <c r="A26" s="161" t="s">
        <v>81</v>
      </c>
      <c r="B26" s="161" t="s">
        <v>838</v>
      </c>
      <c r="C26" s="164">
        <v>0</v>
      </c>
      <c r="D26" s="164">
        <v>68.75</v>
      </c>
      <c r="E26" s="164">
        <v>73.748699999999999</v>
      </c>
      <c r="F26" s="164">
        <v>0</v>
      </c>
      <c r="G26" s="164">
        <v>381.08280000000002</v>
      </c>
      <c r="H26" s="164">
        <v>523.58150000000001</v>
      </c>
      <c r="I26" s="164">
        <v>152.1551</v>
      </c>
      <c r="J26" s="164">
        <v>0</v>
      </c>
      <c r="K26" s="164">
        <v>0</v>
      </c>
      <c r="L26" s="164">
        <v>25.029499999999999</v>
      </c>
      <c r="M26" s="164">
        <v>177.18459999999999</v>
      </c>
    </row>
    <row r="27" spans="1:13" ht="18" customHeight="1" x14ac:dyDescent="0.3">
      <c r="A27" s="161" t="s">
        <v>81</v>
      </c>
      <c r="B27" s="161" t="s">
        <v>839</v>
      </c>
      <c r="C27" s="164">
        <v>0</v>
      </c>
      <c r="D27" s="164">
        <v>72.819999999999993</v>
      </c>
      <c r="E27" s="164">
        <v>77.584900000000005</v>
      </c>
      <c r="F27" s="164">
        <v>0</v>
      </c>
      <c r="G27" s="164">
        <v>404.23930000000001</v>
      </c>
      <c r="H27" s="164">
        <v>554.64419999999996</v>
      </c>
      <c r="I27" s="164">
        <v>157.67070000000001</v>
      </c>
      <c r="J27" s="164">
        <v>0</v>
      </c>
      <c r="K27" s="164">
        <v>0</v>
      </c>
      <c r="L27" s="164">
        <v>17.337399999999999</v>
      </c>
      <c r="M27" s="164">
        <v>175.00810000000001</v>
      </c>
    </row>
    <row r="28" spans="1:13" ht="18" customHeight="1" x14ac:dyDescent="0.3">
      <c r="A28" s="161" t="s">
        <v>81</v>
      </c>
      <c r="B28" s="161" t="s">
        <v>840</v>
      </c>
      <c r="C28" s="164">
        <v>0</v>
      </c>
      <c r="D28" s="164">
        <v>76.11</v>
      </c>
      <c r="E28" s="164">
        <v>84.409099999999995</v>
      </c>
      <c r="F28" s="164">
        <v>0</v>
      </c>
      <c r="G28" s="164">
        <v>438.05369999999999</v>
      </c>
      <c r="H28" s="164">
        <v>598.57280000000003</v>
      </c>
      <c r="I28" s="164">
        <v>173.3853</v>
      </c>
      <c r="J28" s="164">
        <v>0</v>
      </c>
      <c r="K28" s="164">
        <v>41.4375</v>
      </c>
      <c r="L28" s="164">
        <v>26.857900000000001</v>
      </c>
      <c r="M28" s="164">
        <v>241.6807</v>
      </c>
    </row>
    <row r="29" spans="1:13" ht="18" customHeight="1" x14ac:dyDescent="0.3">
      <c r="A29" s="161" t="s">
        <v>81</v>
      </c>
      <c r="B29" s="161" t="s">
        <v>841</v>
      </c>
      <c r="C29" s="164">
        <v>0</v>
      </c>
      <c r="D29" s="164">
        <v>75.349999999999994</v>
      </c>
      <c r="E29" s="164">
        <v>80.814400000000006</v>
      </c>
      <c r="F29" s="164">
        <v>0</v>
      </c>
      <c r="G29" s="164">
        <v>433.82859999999999</v>
      </c>
      <c r="H29" s="164">
        <v>589.99300000000005</v>
      </c>
      <c r="I29" s="164">
        <v>182.8734</v>
      </c>
      <c r="J29" s="164">
        <v>0</v>
      </c>
      <c r="K29" s="164">
        <v>76.079099999999997</v>
      </c>
      <c r="L29" s="164">
        <v>56.954700000000003</v>
      </c>
      <c r="M29" s="164">
        <v>315.90719999999999</v>
      </c>
    </row>
    <row r="30" spans="1:13" ht="18" customHeight="1" x14ac:dyDescent="0.3">
      <c r="A30" s="161" t="s">
        <v>81</v>
      </c>
      <c r="B30" s="161" t="s">
        <v>842</v>
      </c>
      <c r="C30" s="164">
        <v>0</v>
      </c>
      <c r="D30" s="164">
        <v>78.45</v>
      </c>
      <c r="E30" s="164">
        <v>83.496099999999998</v>
      </c>
      <c r="F30" s="164">
        <v>0</v>
      </c>
      <c r="G30" s="164">
        <v>445.62299999999999</v>
      </c>
      <c r="H30" s="164">
        <v>607.56910000000005</v>
      </c>
      <c r="I30" s="164">
        <v>173.90940000000001</v>
      </c>
      <c r="J30" s="164">
        <v>0</v>
      </c>
      <c r="K30" s="164">
        <v>101.9221</v>
      </c>
      <c r="L30" s="164">
        <v>84.353800000000007</v>
      </c>
      <c r="M30" s="164">
        <v>360.18529999999998</v>
      </c>
    </row>
    <row r="31" spans="1:13" ht="18" customHeight="1" x14ac:dyDescent="0.3">
      <c r="A31" s="161" t="s">
        <v>81</v>
      </c>
      <c r="B31" s="161" t="s">
        <v>843</v>
      </c>
      <c r="C31" s="166">
        <v>0</v>
      </c>
      <c r="D31" s="166">
        <v>77.36</v>
      </c>
      <c r="E31" s="166">
        <v>83.419300000000007</v>
      </c>
      <c r="F31" s="166">
        <v>0</v>
      </c>
      <c r="G31" s="166">
        <v>473.71039999999999</v>
      </c>
      <c r="H31" s="166">
        <v>634.48969999999997</v>
      </c>
      <c r="I31" s="166">
        <v>144.7791</v>
      </c>
      <c r="J31" s="166">
        <v>0</v>
      </c>
      <c r="K31" s="166">
        <v>83.866100000000003</v>
      </c>
      <c r="L31" s="166">
        <v>62.51</v>
      </c>
      <c r="M31" s="166">
        <v>291.15519999999998</v>
      </c>
    </row>
    <row r="32" spans="1:13" ht="18" customHeight="1" x14ac:dyDescent="0.3">
      <c r="A32" s="161" t="s">
        <v>81</v>
      </c>
      <c r="B32" s="161" t="s">
        <v>844</v>
      </c>
      <c r="C32" s="162">
        <v>0</v>
      </c>
      <c r="D32" s="162">
        <v>75.62</v>
      </c>
      <c r="E32" s="162">
        <v>76.066999999999993</v>
      </c>
      <c r="F32" s="162">
        <v>0</v>
      </c>
      <c r="G32" s="162">
        <v>441.70870000000002</v>
      </c>
      <c r="H32" s="162">
        <v>593.39570000000003</v>
      </c>
      <c r="I32" s="162">
        <v>172.85120000000001</v>
      </c>
      <c r="J32" s="162">
        <v>0</v>
      </c>
      <c r="K32" s="162">
        <v>119.3163</v>
      </c>
      <c r="L32" s="162">
        <v>98.696399999999997</v>
      </c>
      <c r="M32" s="162">
        <v>390.8639</v>
      </c>
    </row>
    <row r="33" spans="1:13" ht="18" customHeight="1" x14ac:dyDescent="0.3">
      <c r="A33" s="161" t="s">
        <v>81</v>
      </c>
      <c r="B33" s="161" t="s">
        <v>845</v>
      </c>
      <c r="C33" s="164">
        <v>0</v>
      </c>
      <c r="D33" s="164">
        <v>72.05</v>
      </c>
      <c r="E33" s="164">
        <v>70.224299999999999</v>
      </c>
      <c r="F33" s="164">
        <v>0</v>
      </c>
      <c r="G33" s="164">
        <v>431.3252</v>
      </c>
      <c r="H33" s="164">
        <v>573.59950000000003</v>
      </c>
      <c r="I33" s="164">
        <v>160.19069999999999</v>
      </c>
      <c r="J33" s="164">
        <v>0</v>
      </c>
      <c r="K33" s="164">
        <v>117.01430000000001</v>
      </c>
      <c r="L33" s="164">
        <v>94.809200000000004</v>
      </c>
      <c r="M33" s="164">
        <v>372.01420000000002</v>
      </c>
    </row>
    <row r="34" spans="1:13" ht="18" customHeight="1" x14ac:dyDescent="0.3">
      <c r="A34" s="161" t="s">
        <v>81</v>
      </c>
      <c r="B34" s="161" t="s">
        <v>846</v>
      </c>
      <c r="C34" s="164">
        <v>0</v>
      </c>
      <c r="D34" s="164">
        <v>68.790000000000006</v>
      </c>
      <c r="E34" s="164">
        <v>66.539199999999994</v>
      </c>
      <c r="F34" s="164">
        <v>0</v>
      </c>
      <c r="G34" s="164">
        <v>413.04910000000001</v>
      </c>
      <c r="H34" s="164">
        <v>548.37829999999997</v>
      </c>
      <c r="I34" s="164">
        <v>155.952</v>
      </c>
      <c r="J34" s="164">
        <v>0</v>
      </c>
      <c r="K34" s="164">
        <v>103.91589999999999</v>
      </c>
      <c r="L34" s="164">
        <v>79.569100000000006</v>
      </c>
      <c r="M34" s="164">
        <v>339.43700000000001</v>
      </c>
    </row>
    <row r="35" spans="1:13" ht="18" customHeight="1" x14ac:dyDescent="0.3">
      <c r="A35" s="161" t="s">
        <v>81</v>
      </c>
      <c r="B35" s="161" t="s">
        <v>847</v>
      </c>
      <c r="C35" s="164">
        <v>0</v>
      </c>
      <c r="D35" s="164">
        <v>73.45</v>
      </c>
      <c r="E35" s="164">
        <v>71.632400000000004</v>
      </c>
      <c r="F35" s="164">
        <v>0</v>
      </c>
      <c r="G35" s="164">
        <v>444.03199999999998</v>
      </c>
      <c r="H35" s="164">
        <v>589.11440000000005</v>
      </c>
      <c r="I35" s="164">
        <v>150.7362</v>
      </c>
      <c r="J35" s="164">
        <v>0</v>
      </c>
      <c r="K35" s="164">
        <v>87.201800000000006</v>
      </c>
      <c r="L35" s="164">
        <v>64.266800000000003</v>
      </c>
      <c r="M35" s="164">
        <v>302.20479999999998</v>
      </c>
    </row>
    <row r="36" spans="1:13" ht="18" customHeight="1" x14ac:dyDescent="0.3">
      <c r="A36" s="161" t="s">
        <v>81</v>
      </c>
      <c r="B36" s="161" t="s">
        <v>848</v>
      </c>
      <c r="C36" s="164">
        <v>0</v>
      </c>
      <c r="D36" s="164">
        <v>74.8</v>
      </c>
      <c r="E36" s="164">
        <v>69.408100000000005</v>
      </c>
      <c r="F36" s="164">
        <v>0</v>
      </c>
      <c r="G36" s="164">
        <v>463.99979999999999</v>
      </c>
      <c r="H36" s="164">
        <v>608.2079</v>
      </c>
      <c r="I36" s="164">
        <v>148.08850000000001</v>
      </c>
      <c r="J36" s="164">
        <v>0</v>
      </c>
      <c r="K36" s="164">
        <v>111.8339</v>
      </c>
      <c r="L36" s="164">
        <v>79.6678</v>
      </c>
      <c r="M36" s="164">
        <v>339.59019999999998</v>
      </c>
    </row>
    <row r="37" spans="1:13" ht="18" customHeight="1" x14ac:dyDescent="0.3">
      <c r="A37" s="161" t="s">
        <v>81</v>
      </c>
      <c r="B37" s="161" t="s">
        <v>849</v>
      </c>
      <c r="C37" s="164">
        <v>0</v>
      </c>
      <c r="D37" s="164">
        <v>73.209999999999994</v>
      </c>
      <c r="E37" s="164">
        <v>69.6952</v>
      </c>
      <c r="F37" s="164">
        <v>0</v>
      </c>
      <c r="G37" s="164">
        <v>453.42750000000001</v>
      </c>
      <c r="H37" s="164">
        <v>596.33270000000005</v>
      </c>
      <c r="I37" s="164">
        <v>138.6516</v>
      </c>
      <c r="J37" s="164">
        <v>0</v>
      </c>
      <c r="K37" s="164">
        <v>80.228700000000003</v>
      </c>
      <c r="L37" s="164">
        <v>52.846899999999998</v>
      </c>
      <c r="M37" s="164">
        <v>271.72719999999998</v>
      </c>
    </row>
    <row r="38" spans="1:13" ht="18" customHeight="1" x14ac:dyDescent="0.3">
      <c r="A38" s="161" t="s">
        <v>81</v>
      </c>
      <c r="B38" s="161" t="s">
        <v>850</v>
      </c>
      <c r="C38" s="164">
        <v>0</v>
      </c>
      <c r="D38" s="164">
        <v>71.11</v>
      </c>
      <c r="E38" s="164">
        <v>64.224699999999999</v>
      </c>
      <c r="F38" s="164">
        <v>0</v>
      </c>
      <c r="G38" s="164">
        <v>424.60129999999998</v>
      </c>
      <c r="H38" s="164">
        <v>559.93600000000004</v>
      </c>
      <c r="I38" s="164">
        <v>138.4888</v>
      </c>
      <c r="J38" s="164">
        <v>0</v>
      </c>
      <c r="K38" s="164">
        <v>88.652500000000003</v>
      </c>
      <c r="L38" s="164">
        <v>55.993099999999998</v>
      </c>
      <c r="M38" s="164">
        <v>283.13440000000003</v>
      </c>
    </row>
    <row r="39" spans="1:13" ht="18" customHeight="1" x14ac:dyDescent="0.3">
      <c r="A39" s="161" t="s">
        <v>81</v>
      </c>
      <c r="B39" s="161" t="s">
        <v>851</v>
      </c>
      <c r="C39" s="166">
        <v>0</v>
      </c>
      <c r="D39" s="166">
        <v>69.63</v>
      </c>
      <c r="E39" s="166">
        <v>65.916399999999996</v>
      </c>
      <c r="F39" s="166">
        <v>0</v>
      </c>
      <c r="G39" s="166">
        <v>426.39499999999998</v>
      </c>
      <c r="H39" s="166">
        <v>561.94140000000004</v>
      </c>
      <c r="I39" s="166">
        <v>137.9802</v>
      </c>
      <c r="J39" s="166">
        <v>0</v>
      </c>
      <c r="K39" s="166">
        <v>86.207700000000003</v>
      </c>
      <c r="L39" s="166">
        <v>57.921300000000002</v>
      </c>
      <c r="M39" s="166">
        <v>282.10919999999999</v>
      </c>
    </row>
    <row r="40" spans="1:13" ht="18" customHeight="1" x14ac:dyDescent="0.3">
      <c r="A40" s="161" t="s">
        <v>81</v>
      </c>
      <c r="B40" s="161" t="s">
        <v>852</v>
      </c>
      <c r="C40" s="162">
        <v>0</v>
      </c>
      <c r="D40" s="162">
        <v>70.41</v>
      </c>
      <c r="E40" s="162">
        <v>68.830200000000005</v>
      </c>
      <c r="F40" s="162">
        <v>0</v>
      </c>
      <c r="G40" s="162">
        <v>419.86709999999999</v>
      </c>
      <c r="H40" s="162">
        <v>559.10730000000001</v>
      </c>
      <c r="I40" s="162">
        <v>171.203</v>
      </c>
      <c r="J40" s="162">
        <v>0</v>
      </c>
      <c r="K40" s="162">
        <v>149.4768</v>
      </c>
      <c r="L40" s="162">
        <v>110.60760000000001</v>
      </c>
      <c r="M40" s="162">
        <v>431.28739999999999</v>
      </c>
    </row>
    <row r="41" spans="1:13" ht="18" customHeight="1" x14ac:dyDescent="0.3">
      <c r="A41" s="161" t="s">
        <v>81</v>
      </c>
      <c r="B41" s="161" t="s">
        <v>853</v>
      </c>
      <c r="C41" s="164">
        <v>0</v>
      </c>
      <c r="D41" s="164">
        <v>70.98</v>
      </c>
      <c r="E41" s="164">
        <v>70.507800000000003</v>
      </c>
      <c r="F41" s="164">
        <v>0</v>
      </c>
      <c r="G41" s="164">
        <v>408.71409999999997</v>
      </c>
      <c r="H41" s="164">
        <v>550.20190000000002</v>
      </c>
      <c r="I41" s="164">
        <v>175.36189999999999</v>
      </c>
      <c r="J41" s="164">
        <v>0</v>
      </c>
      <c r="K41" s="164">
        <v>154.09440000000001</v>
      </c>
      <c r="L41" s="164">
        <v>115.1431</v>
      </c>
      <c r="M41" s="164">
        <v>444.5994</v>
      </c>
    </row>
    <row r="42" spans="1:13" ht="18" customHeight="1" x14ac:dyDescent="0.3">
      <c r="A42" s="161" t="s">
        <v>81</v>
      </c>
      <c r="B42" s="161" t="s">
        <v>854</v>
      </c>
      <c r="C42" s="164">
        <v>0</v>
      </c>
      <c r="D42" s="164">
        <v>67.790000000000006</v>
      </c>
      <c r="E42" s="164">
        <v>68.671199999999999</v>
      </c>
      <c r="F42" s="164">
        <v>0</v>
      </c>
      <c r="G42" s="164">
        <v>375.37299999999999</v>
      </c>
      <c r="H42" s="164">
        <v>511.83420000000001</v>
      </c>
      <c r="I42" s="164">
        <v>242.16550000000001</v>
      </c>
      <c r="J42" s="164">
        <v>0</v>
      </c>
      <c r="K42" s="164">
        <v>284.14710000000002</v>
      </c>
      <c r="L42" s="164">
        <v>228.78829999999999</v>
      </c>
      <c r="M42" s="164">
        <v>755.10090000000002</v>
      </c>
    </row>
    <row r="43" spans="1:13" ht="18" customHeight="1" x14ac:dyDescent="0.3">
      <c r="A43" s="161" t="s">
        <v>81</v>
      </c>
      <c r="B43" s="161" t="s">
        <v>855</v>
      </c>
      <c r="C43" s="164">
        <v>0</v>
      </c>
      <c r="D43" s="164">
        <v>67.66</v>
      </c>
      <c r="E43" s="164">
        <v>69.9148</v>
      </c>
      <c r="F43" s="164">
        <v>0</v>
      </c>
      <c r="G43" s="164">
        <v>352.96589999999998</v>
      </c>
      <c r="H43" s="164">
        <v>490.54070000000002</v>
      </c>
      <c r="I43" s="164">
        <v>292.16649999999998</v>
      </c>
      <c r="J43" s="164">
        <v>0</v>
      </c>
      <c r="K43" s="164">
        <v>383.3922</v>
      </c>
      <c r="L43" s="164">
        <v>311.60669999999999</v>
      </c>
      <c r="M43" s="164">
        <v>987.16539999999998</v>
      </c>
    </row>
    <row r="44" spans="1:13" ht="18" customHeight="1" x14ac:dyDescent="0.3">
      <c r="A44" s="161" t="s">
        <v>81</v>
      </c>
      <c r="B44" s="161" t="s">
        <v>856</v>
      </c>
      <c r="C44" s="164">
        <v>0</v>
      </c>
      <c r="D44" s="164">
        <v>70.36</v>
      </c>
      <c r="E44" s="164">
        <v>71.188100000000006</v>
      </c>
      <c r="F44" s="164">
        <v>0</v>
      </c>
      <c r="G44" s="164">
        <v>359.62849999999997</v>
      </c>
      <c r="H44" s="164">
        <v>501.17660000000001</v>
      </c>
      <c r="I44" s="164">
        <v>299.29270000000002</v>
      </c>
      <c r="J44" s="164">
        <v>0</v>
      </c>
      <c r="K44" s="164">
        <v>435.32389999999998</v>
      </c>
      <c r="L44" s="164">
        <v>365.37920000000003</v>
      </c>
      <c r="M44" s="164">
        <v>1099.9957999999999</v>
      </c>
    </row>
    <row r="45" spans="1:13" ht="18" customHeight="1" x14ac:dyDescent="0.3">
      <c r="A45" s="161" t="s">
        <v>81</v>
      </c>
      <c r="B45" s="161" t="s">
        <v>857</v>
      </c>
      <c r="C45" s="164">
        <v>0</v>
      </c>
      <c r="D45" s="164">
        <v>78.650000000000006</v>
      </c>
      <c r="E45" s="164">
        <v>78.277100000000004</v>
      </c>
      <c r="F45" s="164">
        <v>0</v>
      </c>
      <c r="G45" s="164">
        <v>421.59739999999999</v>
      </c>
      <c r="H45" s="164">
        <v>578.52449999999999</v>
      </c>
      <c r="I45" s="164">
        <v>299.29270000000002</v>
      </c>
      <c r="J45" s="164">
        <v>0</v>
      </c>
      <c r="K45" s="164">
        <v>454.75150000000002</v>
      </c>
      <c r="L45" s="164">
        <v>374.12670000000003</v>
      </c>
      <c r="M45" s="164">
        <v>1128.1709000000001</v>
      </c>
    </row>
    <row r="46" spans="1:13" ht="18" customHeight="1" x14ac:dyDescent="0.3">
      <c r="A46" s="161" t="s">
        <v>81</v>
      </c>
      <c r="B46" s="161" t="s">
        <v>858</v>
      </c>
      <c r="C46" s="164">
        <v>0</v>
      </c>
      <c r="D46" s="164">
        <v>82.77</v>
      </c>
      <c r="E46" s="164">
        <v>82.899600000000007</v>
      </c>
      <c r="F46" s="164">
        <v>0</v>
      </c>
      <c r="G46" s="164">
        <v>455.6377</v>
      </c>
      <c r="H46" s="164">
        <v>621.30730000000005</v>
      </c>
      <c r="I46" s="164">
        <v>299.29270000000002</v>
      </c>
      <c r="J46" s="164">
        <v>0</v>
      </c>
      <c r="K46" s="164">
        <v>453.87329999999997</v>
      </c>
      <c r="L46" s="164">
        <v>367.28879999999998</v>
      </c>
      <c r="M46" s="164">
        <v>1120.4548</v>
      </c>
    </row>
    <row r="47" spans="1:13" ht="18" customHeight="1" x14ac:dyDescent="0.3">
      <c r="A47" s="161" t="s">
        <v>81</v>
      </c>
      <c r="B47" s="161" t="s">
        <v>859</v>
      </c>
      <c r="C47" s="166">
        <v>0</v>
      </c>
      <c r="D47" s="166">
        <v>80.13</v>
      </c>
      <c r="E47" s="166">
        <v>81.046800000000005</v>
      </c>
      <c r="F47" s="166">
        <v>0</v>
      </c>
      <c r="G47" s="166">
        <v>454.22890000000001</v>
      </c>
      <c r="H47" s="166">
        <v>615.40570000000002</v>
      </c>
      <c r="I47" s="166">
        <v>299.29270000000002</v>
      </c>
      <c r="J47" s="166">
        <v>0</v>
      </c>
      <c r="K47" s="166">
        <v>459.3227</v>
      </c>
      <c r="L47" s="166">
        <v>373.81479999999999</v>
      </c>
      <c r="M47" s="166">
        <v>1132.4302</v>
      </c>
    </row>
    <row r="48" spans="1:13" ht="18" customHeight="1" x14ac:dyDescent="0.3">
      <c r="A48" s="161" t="s">
        <v>81</v>
      </c>
      <c r="B48" s="161" t="s">
        <v>860</v>
      </c>
      <c r="C48" s="162">
        <v>0</v>
      </c>
      <c r="D48" s="162">
        <v>77.34</v>
      </c>
      <c r="E48" s="162">
        <v>82.090100000000007</v>
      </c>
      <c r="F48" s="162">
        <v>0</v>
      </c>
      <c r="G48" s="162">
        <v>443.63299999999998</v>
      </c>
      <c r="H48" s="162">
        <v>603.06309999999996</v>
      </c>
      <c r="I48" s="162">
        <v>299.29270000000002</v>
      </c>
      <c r="J48" s="162">
        <v>0</v>
      </c>
      <c r="K48" s="162">
        <v>455.20499999999998</v>
      </c>
      <c r="L48" s="162">
        <v>371.16419999999999</v>
      </c>
      <c r="M48" s="162">
        <v>1125.6619000000001</v>
      </c>
    </row>
    <row r="49" spans="1:13" ht="18" customHeight="1" x14ac:dyDescent="0.3">
      <c r="A49" s="161" t="s">
        <v>81</v>
      </c>
      <c r="B49" s="161" t="s">
        <v>861</v>
      </c>
      <c r="C49" s="164">
        <v>0</v>
      </c>
      <c r="D49" s="164">
        <v>76.510000000000005</v>
      </c>
      <c r="E49" s="164">
        <v>85.227900000000005</v>
      </c>
      <c r="F49" s="164">
        <v>0</v>
      </c>
      <c r="G49" s="164">
        <v>430.41640000000001</v>
      </c>
      <c r="H49" s="164">
        <v>592.15430000000003</v>
      </c>
      <c r="I49" s="164">
        <v>299.29270000000002</v>
      </c>
      <c r="J49" s="164">
        <v>0</v>
      </c>
      <c r="K49" s="164">
        <v>452.29059999999998</v>
      </c>
      <c r="L49" s="164">
        <v>371.68720000000002</v>
      </c>
      <c r="M49" s="164">
        <v>1123.2705000000001</v>
      </c>
    </row>
    <row r="50" spans="1:13" ht="18" customHeight="1" x14ac:dyDescent="0.3">
      <c r="A50" s="161" t="s">
        <v>81</v>
      </c>
      <c r="B50" s="161" t="s">
        <v>862</v>
      </c>
      <c r="C50" s="164">
        <v>0</v>
      </c>
      <c r="D50" s="164">
        <v>79.760000000000005</v>
      </c>
      <c r="E50" s="164">
        <v>91.331699999999998</v>
      </c>
      <c r="F50" s="164">
        <v>0</v>
      </c>
      <c r="G50" s="164">
        <v>443.92489999999998</v>
      </c>
      <c r="H50" s="164">
        <v>615.01660000000004</v>
      </c>
      <c r="I50" s="164">
        <v>299.29270000000002</v>
      </c>
      <c r="J50" s="164">
        <v>0</v>
      </c>
      <c r="K50" s="164">
        <v>431.79669999999999</v>
      </c>
      <c r="L50" s="164">
        <v>358.93729999999999</v>
      </c>
      <c r="M50" s="164">
        <v>1090.0266999999999</v>
      </c>
    </row>
    <row r="51" spans="1:13" ht="18" customHeight="1" x14ac:dyDescent="0.3">
      <c r="A51" s="161" t="s">
        <v>81</v>
      </c>
      <c r="B51" s="161" t="s">
        <v>863</v>
      </c>
      <c r="C51" s="164">
        <v>0</v>
      </c>
      <c r="D51" s="164">
        <v>74.55</v>
      </c>
      <c r="E51" s="164">
        <v>80.883399999999995</v>
      </c>
      <c r="F51" s="164">
        <v>0</v>
      </c>
      <c r="G51" s="164">
        <v>414.51170000000002</v>
      </c>
      <c r="H51" s="164">
        <v>569.94510000000002</v>
      </c>
      <c r="I51" s="164">
        <v>299.29270000000002</v>
      </c>
      <c r="J51" s="164">
        <v>0</v>
      </c>
      <c r="K51" s="164">
        <v>428.16160000000002</v>
      </c>
      <c r="L51" s="164">
        <v>357.62169999999998</v>
      </c>
      <c r="M51" s="164">
        <v>1085.076</v>
      </c>
    </row>
    <row r="52" spans="1:13" ht="18" customHeight="1" x14ac:dyDescent="0.3">
      <c r="A52" s="161" t="s">
        <v>81</v>
      </c>
      <c r="B52" s="161" t="s">
        <v>864</v>
      </c>
      <c r="C52" s="164">
        <v>0</v>
      </c>
      <c r="D52" s="164">
        <v>70.89</v>
      </c>
      <c r="E52" s="164">
        <v>79.177700000000002</v>
      </c>
      <c r="F52" s="164">
        <v>0</v>
      </c>
      <c r="G52" s="164">
        <v>397.09699999999998</v>
      </c>
      <c r="H52" s="164">
        <v>547.16470000000004</v>
      </c>
      <c r="I52" s="164">
        <v>299.29270000000002</v>
      </c>
      <c r="J52" s="164">
        <v>0</v>
      </c>
      <c r="K52" s="164">
        <v>399.20429999999999</v>
      </c>
      <c r="L52" s="164">
        <v>335.81869999999998</v>
      </c>
      <c r="M52" s="164">
        <v>1034.3157000000001</v>
      </c>
    </row>
    <row r="53" spans="1:13" ht="18" customHeight="1" x14ac:dyDescent="0.3">
      <c r="A53" s="161" t="s">
        <v>81</v>
      </c>
      <c r="B53" s="161" t="s">
        <v>865</v>
      </c>
      <c r="C53" s="164">
        <v>0</v>
      </c>
      <c r="D53" s="164">
        <v>66.14</v>
      </c>
      <c r="E53" s="164">
        <v>76.306899999999999</v>
      </c>
      <c r="F53" s="164">
        <v>0</v>
      </c>
      <c r="G53" s="164">
        <v>364.92</v>
      </c>
      <c r="H53" s="164">
        <v>507.36689999999999</v>
      </c>
      <c r="I53" s="164">
        <v>299.29270000000002</v>
      </c>
      <c r="J53" s="164">
        <v>0</v>
      </c>
      <c r="K53" s="164">
        <v>397.83850000000001</v>
      </c>
      <c r="L53" s="164">
        <v>332.4796</v>
      </c>
      <c r="M53" s="164">
        <v>1029.6107999999999</v>
      </c>
    </row>
    <row r="54" spans="1:13" ht="18" customHeight="1" x14ac:dyDescent="0.3">
      <c r="A54" s="161" t="s">
        <v>81</v>
      </c>
      <c r="B54" s="161" t="s">
        <v>866</v>
      </c>
      <c r="C54" s="164">
        <v>0</v>
      </c>
      <c r="D54" s="164">
        <v>55.48</v>
      </c>
      <c r="E54" s="164">
        <v>66.164299999999997</v>
      </c>
      <c r="F54" s="164">
        <v>0</v>
      </c>
      <c r="G54" s="164">
        <v>303.74110000000002</v>
      </c>
      <c r="H54" s="164">
        <v>425.3854</v>
      </c>
      <c r="I54" s="164">
        <v>299.29270000000002</v>
      </c>
      <c r="J54" s="164">
        <v>0</v>
      </c>
      <c r="K54" s="164">
        <v>387.53570000000002</v>
      </c>
      <c r="L54" s="164">
        <v>323.8005</v>
      </c>
      <c r="M54" s="164">
        <v>1010.6289</v>
      </c>
    </row>
    <row r="55" spans="1:13" ht="18" customHeight="1" x14ac:dyDescent="0.3">
      <c r="A55" s="161" t="s">
        <v>867</v>
      </c>
      <c r="B55" s="161" t="s">
        <v>82</v>
      </c>
      <c r="C55" s="166">
        <v>0</v>
      </c>
      <c r="D55" s="166">
        <v>53.62</v>
      </c>
      <c r="E55" s="166">
        <v>64.226299999999995</v>
      </c>
      <c r="F55" s="166">
        <v>0</v>
      </c>
      <c r="G55" s="166">
        <v>284.95830000000001</v>
      </c>
      <c r="H55" s="166">
        <v>402.80459999999999</v>
      </c>
      <c r="I55" s="166">
        <v>298.88630000000001</v>
      </c>
      <c r="J55" s="166">
        <v>0</v>
      </c>
      <c r="K55" s="166">
        <v>383.44869999999997</v>
      </c>
      <c r="L55" s="166">
        <v>320.41899999999998</v>
      </c>
      <c r="M55" s="166">
        <v>1002.754</v>
      </c>
    </row>
    <row r="56" spans="1:13" x14ac:dyDescent="0.3">
      <c r="A56" s="230" t="s">
        <v>879</v>
      </c>
      <c r="B56" s="230"/>
      <c r="C56" s="168">
        <v>0</v>
      </c>
      <c r="D56" s="168">
        <v>-43.37</v>
      </c>
      <c r="E56" s="168">
        <v>-54.502099999999999</v>
      </c>
      <c r="F56" s="168">
        <v>0</v>
      </c>
      <c r="G56" s="168">
        <v>-129.2287</v>
      </c>
      <c r="H56" s="168"/>
      <c r="I56" s="168">
        <v>299.29270000000002</v>
      </c>
      <c r="J56" s="168">
        <v>137.67590000000001</v>
      </c>
      <c r="K56" s="168">
        <v>459.3227</v>
      </c>
      <c r="L56" s="168">
        <v>374.12670000000003</v>
      </c>
      <c r="M56" s="168"/>
    </row>
    <row r="57" spans="1:13" x14ac:dyDescent="0.3">
      <c r="A57" s="230" t="s">
        <v>880</v>
      </c>
      <c r="B57" s="230"/>
      <c r="C57" s="168">
        <v>0</v>
      </c>
      <c r="D57" s="168">
        <v>-82.77</v>
      </c>
      <c r="E57" s="168">
        <v>-91.331699999999998</v>
      </c>
      <c r="F57" s="168">
        <v>0</v>
      </c>
      <c r="G57" s="168">
        <v>-473.71039999999999</v>
      </c>
      <c r="H57" s="168"/>
      <c r="I57" s="168">
        <v>68.678700000000006</v>
      </c>
      <c r="J57" s="168">
        <v>0</v>
      </c>
      <c r="K57" s="168">
        <v>0</v>
      </c>
      <c r="L57" s="168">
        <v>-25.029499999999999</v>
      </c>
      <c r="M57" s="168"/>
    </row>
    <row r="58" spans="1:13" x14ac:dyDescent="0.3">
      <c r="A58" s="230" t="s">
        <v>881</v>
      </c>
      <c r="B58" s="230"/>
      <c r="C58" s="168">
        <v>0</v>
      </c>
      <c r="D58" s="168">
        <v>-65.69145833333333</v>
      </c>
      <c r="E58" s="168">
        <v>-69.85591041666666</v>
      </c>
      <c r="F58" s="168">
        <v>0</v>
      </c>
      <c r="G58" s="168">
        <v>-337.34089166666666</v>
      </c>
      <c r="H58" s="168"/>
      <c r="I58" s="168">
        <v>184.63328333333331</v>
      </c>
      <c r="J58" s="168">
        <v>43.077833333333331</v>
      </c>
      <c r="K58" s="168">
        <v>271.99454374999999</v>
      </c>
      <c r="L58" s="168">
        <v>221.14197708333333</v>
      </c>
      <c r="M58" s="168"/>
    </row>
    <row r="59" spans="1:13" ht="27" customHeight="1" x14ac:dyDescent="0.3">
      <c r="A59" s="230" t="s">
        <v>3</v>
      </c>
      <c r="B59" s="230"/>
      <c r="C59" s="229" t="s">
        <v>212</v>
      </c>
      <c r="D59" s="229"/>
      <c r="E59" s="229" t="s">
        <v>432</v>
      </c>
      <c r="F59" s="229"/>
      <c r="G59" s="229" t="s">
        <v>528</v>
      </c>
      <c r="H59" s="229" t="s">
        <v>976</v>
      </c>
      <c r="I59" s="229" t="s">
        <v>528</v>
      </c>
      <c r="J59" s="229"/>
      <c r="K59" s="229"/>
      <c r="L59" s="229" t="s">
        <v>191</v>
      </c>
      <c r="M59" s="229" t="s">
        <v>976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2754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1803</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1804</v>
      </c>
      <c r="B6" s="230"/>
      <c r="C6" s="172" t="s">
        <v>2755</v>
      </c>
      <c r="D6" s="172" t="s">
        <v>2756</v>
      </c>
      <c r="E6" s="172" t="s">
        <v>2757</v>
      </c>
      <c r="F6" s="172" t="s">
        <v>2758</v>
      </c>
      <c r="G6" s="172" t="s">
        <v>2759</v>
      </c>
      <c r="H6" s="172" t="s">
        <v>2760</v>
      </c>
      <c r="I6" s="172" t="s">
        <v>2761</v>
      </c>
      <c r="J6" s="172" t="s">
        <v>2762</v>
      </c>
      <c r="K6" s="172" t="s">
        <v>2763</v>
      </c>
      <c r="L6" s="172" t="s">
        <v>2764</v>
      </c>
      <c r="M6" s="172" t="s">
        <v>2765</v>
      </c>
      <c r="N6" s="172" t="s">
        <v>2766</v>
      </c>
      <c r="O6" s="11" t="s">
        <v>2767</v>
      </c>
      <c r="P6" s="11" t="s">
        <v>2768</v>
      </c>
      <c r="Q6" s="11" t="s">
        <v>2769</v>
      </c>
      <c r="R6" s="11" t="s">
        <v>2770</v>
      </c>
      <c r="S6" s="11" t="s">
        <v>2771</v>
      </c>
      <c r="T6" s="11" t="s">
        <v>2772</v>
      </c>
      <c r="U6" s="11" t="s">
        <v>2773</v>
      </c>
      <c r="V6" s="11" t="s">
        <v>2774</v>
      </c>
      <c r="W6" s="11" t="s">
        <v>2775</v>
      </c>
      <c r="X6" s="173" t="s">
        <v>2776</v>
      </c>
      <c r="Y6" s="173" t="s">
        <v>2777</v>
      </c>
      <c r="Z6" s="173" t="s">
        <v>2778</v>
      </c>
      <c r="AA6" s="173" t="s">
        <v>2779</v>
      </c>
      <c r="AB6" s="173" t="s">
        <v>2780</v>
      </c>
      <c r="AC6" s="173" t="s">
        <v>2781</v>
      </c>
      <c r="AD6" s="173" t="s">
        <v>2782</v>
      </c>
      <c r="AE6" s="173" t="s">
        <v>2783</v>
      </c>
      <c r="AF6" s="173" t="s">
        <v>2784</v>
      </c>
    </row>
    <row r="7" spans="1:32" ht="27" customHeight="1" x14ac:dyDescent="0.3">
      <c r="A7" s="230" t="s">
        <v>246</v>
      </c>
      <c r="B7" s="230"/>
      <c r="C7" s="234" t="s">
        <v>2785</v>
      </c>
      <c r="D7" s="234" t="s">
        <v>2786</v>
      </c>
      <c r="E7" s="234" t="s">
        <v>2787</v>
      </c>
      <c r="F7" s="234" t="s">
        <v>537</v>
      </c>
      <c r="G7" s="234" t="s">
        <v>2788</v>
      </c>
      <c r="H7" s="234" t="s">
        <v>549</v>
      </c>
      <c r="I7" s="234" t="s">
        <v>202</v>
      </c>
      <c r="J7" s="234" t="s">
        <v>556</v>
      </c>
      <c r="K7" s="234" t="s">
        <v>192</v>
      </c>
      <c r="L7" s="234" t="s">
        <v>579</v>
      </c>
      <c r="M7" s="234" t="s">
        <v>2789</v>
      </c>
      <c r="N7" s="234" t="s">
        <v>2790</v>
      </c>
      <c r="O7" s="227" t="s">
        <v>507</v>
      </c>
      <c r="P7" s="227" t="s">
        <v>504</v>
      </c>
      <c r="Q7" s="227" t="s">
        <v>441</v>
      </c>
      <c r="R7" s="227" t="s">
        <v>2791</v>
      </c>
      <c r="S7" s="227" t="s">
        <v>744</v>
      </c>
      <c r="T7" s="227" t="s">
        <v>576</v>
      </c>
      <c r="U7" s="227" t="s">
        <v>2792</v>
      </c>
      <c r="V7" s="227" t="s">
        <v>493</v>
      </c>
      <c r="W7" s="227" t="s">
        <v>2793</v>
      </c>
      <c r="X7" s="233" t="s">
        <v>2794</v>
      </c>
      <c r="Y7" s="233" t="s">
        <v>2795</v>
      </c>
      <c r="Z7" s="233" t="s">
        <v>2796</v>
      </c>
      <c r="AA7" s="233" t="s">
        <v>2797</v>
      </c>
      <c r="AB7" s="233" t="s">
        <v>2798</v>
      </c>
      <c r="AC7" s="233" t="s">
        <v>2799</v>
      </c>
      <c r="AD7" s="233" t="s">
        <v>2792</v>
      </c>
      <c r="AE7" s="233" t="s">
        <v>2800</v>
      </c>
      <c r="AF7" s="233" t="s">
        <v>493</v>
      </c>
    </row>
    <row r="8" spans="1:32" x14ac:dyDescent="0.3">
      <c r="A8" s="230" t="s">
        <v>2801</v>
      </c>
      <c r="B8" s="230"/>
      <c r="C8" s="172" t="s">
        <v>2802</v>
      </c>
      <c r="D8" s="172" t="s">
        <v>2802</v>
      </c>
      <c r="E8" s="172" t="s">
        <v>2802</v>
      </c>
      <c r="F8" s="172" t="s">
        <v>2802</v>
      </c>
      <c r="G8" s="172" t="s">
        <v>2802</v>
      </c>
      <c r="H8" s="172" t="s">
        <v>2802</v>
      </c>
      <c r="I8" s="172" t="s">
        <v>2802</v>
      </c>
      <c r="J8" s="172" t="s">
        <v>2802</v>
      </c>
      <c r="K8" s="172" t="s">
        <v>2802</v>
      </c>
      <c r="L8" s="172" t="s">
        <v>2802</v>
      </c>
      <c r="M8" s="172" t="s">
        <v>2802</v>
      </c>
      <c r="N8" s="172" t="s">
        <v>2802</v>
      </c>
      <c r="O8" s="11" t="s">
        <v>2803</v>
      </c>
      <c r="P8" s="11" t="s">
        <v>2803</v>
      </c>
      <c r="Q8" s="11" t="s">
        <v>2803</v>
      </c>
      <c r="R8" s="11" t="s">
        <v>2803</v>
      </c>
      <c r="S8" s="11" t="s">
        <v>2803</v>
      </c>
      <c r="T8" s="11" t="s">
        <v>2803</v>
      </c>
      <c r="U8" s="11" t="s">
        <v>2803</v>
      </c>
      <c r="V8" s="11" t="s">
        <v>2803</v>
      </c>
      <c r="W8" s="11" t="s">
        <v>2803</v>
      </c>
      <c r="X8" s="173" t="s">
        <v>2804</v>
      </c>
      <c r="Y8" s="173" t="s">
        <v>2804</v>
      </c>
      <c r="Z8" s="173" t="s">
        <v>2804</v>
      </c>
      <c r="AA8" s="173" t="s">
        <v>2804</v>
      </c>
      <c r="AB8" s="173" t="s">
        <v>2804</v>
      </c>
      <c r="AC8" s="173" t="s">
        <v>2804</v>
      </c>
      <c r="AD8" s="173" t="s">
        <v>2804</v>
      </c>
      <c r="AE8" s="173" t="s">
        <v>2804</v>
      </c>
      <c r="AF8" s="173" t="s">
        <v>2804</v>
      </c>
    </row>
    <row r="9" spans="1:32" ht="27" customHeight="1" x14ac:dyDescent="0.3">
      <c r="A9" s="158" t="s">
        <v>77</v>
      </c>
      <c r="B9" s="158" t="s">
        <v>587</v>
      </c>
      <c r="C9" s="172" t="s">
        <v>2805</v>
      </c>
      <c r="D9" s="172" t="s">
        <v>2805</v>
      </c>
      <c r="E9" s="172" t="s">
        <v>2805</v>
      </c>
      <c r="F9" s="172" t="s">
        <v>2805</v>
      </c>
      <c r="G9" s="172" t="s">
        <v>2805</v>
      </c>
      <c r="H9" s="172" t="s">
        <v>2805</v>
      </c>
      <c r="I9" s="172" t="s">
        <v>2805</v>
      </c>
      <c r="J9" s="172" t="s">
        <v>2805</v>
      </c>
      <c r="K9" s="172" t="s">
        <v>2805</v>
      </c>
      <c r="L9" s="172" t="s">
        <v>2805</v>
      </c>
      <c r="M9" s="172" t="s">
        <v>2805</v>
      </c>
      <c r="N9" s="172" t="s">
        <v>2805</v>
      </c>
      <c r="O9" s="11" t="s">
        <v>2805</v>
      </c>
      <c r="P9" s="11" t="s">
        <v>2805</v>
      </c>
      <c r="Q9" s="11" t="s">
        <v>2805</v>
      </c>
      <c r="R9" s="11" t="s">
        <v>2805</v>
      </c>
      <c r="S9" s="11" t="s">
        <v>2805</v>
      </c>
      <c r="T9" s="11" t="s">
        <v>2805</v>
      </c>
      <c r="U9" s="11" t="s">
        <v>2805</v>
      </c>
      <c r="V9" s="11" t="s">
        <v>2805</v>
      </c>
      <c r="W9" s="11" t="s">
        <v>2805</v>
      </c>
      <c r="X9" s="173" t="s">
        <v>2805</v>
      </c>
      <c r="Y9" s="173" t="s">
        <v>2805</v>
      </c>
      <c r="Z9" s="173" t="s">
        <v>2805</v>
      </c>
      <c r="AA9" s="173" t="s">
        <v>2805</v>
      </c>
      <c r="AB9" s="173" t="s">
        <v>2805</v>
      </c>
      <c r="AC9" s="173" t="s">
        <v>2805</v>
      </c>
      <c r="AD9" s="173" t="s">
        <v>2805</v>
      </c>
      <c r="AE9" s="173" t="s">
        <v>2805</v>
      </c>
      <c r="AF9" s="173" t="s">
        <v>2805</v>
      </c>
    </row>
    <row r="10" spans="1:32" ht="18" customHeight="1" x14ac:dyDescent="0.3">
      <c r="A10" s="161" t="s">
        <v>81</v>
      </c>
      <c r="B10" s="161" t="s">
        <v>820</v>
      </c>
      <c r="C10" s="162">
        <v>505.36959999999999</v>
      </c>
      <c r="D10" s="162">
        <v>517.14009999999996</v>
      </c>
      <c r="E10" s="163"/>
      <c r="F10" s="162">
        <v>523.23599999999999</v>
      </c>
      <c r="G10" s="162">
        <v>524.08489999999995</v>
      </c>
      <c r="H10" s="162">
        <v>523.19230000000005</v>
      </c>
      <c r="I10" s="162">
        <v>518.91279999999995</v>
      </c>
      <c r="J10" s="162">
        <v>509.11489999999998</v>
      </c>
      <c r="K10" s="162">
        <v>503.79</v>
      </c>
      <c r="L10" s="162">
        <v>488.77640000000002</v>
      </c>
      <c r="M10" s="162">
        <v>510.20949999999999</v>
      </c>
      <c r="N10" s="162">
        <v>495.4855</v>
      </c>
      <c r="O10" s="162">
        <v>226.7612</v>
      </c>
      <c r="P10" s="162">
        <v>224.9238</v>
      </c>
      <c r="Q10" s="162">
        <v>226.7851</v>
      </c>
      <c r="R10" s="162">
        <v>223.94980000000001</v>
      </c>
      <c r="S10" s="162">
        <v>224.1344</v>
      </c>
      <c r="T10" s="162">
        <v>222.6405</v>
      </c>
      <c r="U10" s="162">
        <v>227.1</v>
      </c>
      <c r="V10" s="163"/>
      <c r="W10" s="162">
        <v>227.3</v>
      </c>
      <c r="X10" s="162">
        <v>142.01169999999999</v>
      </c>
      <c r="Y10" s="162">
        <v>140.09129999999999</v>
      </c>
      <c r="Z10" s="162">
        <v>138.55000000000001</v>
      </c>
      <c r="AA10" s="162">
        <v>138.65539999999999</v>
      </c>
      <c r="AB10" s="162">
        <v>135.58500000000001</v>
      </c>
      <c r="AC10" s="163"/>
      <c r="AD10" s="162">
        <v>141.69280000000001</v>
      </c>
      <c r="AE10" s="163"/>
      <c r="AF10" s="162">
        <v>142.5145</v>
      </c>
    </row>
    <row r="11" spans="1:32" ht="18" customHeight="1" x14ac:dyDescent="0.3">
      <c r="A11" s="161" t="s">
        <v>81</v>
      </c>
      <c r="B11" s="161" t="s">
        <v>821</v>
      </c>
      <c r="C11" s="164">
        <v>505.57940000000002</v>
      </c>
      <c r="D11" s="164">
        <v>519.81849999999997</v>
      </c>
      <c r="E11" s="164">
        <v>521.7242</v>
      </c>
      <c r="F11" s="164">
        <v>530.13049999999998</v>
      </c>
      <c r="G11" s="164">
        <v>528.82659999999998</v>
      </c>
      <c r="H11" s="164">
        <v>527.19539999999995</v>
      </c>
      <c r="I11" s="164">
        <v>518.85310000000004</v>
      </c>
      <c r="J11" s="164">
        <v>511.5548</v>
      </c>
      <c r="K11" s="164">
        <v>504.07909999999998</v>
      </c>
      <c r="L11" s="164">
        <v>490.2672</v>
      </c>
      <c r="M11" s="164">
        <v>510.69900000000001</v>
      </c>
      <c r="N11" s="164">
        <v>496.57589999999999</v>
      </c>
      <c r="O11" s="164">
        <v>227.10310000000001</v>
      </c>
      <c r="P11" s="164">
        <v>226.011</v>
      </c>
      <c r="Q11" s="164">
        <v>226.08959999999999</v>
      </c>
      <c r="R11" s="164">
        <v>222.5548</v>
      </c>
      <c r="S11" s="164">
        <v>223.94980000000001</v>
      </c>
      <c r="T11" s="164">
        <v>222.72370000000001</v>
      </c>
      <c r="U11" s="164">
        <v>227.7</v>
      </c>
      <c r="V11" s="165"/>
      <c r="W11" s="164">
        <v>227.9</v>
      </c>
      <c r="X11" s="164">
        <v>141.96600000000001</v>
      </c>
      <c r="Y11" s="164">
        <v>140.07060000000001</v>
      </c>
      <c r="Z11" s="164">
        <v>138.97819999999999</v>
      </c>
      <c r="AA11" s="164">
        <v>138.94210000000001</v>
      </c>
      <c r="AB11" s="164">
        <v>135.87479999999999</v>
      </c>
      <c r="AC11" s="165"/>
      <c r="AD11" s="164">
        <v>141.92699999999999</v>
      </c>
      <c r="AE11" s="165"/>
      <c r="AF11" s="164">
        <v>142.923</v>
      </c>
    </row>
    <row r="12" spans="1:32" ht="18" customHeight="1" x14ac:dyDescent="0.3">
      <c r="A12" s="161" t="s">
        <v>81</v>
      </c>
      <c r="B12" s="161" t="s">
        <v>822</v>
      </c>
      <c r="C12" s="164">
        <v>506.73349999999999</v>
      </c>
      <c r="D12" s="164">
        <v>518.19039999999995</v>
      </c>
      <c r="E12" s="164">
        <v>519.93849999999998</v>
      </c>
      <c r="F12" s="164">
        <v>529.97569999999996</v>
      </c>
      <c r="G12" s="164">
        <v>528.97170000000006</v>
      </c>
      <c r="H12" s="164">
        <v>527.21040000000005</v>
      </c>
      <c r="I12" s="164">
        <v>517.35050000000001</v>
      </c>
      <c r="J12" s="164">
        <v>510.1112</v>
      </c>
      <c r="K12" s="164">
        <v>501.12970000000001</v>
      </c>
      <c r="L12" s="164">
        <v>481.685</v>
      </c>
      <c r="M12" s="164">
        <v>506.41759999999999</v>
      </c>
      <c r="N12" s="164">
        <v>491.44400000000002</v>
      </c>
      <c r="O12" s="164">
        <v>227.14529999999999</v>
      </c>
      <c r="P12" s="164">
        <v>225.16120000000001</v>
      </c>
      <c r="Q12" s="164">
        <v>225.79820000000001</v>
      </c>
      <c r="R12" s="164">
        <v>222.6292</v>
      </c>
      <c r="S12" s="164">
        <v>224.51089999999999</v>
      </c>
      <c r="T12" s="164">
        <v>221.39830000000001</v>
      </c>
      <c r="U12" s="164">
        <v>225.8</v>
      </c>
      <c r="V12" s="165"/>
      <c r="W12" s="164">
        <v>226</v>
      </c>
      <c r="X12" s="164">
        <v>141.50149999999999</v>
      </c>
      <c r="Y12" s="164">
        <v>139.03460000000001</v>
      </c>
      <c r="Z12" s="164">
        <v>138.38030000000001</v>
      </c>
      <c r="AA12" s="164">
        <v>138.32560000000001</v>
      </c>
      <c r="AB12" s="164">
        <v>135.58500000000001</v>
      </c>
      <c r="AC12" s="165"/>
      <c r="AD12" s="164">
        <v>140.81450000000001</v>
      </c>
      <c r="AE12" s="165"/>
      <c r="AF12" s="164">
        <v>142.12649999999999</v>
      </c>
    </row>
    <row r="13" spans="1:32" ht="18" customHeight="1" x14ac:dyDescent="0.3">
      <c r="A13" s="161" t="s">
        <v>81</v>
      </c>
      <c r="B13" s="161" t="s">
        <v>823</v>
      </c>
      <c r="C13" s="164">
        <v>506.20890000000003</v>
      </c>
      <c r="D13" s="164">
        <v>520.34370000000001</v>
      </c>
      <c r="E13" s="164">
        <v>520.77880000000005</v>
      </c>
      <c r="F13" s="164">
        <v>532.05190000000005</v>
      </c>
      <c r="G13" s="164">
        <v>531.15369999999996</v>
      </c>
      <c r="H13" s="164">
        <v>529.27819999999997</v>
      </c>
      <c r="I13" s="164">
        <v>518.57479999999998</v>
      </c>
      <c r="J13" s="164">
        <v>509.86810000000003</v>
      </c>
      <c r="K13" s="164">
        <v>502.23660000000001</v>
      </c>
      <c r="L13" s="164">
        <v>482.34519999999998</v>
      </c>
      <c r="M13" s="164">
        <v>507.38</v>
      </c>
      <c r="N13" s="164">
        <v>492.08600000000001</v>
      </c>
      <c r="O13" s="164">
        <v>227.03389999999999</v>
      </c>
      <c r="P13" s="164">
        <v>225.97049999999999</v>
      </c>
      <c r="Q13" s="164">
        <v>226.1866</v>
      </c>
      <c r="R13" s="164">
        <v>223.14590000000001</v>
      </c>
      <c r="S13" s="164">
        <v>224.75450000000001</v>
      </c>
      <c r="T13" s="164">
        <v>222.84719999999999</v>
      </c>
      <c r="U13" s="164">
        <v>225.8</v>
      </c>
      <c r="V13" s="165"/>
      <c r="W13" s="164">
        <v>226.5</v>
      </c>
      <c r="X13" s="164">
        <v>141.0592</v>
      </c>
      <c r="Y13" s="164">
        <v>139.31469999999999</v>
      </c>
      <c r="Z13" s="164">
        <v>138.2817</v>
      </c>
      <c r="AA13" s="164">
        <v>138.70820000000001</v>
      </c>
      <c r="AB13" s="164">
        <v>135.9162</v>
      </c>
      <c r="AC13" s="165"/>
      <c r="AD13" s="164">
        <v>141.0341</v>
      </c>
      <c r="AE13" s="165"/>
      <c r="AF13" s="164">
        <v>142.18780000000001</v>
      </c>
    </row>
    <row r="14" spans="1:32" ht="18" customHeight="1" x14ac:dyDescent="0.3">
      <c r="A14" s="161" t="s">
        <v>81</v>
      </c>
      <c r="B14" s="161" t="s">
        <v>824</v>
      </c>
      <c r="C14" s="164">
        <v>505.31720000000001</v>
      </c>
      <c r="D14" s="164">
        <v>517.87540000000001</v>
      </c>
      <c r="E14" s="164">
        <v>522.03920000000005</v>
      </c>
      <c r="F14" s="164">
        <v>530.64139999999998</v>
      </c>
      <c r="G14" s="164">
        <v>529.20939999999996</v>
      </c>
      <c r="H14" s="164">
        <v>528.6662</v>
      </c>
      <c r="I14" s="164">
        <v>518.06510000000003</v>
      </c>
      <c r="J14" s="164">
        <v>509.79520000000002</v>
      </c>
      <c r="K14" s="164">
        <v>501.06509999999997</v>
      </c>
      <c r="L14" s="164">
        <v>482.12270000000001</v>
      </c>
      <c r="M14" s="164">
        <v>507.32749999999999</v>
      </c>
      <c r="N14" s="164">
        <v>492.49459999999999</v>
      </c>
      <c r="O14" s="164">
        <v>227.41720000000001</v>
      </c>
      <c r="P14" s="164">
        <v>225.6439</v>
      </c>
      <c r="Q14" s="164">
        <v>226.37</v>
      </c>
      <c r="R14" s="164">
        <v>223.2715</v>
      </c>
      <c r="S14" s="164">
        <v>225.08670000000001</v>
      </c>
      <c r="T14" s="164">
        <v>222.08500000000001</v>
      </c>
      <c r="U14" s="164">
        <v>226.5</v>
      </c>
      <c r="V14" s="165"/>
      <c r="W14" s="164">
        <v>226.4</v>
      </c>
      <c r="X14" s="164">
        <v>141.4717</v>
      </c>
      <c r="Y14" s="164">
        <v>139.59899999999999</v>
      </c>
      <c r="Z14" s="164">
        <v>138.34360000000001</v>
      </c>
      <c r="AA14" s="164">
        <v>138.5804</v>
      </c>
      <c r="AB14" s="164">
        <v>135.654</v>
      </c>
      <c r="AC14" s="165"/>
      <c r="AD14" s="164">
        <v>141.29750000000001</v>
      </c>
      <c r="AE14" s="165"/>
      <c r="AF14" s="164">
        <v>142.18780000000001</v>
      </c>
    </row>
    <row r="15" spans="1:32" ht="18" customHeight="1" x14ac:dyDescent="0.3">
      <c r="A15" s="161" t="s">
        <v>81</v>
      </c>
      <c r="B15" s="161" t="s">
        <v>825</v>
      </c>
      <c r="C15" s="164">
        <v>506.99579999999997</v>
      </c>
      <c r="D15" s="164">
        <v>517.71780000000001</v>
      </c>
      <c r="E15" s="164">
        <v>521.8818</v>
      </c>
      <c r="F15" s="164">
        <v>533.87950000000001</v>
      </c>
      <c r="G15" s="164">
        <v>530.76819999999998</v>
      </c>
      <c r="H15" s="164">
        <v>530.32709999999997</v>
      </c>
      <c r="I15" s="164">
        <v>518.7672</v>
      </c>
      <c r="J15" s="164">
        <v>511.05279999999999</v>
      </c>
      <c r="K15" s="164">
        <v>501.4796</v>
      </c>
      <c r="L15" s="164">
        <v>482.46069999999997</v>
      </c>
      <c r="M15" s="164">
        <v>507.0564</v>
      </c>
      <c r="N15" s="164">
        <v>491.93430000000001</v>
      </c>
      <c r="O15" s="164">
        <v>228.2646</v>
      </c>
      <c r="P15" s="164">
        <v>226.86779999999999</v>
      </c>
      <c r="Q15" s="164">
        <v>227.01660000000001</v>
      </c>
      <c r="R15" s="164">
        <v>224.2978</v>
      </c>
      <c r="S15" s="164">
        <v>226.14250000000001</v>
      </c>
      <c r="T15" s="164">
        <v>221.9323</v>
      </c>
      <c r="U15" s="164">
        <v>225.8</v>
      </c>
      <c r="V15" s="165"/>
      <c r="W15" s="164">
        <v>226.2</v>
      </c>
      <c r="X15" s="164">
        <v>141.4392</v>
      </c>
      <c r="Y15" s="164">
        <v>139.13929999999999</v>
      </c>
      <c r="Z15" s="164">
        <v>138.48869999999999</v>
      </c>
      <c r="AA15" s="164">
        <v>138.20820000000001</v>
      </c>
      <c r="AB15" s="164">
        <v>135.5574</v>
      </c>
      <c r="AC15" s="165"/>
      <c r="AD15" s="164">
        <v>141.078</v>
      </c>
      <c r="AE15" s="165"/>
      <c r="AF15" s="164">
        <v>142.12649999999999</v>
      </c>
    </row>
    <row r="16" spans="1:32" ht="18" customHeight="1" x14ac:dyDescent="0.3">
      <c r="A16" s="161" t="s">
        <v>81</v>
      </c>
      <c r="B16" s="161" t="s">
        <v>826</v>
      </c>
      <c r="C16" s="164">
        <v>505.78919999999999</v>
      </c>
      <c r="D16" s="164">
        <v>520.1336</v>
      </c>
      <c r="E16" s="164">
        <v>521.25149999999996</v>
      </c>
      <c r="F16" s="164">
        <v>533.16700000000003</v>
      </c>
      <c r="G16" s="164">
        <v>532.72910000000002</v>
      </c>
      <c r="H16" s="164">
        <v>530.74739999999997</v>
      </c>
      <c r="I16" s="164">
        <v>518.85149999999999</v>
      </c>
      <c r="J16" s="164">
        <v>512.22180000000003</v>
      </c>
      <c r="K16" s="164">
        <v>501.65620000000001</v>
      </c>
      <c r="L16" s="164">
        <v>483.4615</v>
      </c>
      <c r="M16" s="164">
        <v>507.44470000000001</v>
      </c>
      <c r="N16" s="164">
        <v>492.75940000000003</v>
      </c>
      <c r="O16" s="164">
        <v>227.69990000000001</v>
      </c>
      <c r="P16" s="164">
        <v>225.86969999999999</v>
      </c>
      <c r="Q16" s="164">
        <v>227.0787</v>
      </c>
      <c r="R16" s="164">
        <v>224.0907</v>
      </c>
      <c r="S16" s="164">
        <v>225.7217</v>
      </c>
      <c r="T16" s="164">
        <v>222.2689</v>
      </c>
      <c r="U16" s="164">
        <v>227.1</v>
      </c>
      <c r="V16" s="165"/>
      <c r="W16" s="164">
        <v>227</v>
      </c>
      <c r="X16" s="164">
        <v>141.63630000000001</v>
      </c>
      <c r="Y16" s="164">
        <v>140.11699999999999</v>
      </c>
      <c r="Z16" s="164">
        <v>138.69290000000001</v>
      </c>
      <c r="AA16" s="164">
        <v>138.95419999999999</v>
      </c>
      <c r="AB16" s="164">
        <v>135.75059999999999</v>
      </c>
      <c r="AC16" s="165"/>
      <c r="AD16" s="164">
        <v>141.69280000000001</v>
      </c>
      <c r="AE16" s="165"/>
      <c r="AF16" s="164">
        <v>142.55539999999999</v>
      </c>
    </row>
    <row r="17" spans="1:32" ht="18" customHeight="1" x14ac:dyDescent="0.3">
      <c r="A17" s="161" t="s">
        <v>81</v>
      </c>
      <c r="B17" s="161" t="s">
        <v>827</v>
      </c>
      <c r="C17" s="166">
        <v>505.68439999999998</v>
      </c>
      <c r="D17" s="166">
        <v>520.92139999999995</v>
      </c>
      <c r="E17" s="166">
        <v>522.24940000000004</v>
      </c>
      <c r="F17" s="166">
        <v>532.87009999999998</v>
      </c>
      <c r="G17" s="166">
        <v>531.84939999999995</v>
      </c>
      <c r="H17" s="166">
        <v>530.49659999999994</v>
      </c>
      <c r="I17" s="166">
        <v>518.11630000000002</v>
      </c>
      <c r="J17" s="166">
        <v>511.9513</v>
      </c>
      <c r="K17" s="166">
        <v>502.4325</v>
      </c>
      <c r="L17" s="166">
        <v>483.3383</v>
      </c>
      <c r="M17" s="166">
        <v>508.4477</v>
      </c>
      <c r="N17" s="166">
        <v>492.9049</v>
      </c>
      <c r="O17" s="166">
        <v>227.66489999999999</v>
      </c>
      <c r="P17" s="166">
        <v>226.82079999999999</v>
      </c>
      <c r="Q17" s="166">
        <v>227.02959999999999</v>
      </c>
      <c r="R17" s="166">
        <v>223.93379999999999</v>
      </c>
      <c r="S17" s="166">
        <v>225.16059999999999</v>
      </c>
      <c r="T17" s="166">
        <v>222.2842</v>
      </c>
      <c r="U17" s="166">
        <v>226.5</v>
      </c>
      <c r="V17" s="167"/>
      <c r="W17" s="166">
        <v>226.8</v>
      </c>
      <c r="X17" s="166">
        <v>141.18180000000001</v>
      </c>
      <c r="Y17" s="166">
        <v>140.0378</v>
      </c>
      <c r="Z17" s="166">
        <v>138.5607</v>
      </c>
      <c r="AA17" s="166">
        <v>138.55369999999999</v>
      </c>
      <c r="AB17" s="166">
        <v>135.51599999999999</v>
      </c>
      <c r="AC17" s="167"/>
      <c r="AD17" s="166">
        <v>141.28290000000001</v>
      </c>
      <c r="AE17" s="167"/>
      <c r="AF17" s="166">
        <v>142.45330000000001</v>
      </c>
    </row>
    <row r="18" spans="1:32" ht="18" customHeight="1" x14ac:dyDescent="0.3">
      <c r="A18" s="161" t="s">
        <v>81</v>
      </c>
      <c r="B18" s="161" t="s">
        <v>828</v>
      </c>
      <c r="C18" s="162">
        <v>505.9991</v>
      </c>
      <c r="D18" s="162">
        <v>519.18830000000003</v>
      </c>
      <c r="E18" s="162">
        <v>518.78309999999999</v>
      </c>
      <c r="F18" s="162">
        <v>532.64419999999996</v>
      </c>
      <c r="G18" s="162">
        <v>532.20809999999994</v>
      </c>
      <c r="H18" s="162">
        <v>529.95420000000001</v>
      </c>
      <c r="I18" s="162">
        <v>518.84630000000004</v>
      </c>
      <c r="J18" s="162">
        <v>511.41039999999998</v>
      </c>
      <c r="K18" s="162">
        <v>501.27030000000002</v>
      </c>
      <c r="L18" s="162">
        <v>481.93150000000003</v>
      </c>
      <c r="M18" s="162">
        <v>507.35910000000001</v>
      </c>
      <c r="N18" s="162">
        <v>491.899</v>
      </c>
      <c r="O18" s="162">
        <v>227.89660000000001</v>
      </c>
      <c r="P18" s="162">
        <v>225.07839999999999</v>
      </c>
      <c r="Q18" s="162">
        <v>226.74789999999999</v>
      </c>
      <c r="R18" s="162">
        <v>223.67529999999999</v>
      </c>
      <c r="S18" s="162">
        <v>225.10890000000001</v>
      </c>
      <c r="T18" s="162">
        <v>221.91909999999999</v>
      </c>
      <c r="U18" s="162">
        <v>225.8</v>
      </c>
      <c r="V18" s="163"/>
      <c r="W18" s="162">
        <v>225.9</v>
      </c>
      <c r="X18" s="162">
        <v>141.17330000000001</v>
      </c>
      <c r="Y18" s="162">
        <v>139.24930000000001</v>
      </c>
      <c r="Z18" s="162">
        <v>138.22669999999999</v>
      </c>
      <c r="AA18" s="162">
        <v>138.3135</v>
      </c>
      <c r="AB18" s="162">
        <v>135.46080000000001</v>
      </c>
      <c r="AC18" s="163"/>
      <c r="AD18" s="162">
        <v>140.82910000000001</v>
      </c>
      <c r="AE18" s="163"/>
      <c r="AF18" s="162">
        <v>142.12649999999999</v>
      </c>
    </row>
    <row r="19" spans="1:32" ht="18" customHeight="1" x14ac:dyDescent="0.3">
      <c r="A19" s="161" t="s">
        <v>81</v>
      </c>
      <c r="B19" s="161" t="s">
        <v>829</v>
      </c>
      <c r="C19" s="164">
        <v>505.63189999999997</v>
      </c>
      <c r="D19" s="164">
        <v>519.92349999999999</v>
      </c>
      <c r="E19" s="165"/>
      <c r="F19" s="164">
        <v>532.58040000000005</v>
      </c>
      <c r="G19" s="164">
        <v>531.01700000000005</v>
      </c>
      <c r="H19" s="164">
        <v>530.00570000000005</v>
      </c>
      <c r="I19" s="164">
        <v>518.56899999999996</v>
      </c>
      <c r="J19" s="164">
        <v>511.31470000000002</v>
      </c>
      <c r="K19" s="164">
        <v>500.70920000000001</v>
      </c>
      <c r="L19" s="164">
        <v>481.10649999999998</v>
      </c>
      <c r="M19" s="164">
        <v>506.6995</v>
      </c>
      <c r="N19" s="164">
        <v>491.01729999999998</v>
      </c>
      <c r="O19" s="164">
        <v>227.5949</v>
      </c>
      <c r="P19" s="164">
        <v>226.20670000000001</v>
      </c>
      <c r="Q19" s="164">
        <v>226.52189999999999</v>
      </c>
      <c r="R19" s="164">
        <v>223.3083</v>
      </c>
      <c r="S19" s="164">
        <v>224.30420000000001</v>
      </c>
      <c r="T19" s="164">
        <v>221.52099999999999</v>
      </c>
      <c r="U19" s="164">
        <v>225.2</v>
      </c>
      <c r="V19" s="165"/>
      <c r="W19" s="164">
        <v>226</v>
      </c>
      <c r="X19" s="164">
        <v>141.42660000000001</v>
      </c>
      <c r="Y19" s="164">
        <v>139.3954</v>
      </c>
      <c r="Z19" s="164">
        <v>137.9794</v>
      </c>
      <c r="AA19" s="164">
        <v>138.39449999999999</v>
      </c>
      <c r="AB19" s="164">
        <v>135.4194</v>
      </c>
      <c r="AC19" s="165"/>
      <c r="AD19" s="164">
        <v>140.85839999999999</v>
      </c>
      <c r="AE19" s="165"/>
      <c r="AF19" s="164">
        <v>141.73849999999999</v>
      </c>
    </row>
    <row r="20" spans="1:32" ht="18" customHeight="1" x14ac:dyDescent="0.3">
      <c r="A20" s="161" t="s">
        <v>81</v>
      </c>
      <c r="B20" s="161" t="s">
        <v>830</v>
      </c>
      <c r="C20" s="164">
        <v>505.68439999999998</v>
      </c>
      <c r="D20" s="164">
        <v>518.76819999999998</v>
      </c>
      <c r="E20" s="164">
        <v>515.68439999999998</v>
      </c>
      <c r="F20" s="164">
        <v>528.44449999999995</v>
      </c>
      <c r="G20" s="164">
        <v>528.46609999999998</v>
      </c>
      <c r="H20" s="164">
        <v>526.82309999999995</v>
      </c>
      <c r="I20" s="164">
        <v>516.56259999999997</v>
      </c>
      <c r="J20" s="164">
        <v>509.30529999999999</v>
      </c>
      <c r="K20" s="164">
        <v>500.12099999999998</v>
      </c>
      <c r="L20" s="164">
        <v>480.81420000000003</v>
      </c>
      <c r="M20" s="164">
        <v>506.7353</v>
      </c>
      <c r="N20" s="164">
        <v>489.91750000000002</v>
      </c>
      <c r="O20" s="164">
        <v>227.6712</v>
      </c>
      <c r="P20" s="164">
        <v>224.63980000000001</v>
      </c>
      <c r="Q20" s="164">
        <v>225.73779999999999</v>
      </c>
      <c r="R20" s="164">
        <v>223.79259999999999</v>
      </c>
      <c r="S20" s="164">
        <v>223.9941</v>
      </c>
      <c r="T20" s="164">
        <v>221.5607</v>
      </c>
      <c r="U20" s="164">
        <v>225</v>
      </c>
      <c r="V20" s="165"/>
      <c r="W20" s="164">
        <v>225</v>
      </c>
      <c r="X20" s="164">
        <v>141.37379999999999</v>
      </c>
      <c r="Y20" s="164">
        <v>140.47890000000001</v>
      </c>
      <c r="Z20" s="164">
        <v>138.04849999999999</v>
      </c>
      <c r="AA20" s="164">
        <v>138.488</v>
      </c>
      <c r="AB20" s="164">
        <v>135.26759999999999</v>
      </c>
      <c r="AC20" s="165"/>
      <c r="AD20" s="164">
        <v>142.19040000000001</v>
      </c>
      <c r="AE20" s="165"/>
      <c r="AF20" s="164">
        <v>142.1061</v>
      </c>
    </row>
    <row r="21" spans="1:32" ht="18" customHeight="1" x14ac:dyDescent="0.3">
      <c r="A21" s="161" t="s">
        <v>81</v>
      </c>
      <c r="B21" s="161" t="s">
        <v>831</v>
      </c>
      <c r="C21" s="164">
        <v>505.78919999999999</v>
      </c>
      <c r="D21" s="164">
        <v>516.2998</v>
      </c>
      <c r="E21" s="164">
        <v>519.36080000000004</v>
      </c>
      <c r="F21" s="164">
        <v>529.05970000000002</v>
      </c>
      <c r="G21" s="164">
        <v>528.71029999999996</v>
      </c>
      <c r="H21" s="164">
        <v>527.47280000000001</v>
      </c>
      <c r="I21" s="164">
        <v>518.24770000000001</v>
      </c>
      <c r="J21" s="164">
        <v>510.79790000000003</v>
      </c>
      <c r="K21" s="164">
        <v>500.99770000000001</v>
      </c>
      <c r="L21" s="164">
        <v>481.98399999999998</v>
      </c>
      <c r="M21" s="164">
        <v>506.89519999999999</v>
      </c>
      <c r="N21" s="164">
        <v>491.36239999999998</v>
      </c>
      <c r="O21" s="164">
        <v>227.2704</v>
      </c>
      <c r="P21" s="164">
        <v>224.29069999999999</v>
      </c>
      <c r="Q21" s="164">
        <v>225.51339999999999</v>
      </c>
      <c r="R21" s="164">
        <v>224.50700000000001</v>
      </c>
      <c r="S21" s="164">
        <v>225.072</v>
      </c>
      <c r="T21" s="164">
        <v>221.809</v>
      </c>
      <c r="U21" s="164">
        <v>225.2</v>
      </c>
      <c r="V21" s="165"/>
      <c r="W21" s="164">
        <v>225.3</v>
      </c>
      <c r="X21" s="164">
        <v>141.36160000000001</v>
      </c>
      <c r="Y21" s="164">
        <v>140.57910000000001</v>
      </c>
      <c r="Z21" s="164">
        <v>138.34569999999999</v>
      </c>
      <c r="AA21" s="164">
        <v>138.57560000000001</v>
      </c>
      <c r="AB21" s="164">
        <v>135.81960000000001</v>
      </c>
      <c r="AC21" s="165"/>
      <c r="AD21" s="164">
        <v>142.3954</v>
      </c>
      <c r="AE21" s="165"/>
      <c r="AF21" s="164">
        <v>142.1061</v>
      </c>
    </row>
    <row r="22" spans="1:32" ht="18" customHeight="1" x14ac:dyDescent="0.3">
      <c r="A22" s="161" t="s">
        <v>81</v>
      </c>
      <c r="B22" s="161" t="s">
        <v>832</v>
      </c>
      <c r="C22" s="164">
        <v>504.8451</v>
      </c>
      <c r="D22" s="164">
        <v>517.29769999999996</v>
      </c>
      <c r="E22" s="164">
        <v>513.42610000000002</v>
      </c>
      <c r="F22" s="164">
        <v>527.14239999999995</v>
      </c>
      <c r="G22" s="164">
        <v>527.66880000000003</v>
      </c>
      <c r="H22" s="164">
        <v>526.73889999999994</v>
      </c>
      <c r="I22" s="164">
        <v>517.73950000000002</v>
      </c>
      <c r="J22" s="164">
        <v>510.34679999999997</v>
      </c>
      <c r="K22" s="164">
        <v>502.47649999999999</v>
      </c>
      <c r="L22" s="164">
        <v>482.9785</v>
      </c>
      <c r="M22" s="164">
        <v>507.90949999999998</v>
      </c>
      <c r="N22" s="164">
        <v>492.98880000000003</v>
      </c>
      <c r="O22" s="164">
        <v>226.84950000000001</v>
      </c>
      <c r="P22" s="164">
        <v>224.28890000000001</v>
      </c>
      <c r="Q22" s="164">
        <v>224.72309999999999</v>
      </c>
      <c r="R22" s="164">
        <v>223.7525</v>
      </c>
      <c r="S22" s="164">
        <v>223.8391</v>
      </c>
      <c r="T22" s="164">
        <v>222.1592</v>
      </c>
      <c r="U22" s="164">
        <v>226.5</v>
      </c>
      <c r="V22" s="165"/>
      <c r="W22" s="164">
        <v>225.6</v>
      </c>
      <c r="X22" s="164">
        <v>141.22020000000001</v>
      </c>
      <c r="Y22" s="164">
        <v>140.90039999999999</v>
      </c>
      <c r="Z22" s="164">
        <v>138.30099999999999</v>
      </c>
      <c r="AA22" s="164">
        <v>138.73840000000001</v>
      </c>
      <c r="AB22" s="164">
        <v>135.86099999999999</v>
      </c>
      <c r="AC22" s="165"/>
      <c r="AD22" s="164">
        <v>142.571</v>
      </c>
      <c r="AE22" s="165"/>
      <c r="AF22" s="164">
        <v>141.73849999999999</v>
      </c>
    </row>
    <row r="23" spans="1:32" ht="18" customHeight="1" x14ac:dyDescent="0.3">
      <c r="A23" s="161" t="s">
        <v>81</v>
      </c>
      <c r="B23" s="161" t="s">
        <v>833</v>
      </c>
      <c r="C23" s="164">
        <v>504.00569999999999</v>
      </c>
      <c r="D23" s="164">
        <v>515.24950000000001</v>
      </c>
      <c r="E23" s="165"/>
      <c r="F23" s="164">
        <v>524.80859999999996</v>
      </c>
      <c r="G23" s="164">
        <v>525.39520000000005</v>
      </c>
      <c r="H23" s="164">
        <v>525.16800000000001</v>
      </c>
      <c r="I23" s="164">
        <v>518.80449999999996</v>
      </c>
      <c r="J23" s="164">
        <v>510.00900000000001</v>
      </c>
      <c r="K23" s="164">
        <v>503.71929999999998</v>
      </c>
      <c r="L23" s="164">
        <v>483.90120000000002</v>
      </c>
      <c r="M23" s="164">
        <v>508.512</v>
      </c>
      <c r="N23" s="164">
        <v>493.77710000000002</v>
      </c>
      <c r="O23" s="164">
        <v>226.70349999999999</v>
      </c>
      <c r="P23" s="164">
        <v>223.47569999999999</v>
      </c>
      <c r="Q23" s="164">
        <v>224.21190000000001</v>
      </c>
      <c r="R23" s="164">
        <v>222.41480000000001</v>
      </c>
      <c r="S23" s="164">
        <v>221.9417</v>
      </c>
      <c r="T23" s="164">
        <v>221.9674</v>
      </c>
      <c r="U23" s="164">
        <v>226.5</v>
      </c>
      <c r="V23" s="165"/>
      <c r="W23" s="164">
        <v>225.8</v>
      </c>
      <c r="X23" s="164">
        <v>141.2748</v>
      </c>
      <c r="Y23" s="164">
        <v>141.25700000000001</v>
      </c>
      <c r="Z23" s="164">
        <v>138.20920000000001</v>
      </c>
      <c r="AA23" s="164">
        <v>139.05629999999999</v>
      </c>
      <c r="AB23" s="164">
        <v>135.29519999999999</v>
      </c>
      <c r="AC23" s="165"/>
      <c r="AD23" s="164">
        <v>142.98089999999999</v>
      </c>
      <c r="AE23" s="165"/>
      <c r="AF23" s="164">
        <v>142.12649999999999</v>
      </c>
    </row>
    <row r="24" spans="1:32" ht="18" customHeight="1" x14ac:dyDescent="0.3">
      <c r="A24" s="161" t="s">
        <v>81</v>
      </c>
      <c r="B24" s="161" t="s">
        <v>834</v>
      </c>
      <c r="C24" s="164">
        <v>503.16640000000001</v>
      </c>
      <c r="D24" s="164">
        <v>511.10059999999999</v>
      </c>
      <c r="E24" s="164">
        <v>510.48509999999999</v>
      </c>
      <c r="F24" s="164">
        <v>520.1866</v>
      </c>
      <c r="G24" s="164">
        <v>520.45730000000003</v>
      </c>
      <c r="H24" s="164">
        <v>520.78930000000003</v>
      </c>
      <c r="I24" s="164">
        <v>518.8098</v>
      </c>
      <c r="J24" s="164">
        <v>508.4144</v>
      </c>
      <c r="K24" s="164">
        <v>504.15660000000003</v>
      </c>
      <c r="L24" s="164">
        <v>484.83479999999997</v>
      </c>
      <c r="M24" s="164">
        <v>510.16019999999997</v>
      </c>
      <c r="N24" s="164">
        <v>494.45589999999999</v>
      </c>
      <c r="O24" s="164">
        <v>225.5291</v>
      </c>
      <c r="P24" s="164">
        <v>220.86689999999999</v>
      </c>
      <c r="Q24" s="164">
        <v>223.8751</v>
      </c>
      <c r="R24" s="164">
        <v>220.18809999999999</v>
      </c>
      <c r="S24" s="164">
        <v>220.04429999999999</v>
      </c>
      <c r="T24" s="164">
        <v>222.27950000000001</v>
      </c>
      <c r="U24" s="164">
        <v>226.3</v>
      </c>
      <c r="V24" s="165"/>
      <c r="W24" s="164">
        <v>225.7</v>
      </c>
      <c r="X24" s="164">
        <v>141.4057</v>
      </c>
      <c r="Y24" s="164">
        <v>140.16239999999999</v>
      </c>
      <c r="Z24" s="164">
        <v>138.32060000000001</v>
      </c>
      <c r="AA24" s="164">
        <v>138.89089999999999</v>
      </c>
      <c r="AB24" s="164">
        <v>135.06059999999999</v>
      </c>
      <c r="AC24" s="165"/>
      <c r="AD24" s="164">
        <v>141.3561</v>
      </c>
      <c r="AE24" s="165"/>
      <c r="AF24" s="164">
        <v>142.5145</v>
      </c>
    </row>
    <row r="25" spans="1:32" ht="18" customHeight="1" x14ac:dyDescent="0.3">
      <c r="A25" s="161" t="s">
        <v>81</v>
      </c>
      <c r="B25" s="161" t="s">
        <v>835</v>
      </c>
      <c r="C25" s="166">
        <v>502.6943</v>
      </c>
      <c r="D25" s="166">
        <v>505.79640000000001</v>
      </c>
      <c r="E25" s="166">
        <v>504.76049999999998</v>
      </c>
      <c r="F25" s="166">
        <v>515.24800000000005</v>
      </c>
      <c r="G25" s="166">
        <v>517.95389999999998</v>
      </c>
      <c r="H25" s="166">
        <v>517.70479999999998</v>
      </c>
      <c r="I25" s="166">
        <v>518.81709999999998</v>
      </c>
      <c r="J25" s="166">
        <v>509.95690000000002</v>
      </c>
      <c r="K25" s="166">
        <v>504.74029999999999</v>
      </c>
      <c r="L25" s="166">
        <v>486.8263</v>
      </c>
      <c r="M25" s="166">
        <v>510.64909999999998</v>
      </c>
      <c r="N25" s="166">
        <v>496.02620000000002</v>
      </c>
      <c r="O25" s="166">
        <v>225.0521</v>
      </c>
      <c r="P25" s="166">
        <v>221.1669</v>
      </c>
      <c r="Q25" s="166">
        <v>222.8888</v>
      </c>
      <c r="R25" s="166">
        <v>221.11580000000001</v>
      </c>
      <c r="S25" s="166">
        <v>219.40199999999999</v>
      </c>
      <c r="T25" s="166">
        <v>222.56489999999999</v>
      </c>
      <c r="U25" s="166">
        <v>227.1</v>
      </c>
      <c r="V25" s="167"/>
      <c r="W25" s="166">
        <v>226.1</v>
      </c>
      <c r="X25" s="166">
        <v>141.36439999999999</v>
      </c>
      <c r="Y25" s="166">
        <v>140.62270000000001</v>
      </c>
      <c r="Z25" s="166">
        <v>138.8212</v>
      </c>
      <c r="AA25" s="166">
        <v>138.47309999999999</v>
      </c>
      <c r="AB25" s="166">
        <v>135.28139999999999</v>
      </c>
      <c r="AC25" s="167"/>
      <c r="AD25" s="166">
        <v>141.73670000000001</v>
      </c>
      <c r="AE25" s="167"/>
      <c r="AF25" s="166">
        <v>142.12649999999999</v>
      </c>
    </row>
    <row r="26" spans="1:32" ht="18" customHeight="1" x14ac:dyDescent="0.3">
      <c r="A26" s="161" t="s">
        <v>81</v>
      </c>
      <c r="B26" s="161" t="s">
        <v>836</v>
      </c>
      <c r="C26" s="162">
        <v>497.4486</v>
      </c>
      <c r="D26" s="162">
        <v>499.17910000000001</v>
      </c>
      <c r="E26" s="162">
        <v>499.45609999999999</v>
      </c>
      <c r="F26" s="162">
        <v>509.12220000000002</v>
      </c>
      <c r="G26" s="162">
        <v>511.72430000000003</v>
      </c>
      <c r="H26" s="162">
        <v>513.36800000000005</v>
      </c>
      <c r="I26" s="162">
        <v>518.54870000000005</v>
      </c>
      <c r="J26" s="162">
        <v>507.23469999999998</v>
      </c>
      <c r="K26" s="162">
        <v>506.44529999999997</v>
      </c>
      <c r="L26" s="162">
        <v>486.2801</v>
      </c>
      <c r="M26" s="162">
        <v>510.43639999999999</v>
      </c>
      <c r="N26" s="162">
        <v>496.17919999999998</v>
      </c>
      <c r="O26" s="162">
        <v>224.41630000000001</v>
      </c>
      <c r="P26" s="162">
        <v>223.0128</v>
      </c>
      <c r="Q26" s="162">
        <v>223.91550000000001</v>
      </c>
      <c r="R26" s="162">
        <v>220.255</v>
      </c>
      <c r="S26" s="162">
        <v>216.93610000000001</v>
      </c>
      <c r="T26" s="162">
        <v>223.31890000000001</v>
      </c>
      <c r="U26" s="162">
        <v>226.5</v>
      </c>
      <c r="V26" s="163"/>
      <c r="W26" s="162">
        <v>225.6</v>
      </c>
      <c r="X26" s="162">
        <v>141.15979999999999</v>
      </c>
      <c r="Y26" s="162">
        <v>140.29679999999999</v>
      </c>
      <c r="Z26" s="162">
        <v>138.58539999999999</v>
      </c>
      <c r="AA26" s="162">
        <v>139.22399999999999</v>
      </c>
      <c r="AB26" s="162">
        <v>135.29519999999999</v>
      </c>
      <c r="AC26" s="163"/>
      <c r="AD26" s="162">
        <v>141.239</v>
      </c>
      <c r="AE26" s="163"/>
      <c r="AF26" s="162">
        <v>142.2286</v>
      </c>
    </row>
    <row r="27" spans="1:32" ht="18" customHeight="1" x14ac:dyDescent="0.3">
      <c r="A27" s="161" t="s">
        <v>81</v>
      </c>
      <c r="B27" s="161" t="s">
        <v>837</v>
      </c>
      <c r="C27" s="164">
        <v>500.1764</v>
      </c>
      <c r="D27" s="164">
        <v>509.42</v>
      </c>
      <c r="E27" s="164">
        <v>509.74979999999999</v>
      </c>
      <c r="F27" s="164">
        <v>512.44129999999996</v>
      </c>
      <c r="G27" s="164">
        <v>514.35940000000005</v>
      </c>
      <c r="H27" s="164">
        <v>515.52110000000005</v>
      </c>
      <c r="I27" s="164">
        <v>518.78560000000004</v>
      </c>
      <c r="J27" s="164">
        <v>507.5129</v>
      </c>
      <c r="K27" s="164">
        <v>505.34769999999997</v>
      </c>
      <c r="L27" s="164">
        <v>485.89589999999998</v>
      </c>
      <c r="M27" s="164">
        <v>511.68099999999998</v>
      </c>
      <c r="N27" s="164">
        <v>495.68040000000002</v>
      </c>
      <c r="O27" s="164">
        <v>223.29419999999999</v>
      </c>
      <c r="P27" s="164">
        <v>226.96629999999999</v>
      </c>
      <c r="Q27" s="164">
        <v>224.93690000000001</v>
      </c>
      <c r="R27" s="164">
        <v>220.994</v>
      </c>
      <c r="S27" s="164">
        <v>216.59649999999999</v>
      </c>
      <c r="T27" s="164">
        <v>222.61959999999999</v>
      </c>
      <c r="U27" s="164">
        <v>225.8</v>
      </c>
      <c r="V27" s="165"/>
      <c r="W27" s="164">
        <v>224.6</v>
      </c>
      <c r="X27" s="164">
        <v>140.56469999999999</v>
      </c>
      <c r="Y27" s="164">
        <v>139.32570000000001</v>
      </c>
      <c r="Z27" s="164">
        <v>137.88159999999999</v>
      </c>
      <c r="AA27" s="164">
        <v>138.43950000000001</v>
      </c>
      <c r="AB27" s="164">
        <v>134.81219999999999</v>
      </c>
      <c r="AC27" s="165"/>
      <c r="AD27" s="164">
        <v>140.8877</v>
      </c>
      <c r="AE27" s="165"/>
      <c r="AF27" s="164">
        <v>141.71799999999999</v>
      </c>
    </row>
    <row r="28" spans="1:32" ht="18" customHeight="1" x14ac:dyDescent="0.3">
      <c r="A28" s="161" t="s">
        <v>81</v>
      </c>
      <c r="B28" s="161" t="s">
        <v>838</v>
      </c>
      <c r="C28" s="164">
        <v>498.86489999999998</v>
      </c>
      <c r="D28" s="164">
        <v>506.58409999999998</v>
      </c>
      <c r="E28" s="165"/>
      <c r="F28" s="164">
        <v>511.89179999999999</v>
      </c>
      <c r="G28" s="164">
        <v>513.25930000000005</v>
      </c>
      <c r="H28" s="164">
        <v>514.04269999999997</v>
      </c>
      <c r="I28" s="164">
        <v>518.58659999999998</v>
      </c>
      <c r="J28" s="164">
        <v>506.85739999999998</v>
      </c>
      <c r="K28" s="164">
        <v>505.16239999999999</v>
      </c>
      <c r="L28" s="164">
        <v>485.5462</v>
      </c>
      <c r="M28" s="164">
        <v>511.17070000000001</v>
      </c>
      <c r="N28" s="164">
        <v>495.38249999999999</v>
      </c>
      <c r="O28" s="164">
        <v>222.52420000000001</v>
      </c>
      <c r="P28" s="164">
        <v>225.19710000000001</v>
      </c>
      <c r="Q28" s="164">
        <v>223.13730000000001</v>
      </c>
      <c r="R28" s="164">
        <v>218.57339999999999</v>
      </c>
      <c r="S28" s="164">
        <v>215.5703</v>
      </c>
      <c r="T28" s="164">
        <v>222.37479999999999</v>
      </c>
      <c r="U28" s="164">
        <v>225.8</v>
      </c>
      <c r="V28" s="165"/>
      <c r="W28" s="164">
        <v>224.2</v>
      </c>
      <c r="X28" s="164">
        <v>140.58260000000001</v>
      </c>
      <c r="Y28" s="164">
        <v>139.10210000000001</v>
      </c>
      <c r="Z28" s="164">
        <v>137.6728</v>
      </c>
      <c r="AA28" s="164">
        <v>138.0308</v>
      </c>
      <c r="AB28" s="164">
        <v>134.41200000000001</v>
      </c>
      <c r="AC28" s="165"/>
      <c r="AD28" s="164">
        <v>140.53639999999999</v>
      </c>
      <c r="AE28" s="165"/>
      <c r="AF28" s="164">
        <v>141.33000000000001</v>
      </c>
    </row>
    <row r="29" spans="1:32" ht="18" customHeight="1" x14ac:dyDescent="0.3">
      <c r="A29" s="161" t="s">
        <v>81</v>
      </c>
      <c r="B29" s="161" t="s">
        <v>839</v>
      </c>
      <c r="C29" s="164">
        <v>498.0256</v>
      </c>
      <c r="D29" s="164">
        <v>503.32799999999997</v>
      </c>
      <c r="E29" s="164">
        <v>507.0188</v>
      </c>
      <c r="F29" s="164">
        <v>507.7133</v>
      </c>
      <c r="G29" s="164">
        <v>509.12520000000001</v>
      </c>
      <c r="H29" s="164">
        <v>511.12439999999998</v>
      </c>
      <c r="I29" s="165"/>
      <c r="J29" s="164">
        <v>504.0258</v>
      </c>
      <c r="K29" s="164">
        <v>504.1062</v>
      </c>
      <c r="L29" s="164">
        <v>484.25650000000002</v>
      </c>
      <c r="M29" s="164">
        <v>510.73349999999999</v>
      </c>
      <c r="N29" s="164">
        <v>495.05079999999998</v>
      </c>
      <c r="O29" s="164">
        <v>224.98400000000001</v>
      </c>
      <c r="P29" s="164">
        <v>223.6816</v>
      </c>
      <c r="Q29" s="164">
        <v>222.01130000000001</v>
      </c>
      <c r="R29" s="164">
        <v>216.3116</v>
      </c>
      <c r="S29" s="164">
        <v>213.3407</v>
      </c>
      <c r="T29" s="164">
        <v>222.3278</v>
      </c>
      <c r="U29" s="164">
        <v>225.8</v>
      </c>
      <c r="V29" s="165"/>
      <c r="W29" s="164">
        <v>223.9</v>
      </c>
      <c r="X29" s="164">
        <v>140.58760000000001</v>
      </c>
      <c r="Y29" s="164">
        <v>139.3015</v>
      </c>
      <c r="Z29" s="164">
        <v>137.47919999999999</v>
      </c>
      <c r="AA29" s="164">
        <v>137.80539999999999</v>
      </c>
      <c r="AB29" s="164">
        <v>133.99799999999999</v>
      </c>
      <c r="AC29" s="165"/>
      <c r="AD29" s="164">
        <v>140.7852</v>
      </c>
      <c r="AE29" s="165"/>
      <c r="AF29" s="164">
        <v>141.71799999999999</v>
      </c>
    </row>
    <row r="30" spans="1:32" ht="18" customHeight="1" x14ac:dyDescent="0.3">
      <c r="A30" s="161" t="s">
        <v>81</v>
      </c>
      <c r="B30" s="161" t="s">
        <v>840</v>
      </c>
      <c r="C30" s="164">
        <v>499.0224</v>
      </c>
      <c r="D30" s="164">
        <v>501.43740000000003</v>
      </c>
      <c r="E30" s="164">
        <v>506.3886</v>
      </c>
      <c r="F30" s="164">
        <v>506.4153</v>
      </c>
      <c r="G30" s="164">
        <v>508.33859999999999</v>
      </c>
      <c r="H30" s="164">
        <v>510.55939999999998</v>
      </c>
      <c r="I30" s="165"/>
      <c r="J30" s="164">
        <v>504.33260000000001</v>
      </c>
      <c r="K30" s="164">
        <v>503.42720000000003</v>
      </c>
      <c r="L30" s="164">
        <v>484.55959999999999</v>
      </c>
      <c r="M30" s="164">
        <v>509.23680000000002</v>
      </c>
      <c r="N30" s="164">
        <v>494.3057</v>
      </c>
      <c r="O30" s="164">
        <v>225.03319999999999</v>
      </c>
      <c r="P30" s="164">
        <v>222.61349999999999</v>
      </c>
      <c r="Q30" s="164">
        <v>221.46100000000001</v>
      </c>
      <c r="R30" s="164">
        <v>217.39930000000001</v>
      </c>
      <c r="S30" s="164">
        <v>214.5146</v>
      </c>
      <c r="T30" s="164">
        <v>222.6344</v>
      </c>
      <c r="U30" s="164">
        <v>225.8</v>
      </c>
      <c r="V30" s="165"/>
      <c r="W30" s="164">
        <v>223.9</v>
      </c>
      <c r="X30" s="164">
        <v>140.5223</v>
      </c>
      <c r="Y30" s="164">
        <v>139.48699999999999</v>
      </c>
      <c r="Z30" s="164">
        <v>137.47999999999999</v>
      </c>
      <c r="AA30" s="164">
        <v>138.20050000000001</v>
      </c>
      <c r="AB30" s="164">
        <v>133.88759999999999</v>
      </c>
      <c r="AC30" s="165"/>
      <c r="AD30" s="164">
        <v>141.00479999999999</v>
      </c>
      <c r="AE30" s="165"/>
      <c r="AF30" s="164">
        <v>141.71799999999999</v>
      </c>
    </row>
    <row r="31" spans="1:32" ht="18" customHeight="1" x14ac:dyDescent="0.3">
      <c r="A31" s="161" t="s">
        <v>81</v>
      </c>
      <c r="B31" s="161" t="s">
        <v>841</v>
      </c>
      <c r="C31" s="164">
        <v>499.17970000000003</v>
      </c>
      <c r="D31" s="164">
        <v>501.38479999999998</v>
      </c>
      <c r="E31" s="164">
        <v>500.34890000000001</v>
      </c>
      <c r="F31" s="164">
        <v>504.43360000000001</v>
      </c>
      <c r="G31" s="164">
        <v>507.82440000000003</v>
      </c>
      <c r="H31" s="164">
        <v>509.00560000000002</v>
      </c>
      <c r="I31" s="165"/>
      <c r="J31" s="164">
        <v>503.62720000000002</v>
      </c>
      <c r="K31" s="164">
        <v>501.59690000000001</v>
      </c>
      <c r="L31" s="164">
        <v>483.57600000000002</v>
      </c>
      <c r="M31" s="164">
        <v>507.8741</v>
      </c>
      <c r="N31" s="164">
        <v>492.85759999999999</v>
      </c>
      <c r="O31" s="164">
        <v>224.62690000000001</v>
      </c>
      <c r="P31" s="164">
        <v>222.36590000000001</v>
      </c>
      <c r="Q31" s="164">
        <v>220.74019999999999</v>
      </c>
      <c r="R31" s="164">
        <v>216.93559999999999</v>
      </c>
      <c r="S31" s="164">
        <v>213.91659999999999</v>
      </c>
      <c r="T31" s="164">
        <v>221.92570000000001</v>
      </c>
      <c r="U31" s="164">
        <v>225.2</v>
      </c>
      <c r="V31" s="165"/>
      <c r="W31" s="164">
        <v>223.4</v>
      </c>
      <c r="X31" s="164">
        <v>140.59970000000001</v>
      </c>
      <c r="Y31" s="164">
        <v>139.0889</v>
      </c>
      <c r="Z31" s="164">
        <v>137.26130000000001</v>
      </c>
      <c r="AA31" s="164">
        <v>138.03370000000001</v>
      </c>
      <c r="AB31" s="164">
        <v>134.23259999999999</v>
      </c>
      <c r="AC31" s="165"/>
      <c r="AD31" s="164">
        <v>140.66810000000001</v>
      </c>
      <c r="AE31" s="165"/>
      <c r="AF31" s="164">
        <v>141.71799999999999</v>
      </c>
    </row>
    <row r="32" spans="1:32" ht="18" customHeight="1" x14ac:dyDescent="0.3">
      <c r="A32" s="161" t="s">
        <v>81</v>
      </c>
      <c r="B32" s="161" t="s">
        <v>842</v>
      </c>
      <c r="C32" s="164">
        <v>498.60270000000003</v>
      </c>
      <c r="D32" s="164">
        <v>498.28629999999998</v>
      </c>
      <c r="E32" s="165"/>
      <c r="F32" s="164">
        <v>502.37130000000002</v>
      </c>
      <c r="G32" s="164">
        <v>504.58080000000001</v>
      </c>
      <c r="H32" s="164">
        <v>506.8211</v>
      </c>
      <c r="I32" s="165"/>
      <c r="J32" s="164">
        <v>501.88049999999998</v>
      </c>
      <c r="K32" s="164">
        <v>501.14870000000002</v>
      </c>
      <c r="L32" s="164">
        <v>482.48899999999998</v>
      </c>
      <c r="M32" s="164">
        <v>507.6216</v>
      </c>
      <c r="N32" s="164">
        <v>492.59030000000001</v>
      </c>
      <c r="O32" s="164">
        <v>226.79329999999999</v>
      </c>
      <c r="P32" s="164">
        <v>221.4366</v>
      </c>
      <c r="Q32" s="164">
        <v>219.9408</v>
      </c>
      <c r="R32" s="164">
        <v>216.0384</v>
      </c>
      <c r="S32" s="164">
        <v>212.6541</v>
      </c>
      <c r="T32" s="164">
        <v>222.04570000000001</v>
      </c>
      <c r="U32" s="164">
        <v>225.1</v>
      </c>
      <c r="V32" s="165"/>
      <c r="W32" s="164">
        <v>223</v>
      </c>
      <c r="X32" s="164">
        <v>140.5746</v>
      </c>
      <c r="Y32" s="164">
        <v>140.57</v>
      </c>
      <c r="Z32" s="164">
        <v>137.01910000000001</v>
      </c>
      <c r="AA32" s="164">
        <v>138.108</v>
      </c>
      <c r="AB32" s="164">
        <v>133.88759999999999</v>
      </c>
      <c r="AC32" s="165"/>
      <c r="AD32" s="164">
        <v>141.92699999999999</v>
      </c>
      <c r="AE32" s="165"/>
      <c r="AF32" s="164">
        <v>141.33000000000001</v>
      </c>
    </row>
    <row r="33" spans="1:32" ht="18" customHeight="1" x14ac:dyDescent="0.3">
      <c r="A33" s="161" t="s">
        <v>81</v>
      </c>
      <c r="B33" s="161" t="s">
        <v>843</v>
      </c>
      <c r="C33" s="166">
        <v>498.9699</v>
      </c>
      <c r="D33" s="166">
        <v>496.97340000000003</v>
      </c>
      <c r="E33" s="166">
        <v>499.61369999999999</v>
      </c>
      <c r="F33" s="166">
        <v>500.87259999999998</v>
      </c>
      <c r="G33" s="166">
        <v>504.19380000000001</v>
      </c>
      <c r="H33" s="166">
        <v>506.07580000000002</v>
      </c>
      <c r="I33" s="167"/>
      <c r="J33" s="166">
        <v>502.39359999999999</v>
      </c>
      <c r="K33" s="166">
        <v>501.61829999999998</v>
      </c>
      <c r="L33" s="166">
        <v>482.80309999999997</v>
      </c>
      <c r="M33" s="166">
        <v>507.58710000000002</v>
      </c>
      <c r="N33" s="166">
        <v>493.07420000000002</v>
      </c>
      <c r="O33" s="166">
        <v>225.4177</v>
      </c>
      <c r="P33" s="166">
        <v>220.7226</v>
      </c>
      <c r="Q33" s="166">
        <v>220.1763</v>
      </c>
      <c r="R33" s="166">
        <v>216.2131</v>
      </c>
      <c r="S33" s="166">
        <v>213.81319999999999</v>
      </c>
      <c r="T33" s="166">
        <v>222.3707</v>
      </c>
      <c r="U33" s="166">
        <v>224.6</v>
      </c>
      <c r="V33" s="167"/>
      <c r="W33" s="166">
        <v>222.9</v>
      </c>
      <c r="X33" s="166">
        <v>140.54499999999999</v>
      </c>
      <c r="Y33" s="166">
        <v>140.52449999999999</v>
      </c>
      <c r="Z33" s="166">
        <v>137.3415</v>
      </c>
      <c r="AA33" s="166">
        <v>138.03530000000001</v>
      </c>
      <c r="AB33" s="166">
        <v>134.21879999999999</v>
      </c>
      <c r="AC33" s="167"/>
      <c r="AD33" s="166">
        <v>142.01480000000001</v>
      </c>
      <c r="AE33" s="167"/>
      <c r="AF33" s="166">
        <v>141.33000000000001</v>
      </c>
    </row>
    <row r="34" spans="1:32" ht="18" customHeight="1" x14ac:dyDescent="0.3">
      <c r="A34" s="161" t="s">
        <v>81</v>
      </c>
      <c r="B34" s="161" t="s">
        <v>844</v>
      </c>
      <c r="C34" s="162">
        <v>499.38959999999997</v>
      </c>
      <c r="D34" s="162">
        <v>501.7525</v>
      </c>
      <c r="E34" s="162">
        <v>499.35109999999997</v>
      </c>
      <c r="F34" s="162">
        <v>504.09179999999998</v>
      </c>
      <c r="G34" s="162">
        <v>506.12040000000002</v>
      </c>
      <c r="H34" s="162">
        <v>507.63560000000001</v>
      </c>
      <c r="I34" s="163"/>
      <c r="J34" s="162">
        <v>502.66230000000002</v>
      </c>
      <c r="K34" s="162">
        <v>500.3184</v>
      </c>
      <c r="L34" s="162">
        <v>482.19470000000001</v>
      </c>
      <c r="M34" s="162">
        <v>506.91309999999999</v>
      </c>
      <c r="N34" s="162">
        <v>492.64510000000001</v>
      </c>
      <c r="O34" s="162">
        <v>225.5403</v>
      </c>
      <c r="P34" s="162">
        <v>222.61879999999999</v>
      </c>
      <c r="Q34" s="162">
        <v>220.84719999999999</v>
      </c>
      <c r="R34" s="162">
        <v>216.9418</v>
      </c>
      <c r="S34" s="162">
        <v>214.76560000000001</v>
      </c>
      <c r="T34" s="162">
        <v>222.048</v>
      </c>
      <c r="U34" s="162">
        <v>225.2</v>
      </c>
      <c r="V34" s="163"/>
      <c r="W34" s="162">
        <v>223.3</v>
      </c>
      <c r="X34" s="162">
        <v>141.45189999999999</v>
      </c>
      <c r="Y34" s="162">
        <v>140.58109999999999</v>
      </c>
      <c r="Z34" s="162">
        <v>137.3441</v>
      </c>
      <c r="AA34" s="162">
        <v>138.3058</v>
      </c>
      <c r="AB34" s="162">
        <v>134.6052</v>
      </c>
      <c r="AC34" s="163"/>
      <c r="AD34" s="162">
        <v>142.19040000000001</v>
      </c>
      <c r="AE34" s="163"/>
      <c r="AF34" s="162">
        <v>141.73849999999999</v>
      </c>
    </row>
    <row r="35" spans="1:32" ht="18" customHeight="1" x14ac:dyDescent="0.3">
      <c r="A35" s="161" t="s">
        <v>81</v>
      </c>
      <c r="B35" s="161" t="s">
        <v>845</v>
      </c>
      <c r="C35" s="164">
        <v>499.65190000000001</v>
      </c>
      <c r="D35" s="164">
        <v>502.64530000000002</v>
      </c>
      <c r="E35" s="165"/>
      <c r="F35" s="164">
        <v>503.96620000000001</v>
      </c>
      <c r="G35" s="164">
        <v>506.13339999999999</v>
      </c>
      <c r="H35" s="164">
        <v>507.8528</v>
      </c>
      <c r="I35" s="165"/>
      <c r="J35" s="164">
        <v>503.15230000000003</v>
      </c>
      <c r="K35" s="164">
        <v>500.98869999999999</v>
      </c>
      <c r="L35" s="164">
        <v>481.99250000000001</v>
      </c>
      <c r="M35" s="164">
        <v>507.6422</v>
      </c>
      <c r="N35" s="164">
        <v>492.21539999999999</v>
      </c>
      <c r="O35" s="164">
        <v>225.7002</v>
      </c>
      <c r="P35" s="164">
        <v>223.48269999999999</v>
      </c>
      <c r="Q35" s="164">
        <v>221.7002</v>
      </c>
      <c r="R35" s="164">
        <v>216.97790000000001</v>
      </c>
      <c r="S35" s="164">
        <v>214.5146</v>
      </c>
      <c r="T35" s="164">
        <v>221.89949999999999</v>
      </c>
      <c r="U35" s="164">
        <v>224.5</v>
      </c>
      <c r="V35" s="165"/>
      <c r="W35" s="164">
        <v>223.4</v>
      </c>
      <c r="X35" s="164">
        <v>140.61519999999999</v>
      </c>
      <c r="Y35" s="164">
        <v>140.30109999999999</v>
      </c>
      <c r="Z35" s="164">
        <v>137.28219999999999</v>
      </c>
      <c r="AA35" s="164">
        <v>138.08170000000001</v>
      </c>
      <c r="AB35" s="164">
        <v>134.67420000000001</v>
      </c>
      <c r="AC35" s="165"/>
      <c r="AD35" s="164">
        <v>141.94159999999999</v>
      </c>
      <c r="AE35" s="165"/>
      <c r="AF35" s="164">
        <v>141.73849999999999</v>
      </c>
    </row>
    <row r="36" spans="1:32" ht="18" customHeight="1" x14ac:dyDescent="0.3">
      <c r="A36" s="161" t="s">
        <v>81</v>
      </c>
      <c r="B36" s="161" t="s">
        <v>846</v>
      </c>
      <c r="C36" s="164">
        <v>500.1764</v>
      </c>
      <c r="D36" s="164">
        <v>506.1114</v>
      </c>
      <c r="E36" s="164">
        <v>505.65339999999998</v>
      </c>
      <c r="F36" s="164">
        <v>506.5668</v>
      </c>
      <c r="G36" s="164">
        <v>508.31009999999998</v>
      </c>
      <c r="H36" s="164">
        <v>509.71620000000001</v>
      </c>
      <c r="I36" s="165"/>
      <c r="J36" s="164">
        <v>503.53309999999999</v>
      </c>
      <c r="K36" s="164">
        <v>501.85109999999997</v>
      </c>
      <c r="L36" s="164">
        <v>482.69740000000002</v>
      </c>
      <c r="M36" s="164">
        <v>509.529</v>
      </c>
      <c r="N36" s="164">
        <v>494.48309999999998</v>
      </c>
      <c r="O36" s="164">
        <v>226.68289999999999</v>
      </c>
      <c r="P36" s="164">
        <v>224.8963</v>
      </c>
      <c r="Q36" s="164">
        <v>222.774</v>
      </c>
      <c r="R36" s="164">
        <v>218.09829999999999</v>
      </c>
      <c r="S36" s="164">
        <v>215.81399999999999</v>
      </c>
      <c r="T36" s="164">
        <v>222.02199999999999</v>
      </c>
      <c r="U36" s="164">
        <v>225.4</v>
      </c>
      <c r="V36" s="165"/>
      <c r="W36" s="164">
        <v>224.1</v>
      </c>
      <c r="X36" s="164">
        <v>140.62860000000001</v>
      </c>
      <c r="Y36" s="164">
        <v>141.47559999999999</v>
      </c>
      <c r="Z36" s="164">
        <v>137.6328</v>
      </c>
      <c r="AA36" s="164">
        <v>138.05969999999999</v>
      </c>
      <c r="AB36" s="164">
        <v>134.8674</v>
      </c>
      <c r="AC36" s="165"/>
      <c r="AD36" s="164">
        <v>142.67349999999999</v>
      </c>
      <c r="AE36" s="165"/>
      <c r="AF36" s="164">
        <v>141.33000000000001</v>
      </c>
    </row>
    <row r="37" spans="1:32" ht="18" customHeight="1" x14ac:dyDescent="0.3">
      <c r="A37" s="161" t="s">
        <v>81</v>
      </c>
      <c r="B37" s="161" t="s">
        <v>847</v>
      </c>
      <c r="C37" s="164">
        <v>499.54689999999999</v>
      </c>
      <c r="D37" s="164">
        <v>502.75029999999998</v>
      </c>
      <c r="E37" s="164">
        <v>506.07350000000002</v>
      </c>
      <c r="F37" s="164">
        <v>503.7054</v>
      </c>
      <c r="G37" s="164">
        <v>506.52769999999998</v>
      </c>
      <c r="H37" s="164">
        <v>507.61989999999997</v>
      </c>
      <c r="I37" s="165"/>
      <c r="J37" s="164">
        <v>502.97620000000001</v>
      </c>
      <c r="K37" s="164">
        <v>501.30770000000001</v>
      </c>
      <c r="L37" s="164">
        <v>482.48489999999998</v>
      </c>
      <c r="M37" s="164">
        <v>508.11320000000001</v>
      </c>
      <c r="N37" s="164">
        <v>492.9067</v>
      </c>
      <c r="O37" s="164">
        <v>226.47020000000001</v>
      </c>
      <c r="P37" s="164">
        <v>222.96279999999999</v>
      </c>
      <c r="Q37" s="164">
        <v>222.62610000000001</v>
      </c>
      <c r="R37" s="164">
        <v>217.13300000000001</v>
      </c>
      <c r="S37" s="164">
        <v>214.67699999999999</v>
      </c>
      <c r="T37" s="164">
        <v>222.07499999999999</v>
      </c>
      <c r="U37" s="164">
        <v>225.3</v>
      </c>
      <c r="V37" s="165"/>
      <c r="W37" s="164">
        <v>223.7</v>
      </c>
      <c r="X37" s="165"/>
      <c r="Y37" s="164">
        <v>140.43299999999999</v>
      </c>
      <c r="Z37" s="164">
        <v>137.61940000000001</v>
      </c>
      <c r="AA37" s="164">
        <v>137.86429999999999</v>
      </c>
      <c r="AB37" s="164">
        <v>134.75700000000001</v>
      </c>
      <c r="AC37" s="165"/>
      <c r="AD37" s="164">
        <v>142.1465</v>
      </c>
      <c r="AE37" s="165"/>
      <c r="AF37" s="164">
        <v>141.35040000000001</v>
      </c>
    </row>
    <row r="38" spans="1:32" ht="18" customHeight="1" x14ac:dyDescent="0.3">
      <c r="A38" s="161" t="s">
        <v>81</v>
      </c>
      <c r="B38" s="161" t="s">
        <v>848</v>
      </c>
      <c r="C38" s="164">
        <v>500.01900000000001</v>
      </c>
      <c r="D38" s="164">
        <v>498.33890000000002</v>
      </c>
      <c r="E38" s="164">
        <v>500.97919999999999</v>
      </c>
      <c r="F38" s="164">
        <v>501.1567</v>
      </c>
      <c r="G38" s="164">
        <v>503.8673</v>
      </c>
      <c r="H38" s="164">
        <v>506.05349999999999</v>
      </c>
      <c r="I38" s="165"/>
      <c r="J38" s="164">
        <v>501.69459999999998</v>
      </c>
      <c r="K38" s="164">
        <v>501.18369999999999</v>
      </c>
      <c r="L38" s="164">
        <v>482.21289999999999</v>
      </c>
      <c r="M38" s="164">
        <v>507.45569999999998</v>
      </c>
      <c r="N38" s="164">
        <v>492.06740000000002</v>
      </c>
      <c r="O38" s="164">
        <v>226.53819999999999</v>
      </c>
      <c r="P38" s="164">
        <v>221.9512</v>
      </c>
      <c r="Q38" s="164">
        <v>221.65719999999999</v>
      </c>
      <c r="R38" s="164">
        <v>215.40369999999999</v>
      </c>
      <c r="S38" s="164">
        <v>213.05279999999999</v>
      </c>
      <c r="T38" s="164">
        <v>221.96459999999999</v>
      </c>
      <c r="U38" s="164">
        <v>225.2</v>
      </c>
      <c r="V38" s="165"/>
      <c r="W38" s="164">
        <v>223.3</v>
      </c>
      <c r="X38" s="164">
        <v>140.536</v>
      </c>
      <c r="Y38" s="164">
        <v>140.1866</v>
      </c>
      <c r="Z38" s="164">
        <v>137.2465</v>
      </c>
      <c r="AA38" s="164">
        <v>137.92840000000001</v>
      </c>
      <c r="AB38" s="164">
        <v>134.3844</v>
      </c>
      <c r="AC38" s="165"/>
      <c r="AD38" s="164">
        <v>141.91229999999999</v>
      </c>
      <c r="AE38" s="165"/>
      <c r="AF38" s="164">
        <v>141.33000000000001</v>
      </c>
    </row>
    <row r="39" spans="1:32" ht="18" customHeight="1" x14ac:dyDescent="0.3">
      <c r="A39" s="161" t="s">
        <v>81</v>
      </c>
      <c r="B39" s="161" t="s">
        <v>849</v>
      </c>
      <c r="C39" s="164">
        <v>498.76010000000002</v>
      </c>
      <c r="D39" s="164">
        <v>499.9144</v>
      </c>
      <c r="E39" s="164">
        <v>497.3553</v>
      </c>
      <c r="F39" s="164">
        <v>500.37209999999999</v>
      </c>
      <c r="G39" s="164">
        <v>502.77719999999999</v>
      </c>
      <c r="H39" s="164">
        <v>504.6816</v>
      </c>
      <c r="I39" s="165"/>
      <c r="J39" s="164">
        <v>500.57670000000002</v>
      </c>
      <c r="K39" s="164">
        <v>501.24770000000001</v>
      </c>
      <c r="L39" s="164">
        <v>482.35840000000002</v>
      </c>
      <c r="M39" s="164">
        <v>508.59750000000003</v>
      </c>
      <c r="N39" s="164">
        <v>493.40390000000002</v>
      </c>
      <c r="O39" s="164">
        <v>226.38720000000001</v>
      </c>
      <c r="P39" s="164">
        <v>222.20529999999999</v>
      </c>
      <c r="Q39" s="164">
        <v>221.48769999999999</v>
      </c>
      <c r="R39" s="164">
        <v>215.37899999999999</v>
      </c>
      <c r="S39" s="164">
        <v>213.13399999999999</v>
      </c>
      <c r="T39" s="164">
        <v>222.0095</v>
      </c>
      <c r="U39" s="164">
        <v>225.2</v>
      </c>
      <c r="V39" s="165"/>
      <c r="W39" s="164">
        <v>223.4</v>
      </c>
      <c r="X39" s="164">
        <v>140.23089999999999</v>
      </c>
      <c r="Y39" s="164">
        <v>140.1942</v>
      </c>
      <c r="Z39" s="164">
        <v>137.227</v>
      </c>
      <c r="AA39" s="164">
        <v>138.505</v>
      </c>
      <c r="AB39" s="164">
        <v>134.41200000000001</v>
      </c>
      <c r="AC39" s="165"/>
      <c r="AD39" s="164">
        <v>142.00020000000001</v>
      </c>
      <c r="AE39" s="165"/>
      <c r="AF39" s="164">
        <v>141.33000000000001</v>
      </c>
    </row>
    <row r="40" spans="1:32" ht="18" customHeight="1" x14ac:dyDescent="0.3">
      <c r="A40" s="161" t="s">
        <v>81</v>
      </c>
      <c r="B40" s="161" t="s">
        <v>850</v>
      </c>
      <c r="C40" s="164">
        <v>500.07150000000001</v>
      </c>
      <c r="D40" s="164">
        <v>501.91</v>
      </c>
      <c r="E40" s="164">
        <v>504.81299999999999</v>
      </c>
      <c r="F40" s="164">
        <v>500.43790000000001</v>
      </c>
      <c r="G40" s="164">
        <v>502.83620000000002</v>
      </c>
      <c r="H40" s="164">
        <v>505.43169999999998</v>
      </c>
      <c r="I40" s="165"/>
      <c r="J40" s="164">
        <v>500.21440000000001</v>
      </c>
      <c r="K40" s="164">
        <v>500.57279999999997</v>
      </c>
      <c r="L40" s="164">
        <v>481.19510000000002</v>
      </c>
      <c r="M40" s="164">
        <v>507.20089999999999</v>
      </c>
      <c r="N40" s="164">
        <v>491.54</v>
      </c>
      <c r="O40" s="164">
        <v>226.9204</v>
      </c>
      <c r="P40" s="164">
        <v>223.23650000000001</v>
      </c>
      <c r="Q40" s="164">
        <v>222.2088</v>
      </c>
      <c r="R40" s="164">
        <v>215.7955</v>
      </c>
      <c r="S40" s="164">
        <v>213.25210000000001</v>
      </c>
      <c r="T40" s="164">
        <v>221.899</v>
      </c>
      <c r="U40" s="164">
        <v>225.2</v>
      </c>
      <c r="V40" s="165"/>
      <c r="W40" s="164">
        <v>223.3</v>
      </c>
      <c r="X40" s="164">
        <v>140.19280000000001</v>
      </c>
      <c r="Y40" s="164">
        <v>140.3587</v>
      </c>
      <c r="Z40" s="164">
        <v>137.12520000000001</v>
      </c>
      <c r="AA40" s="164">
        <v>138.21170000000001</v>
      </c>
      <c r="AB40" s="164">
        <v>134.32919999999999</v>
      </c>
      <c r="AC40" s="165"/>
      <c r="AD40" s="164">
        <v>141.92699999999999</v>
      </c>
      <c r="AE40" s="165"/>
      <c r="AF40" s="164">
        <v>141.3913</v>
      </c>
    </row>
    <row r="41" spans="1:32" ht="18" customHeight="1" x14ac:dyDescent="0.3">
      <c r="A41" s="161" t="s">
        <v>81</v>
      </c>
      <c r="B41" s="161" t="s">
        <v>851</v>
      </c>
      <c r="C41" s="166">
        <v>500.3338</v>
      </c>
      <c r="D41" s="166">
        <v>503.06549999999999</v>
      </c>
      <c r="E41" s="166">
        <v>505.07560000000001</v>
      </c>
      <c r="F41" s="166">
        <v>500.80020000000002</v>
      </c>
      <c r="G41" s="166">
        <v>503.03949999999998</v>
      </c>
      <c r="H41" s="166">
        <v>505.30410000000001</v>
      </c>
      <c r="I41" s="167"/>
      <c r="J41" s="166">
        <v>500.13369999999998</v>
      </c>
      <c r="K41" s="166">
        <v>500.8356</v>
      </c>
      <c r="L41" s="166">
        <v>481.83659999999998</v>
      </c>
      <c r="M41" s="166">
        <v>507.6053</v>
      </c>
      <c r="N41" s="166">
        <v>491.6635</v>
      </c>
      <c r="O41" s="166">
        <v>227.01499999999999</v>
      </c>
      <c r="P41" s="166">
        <v>223.33260000000001</v>
      </c>
      <c r="Q41" s="166">
        <v>222.96860000000001</v>
      </c>
      <c r="R41" s="166">
        <v>218.2687</v>
      </c>
      <c r="S41" s="166">
        <v>215.79920000000001</v>
      </c>
      <c r="T41" s="166">
        <v>222.0652</v>
      </c>
      <c r="U41" s="166">
        <v>225.1</v>
      </c>
      <c r="V41" s="167"/>
      <c r="W41" s="166">
        <v>223.3</v>
      </c>
      <c r="X41" s="166">
        <v>140.20310000000001</v>
      </c>
      <c r="Y41" s="166">
        <v>140.26849999999999</v>
      </c>
      <c r="Z41" s="166">
        <v>137.24189999999999</v>
      </c>
      <c r="AA41" s="166">
        <v>138.3142</v>
      </c>
      <c r="AB41" s="166">
        <v>134.48099999999999</v>
      </c>
      <c r="AC41" s="167"/>
      <c r="AD41" s="166">
        <v>141.88300000000001</v>
      </c>
      <c r="AE41" s="167"/>
      <c r="AF41" s="166">
        <v>141.33000000000001</v>
      </c>
    </row>
    <row r="42" spans="1:32" ht="18" customHeight="1" x14ac:dyDescent="0.3">
      <c r="A42" s="161" t="s">
        <v>81</v>
      </c>
      <c r="B42" s="161" t="s">
        <v>852</v>
      </c>
      <c r="C42" s="162">
        <v>500.7534</v>
      </c>
      <c r="D42" s="162">
        <v>504.69349999999997</v>
      </c>
      <c r="E42" s="163"/>
      <c r="F42" s="162">
        <v>503.31920000000002</v>
      </c>
      <c r="G42" s="162">
        <v>506.52550000000002</v>
      </c>
      <c r="H42" s="162">
        <v>508.22</v>
      </c>
      <c r="I42" s="163"/>
      <c r="J42" s="162">
        <v>502.40039999999999</v>
      </c>
      <c r="K42" s="162">
        <v>500.9273</v>
      </c>
      <c r="L42" s="162">
        <v>481.92219999999998</v>
      </c>
      <c r="M42" s="162">
        <v>507.19080000000002</v>
      </c>
      <c r="N42" s="162">
        <v>491.89370000000002</v>
      </c>
      <c r="O42" s="162">
        <v>227.43600000000001</v>
      </c>
      <c r="P42" s="162">
        <v>225.16290000000001</v>
      </c>
      <c r="Q42" s="162">
        <v>224.1541</v>
      </c>
      <c r="R42" s="162">
        <v>219.36969999999999</v>
      </c>
      <c r="S42" s="162">
        <v>217.12809999999999</v>
      </c>
      <c r="T42" s="162">
        <v>222.12620000000001</v>
      </c>
      <c r="U42" s="162">
        <v>225.1</v>
      </c>
      <c r="V42" s="163"/>
      <c r="W42" s="162">
        <v>224</v>
      </c>
      <c r="X42" s="162">
        <v>140.30009999999999</v>
      </c>
      <c r="Y42" s="162">
        <v>140.83199999999999</v>
      </c>
      <c r="Z42" s="162">
        <v>137.6121</v>
      </c>
      <c r="AA42" s="162">
        <v>138.3305</v>
      </c>
      <c r="AB42" s="162">
        <v>134.24639999999999</v>
      </c>
      <c r="AC42" s="163"/>
      <c r="AD42" s="162">
        <v>142.17580000000001</v>
      </c>
      <c r="AE42" s="163"/>
      <c r="AF42" s="162">
        <v>140.94200000000001</v>
      </c>
    </row>
    <row r="43" spans="1:32" ht="18" customHeight="1" x14ac:dyDescent="0.3">
      <c r="A43" s="161" t="s">
        <v>81</v>
      </c>
      <c r="B43" s="161" t="s">
        <v>853</v>
      </c>
      <c r="C43" s="164">
        <v>498.55020000000002</v>
      </c>
      <c r="D43" s="164">
        <v>506.58409999999998</v>
      </c>
      <c r="E43" s="164">
        <v>504.18279999999999</v>
      </c>
      <c r="F43" s="164">
        <v>502.3098</v>
      </c>
      <c r="G43" s="164">
        <v>506.32310000000001</v>
      </c>
      <c r="H43" s="164">
        <v>507.08179999999999</v>
      </c>
      <c r="I43" s="165"/>
      <c r="J43" s="164">
        <v>502.87049999999999</v>
      </c>
      <c r="K43" s="164">
        <v>501.13589999999999</v>
      </c>
      <c r="L43" s="164">
        <v>482.09980000000002</v>
      </c>
      <c r="M43" s="164">
        <v>508.02670000000001</v>
      </c>
      <c r="N43" s="164">
        <v>492.5324</v>
      </c>
      <c r="O43" s="164">
        <v>227.7843</v>
      </c>
      <c r="P43" s="164">
        <v>223.58869999999999</v>
      </c>
      <c r="Q43" s="164">
        <v>225.1251</v>
      </c>
      <c r="R43" s="164">
        <v>220.2105</v>
      </c>
      <c r="S43" s="164">
        <v>217.7704</v>
      </c>
      <c r="T43" s="164">
        <v>221.9879</v>
      </c>
      <c r="U43" s="164">
        <v>225.2</v>
      </c>
      <c r="V43" s="165"/>
      <c r="W43" s="164">
        <v>224</v>
      </c>
      <c r="X43" s="164">
        <v>140.47710000000001</v>
      </c>
      <c r="Y43" s="164">
        <v>140.56139999999999</v>
      </c>
      <c r="Z43" s="164">
        <v>137.7543</v>
      </c>
      <c r="AA43" s="164">
        <v>138.5822</v>
      </c>
      <c r="AB43" s="164">
        <v>134.48099999999999</v>
      </c>
      <c r="AC43" s="165"/>
      <c r="AD43" s="164">
        <v>142.35149999999999</v>
      </c>
      <c r="AE43" s="165"/>
      <c r="AF43" s="164">
        <v>141.35040000000001</v>
      </c>
    </row>
    <row r="44" spans="1:32" ht="18" customHeight="1" x14ac:dyDescent="0.3">
      <c r="A44" s="161" t="s">
        <v>81</v>
      </c>
      <c r="B44" s="161" t="s">
        <v>854</v>
      </c>
      <c r="C44" s="164">
        <v>502.16980000000001</v>
      </c>
      <c r="D44" s="164">
        <v>508.42219999999998</v>
      </c>
      <c r="E44" s="164">
        <v>509.3297</v>
      </c>
      <c r="F44" s="164">
        <v>506.95589999999999</v>
      </c>
      <c r="G44" s="164">
        <v>509.46379999999999</v>
      </c>
      <c r="H44" s="164">
        <v>509.23090000000002</v>
      </c>
      <c r="I44" s="165"/>
      <c r="J44" s="164">
        <v>503.971</v>
      </c>
      <c r="K44" s="164">
        <v>499.73360000000002</v>
      </c>
      <c r="L44" s="164">
        <v>480.596</v>
      </c>
      <c r="M44" s="164">
        <v>505.86630000000002</v>
      </c>
      <c r="N44" s="164">
        <v>490.63189999999997</v>
      </c>
      <c r="O44" s="164">
        <v>226.0145</v>
      </c>
      <c r="P44" s="164">
        <v>226.35550000000001</v>
      </c>
      <c r="Q44" s="164">
        <v>224.8631</v>
      </c>
      <c r="R44" s="164">
        <v>221.898</v>
      </c>
      <c r="S44" s="164">
        <v>219.8597</v>
      </c>
      <c r="T44" s="164">
        <v>221.9571</v>
      </c>
      <c r="U44" s="164">
        <v>225.1</v>
      </c>
      <c r="V44" s="165"/>
      <c r="W44" s="164">
        <v>224.4</v>
      </c>
      <c r="X44" s="164">
        <v>140.85249999999999</v>
      </c>
      <c r="Y44" s="164">
        <v>140.75659999999999</v>
      </c>
      <c r="Z44" s="164">
        <v>137.56809999999999</v>
      </c>
      <c r="AA44" s="164">
        <v>139.07130000000001</v>
      </c>
      <c r="AB44" s="164">
        <v>134.66040000000001</v>
      </c>
      <c r="AC44" s="165"/>
      <c r="AD44" s="164">
        <v>142.52709999999999</v>
      </c>
      <c r="AE44" s="165"/>
      <c r="AF44" s="164">
        <v>142.1061</v>
      </c>
    </row>
    <row r="45" spans="1:32" ht="18" customHeight="1" x14ac:dyDescent="0.3">
      <c r="A45" s="161" t="s">
        <v>81</v>
      </c>
      <c r="B45" s="161" t="s">
        <v>855</v>
      </c>
      <c r="C45" s="164">
        <v>502.64179999999999</v>
      </c>
      <c r="D45" s="164">
        <v>509.89269999999999</v>
      </c>
      <c r="E45" s="164">
        <v>512.2183</v>
      </c>
      <c r="F45" s="164">
        <v>510.09280000000001</v>
      </c>
      <c r="G45" s="164">
        <v>512.48800000000006</v>
      </c>
      <c r="H45" s="164">
        <v>513.08199999999999</v>
      </c>
      <c r="I45" s="165"/>
      <c r="J45" s="164">
        <v>504.76499999999999</v>
      </c>
      <c r="K45" s="164">
        <v>498.00630000000001</v>
      </c>
      <c r="L45" s="164">
        <v>478.94420000000002</v>
      </c>
      <c r="M45" s="164">
        <v>504.74380000000002</v>
      </c>
      <c r="N45" s="164">
        <v>489.505</v>
      </c>
      <c r="O45" s="164">
        <v>226.33799999999999</v>
      </c>
      <c r="P45" s="164">
        <v>226.73759999999999</v>
      </c>
      <c r="Q45" s="164">
        <v>225.85390000000001</v>
      </c>
      <c r="R45" s="164">
        <v>223.16220000000001</v>
      </c>
      <c r="S45" s="164">
        <v>221.75710000000001</v>
      </c>
      <c r="T45" s="164">
        <v>221.584</v>
      </c>
      <c r="U45" s="164">
        <v>224.5</v>
      </c>
      <c r="V45" s="165"/>
      <c r="W45" s="164">
        <v>224</v>
      </c>
      <c r="X45" s="165"/>
      <c r="Y45" s="164">
        <v>140.68790000000001</v>
      </c>
      <c r="Z45" s="164">
        <v>137.57259999999999</v>
      </c>
      <c r="AA45" s="164">
        <v>138.93729999999999</v>
      </c>
      <c r="AB45" s="164">
        <v>134.78460000000001</v>
      </c>
      <c r="AC45" s="165"/>
      <c r="AD45" s="164">
        <v>142.17580000000001</v>
      </c>
      <c r="AE45" s="165"/>
      <c r="AF45" s="164">
        <v>141.71799999999999</v>
      </c>
    </row>
    <row r="46" spans="1:32" ht="18" customHeight="1" x14ac:dyDescent="0.3">
      <c r="A46" s="161" t="s">
        <v>81</v>
      </c>
      <c r="B46" s="161" t="s">
        <v>856</v>
      </c>
      <c r="C46" s="164">
        <v>500.7534</v>
      </c>
      <c r="D46" s="164">
        <v>500.75459999999998</v>
      </c>
      <c r="E46" s="164">
        <v>498.40570000000002</v>
      </c>
      <c r="F46" s="164">
        <v>507.16890000000001</v>
      </c>
      <c r="G46" s="164">
        <v>509.6465</v>
      </c>
      <c r="H46" s="164">
        <v>511.3793</v>
      </c>
      <c r="I46" s="165"/>
      <c r="J46" s="164">
        <v>502.38839999999999</v>
      </c>
      <c r="K46" s="164">
        <v>495.38780000000003</v>
      </c>
      <c r="L46" s="164">
        <v>476.166</v>
      </c>
      <c r="M46" s="164">
        <v>502.68830000000003</v>
      </c>
      <c r="N46" s="164">
        <v>486.82760000000002</v>
      </c>
      <c r="O46" s="164">
        <v>226.0598</v>
      </c>
      <c r="P46" s="164">
        <v>223.8304</v>
      </c>
      <c r="Q46" s="164">
        <v>225.08420000000001</v>
      </c>
      <c r="R46" s="164">
        <v>222.58199999999999</v>
      </c>
      <c r="S46" s="164">
        <v>220.63489999999999</v>
      </c>
      <c r="T46" s="164">
        <v>221.07849999999999</v>
      </c>
      <c r="U46" s="164">
        <v>223.6</v>
      </c>
      <c r="V46" s="165"/>
      <c r="W46" s="164">
        <v>223</v>
      </c>
      <c r="X46" s="164">
        <v>140.7919</v>
      </c>
      <c r="Y46" s="164">
        <v>139.45099999999999</v>
      </c>
      <c r="Z46" s="164">
        <v>137.41929999999999</v>
      </c>
      <c r="AA46" s="164">
        <v>138.90389999999999</v>
      </c>
      <c r="AB46" s="164">
        <v>135.6678</v>
      </c>
      <c r="AC46" s="165"/>
      <c r="AD46" s="164">
        <v>141.15119999999999</v>
      </c>
      <c r="AE46" s="165"/>
      <c r="AF46" s="164">
        <v>141.33000000000001</v>
      </c>
    </row>
    <row r="47" spans="1:32" ht="18" customHeight="1" x14ac:dyDescent="0.3">
      <c r="A47" s="161" t="s">
        <v>81</v>
      </c>
      <c r="B47" s="161" t="s">
        <v>857</v>
      </c>
      <c r="C47" s="164">
        <v>498.44529999999997</v>
      </c>
      <c r="D47" s="164">
        <v>494.92520000000002</v>
      </c>
      <c r="E47" s="164">
        <v>493.04880000000003</v>
      </c>
      <c r="F47" s="164">
        <v>502.78609999999998</v>
      </c>
      <c r="G47" s="164">
        <v>505.14400000000001</v>
      </c>
      <c r="H47" s="164">
        <v>506.74279999999999</v>
      </c>
      <c r="I47" s="165"/>
      <c r="J47" s="164">
        <v>499.68920000000003</v>
      </c>
      <c r="K47" s="164">
        <v>494.09379999999999</v>
      </c>
      <c r="L47" s="164">
        <v>474.56670000000003</v>
      </c>
      <c r="M47" s="164">
        <v>501.40589999999997</v>
      </c>
      <c r="N47" s="164">
        <v>485.58479999999997</v>
      </c>
      <c r="O47" s="164">
        <v>224.5359</v>
      </c>
      <c r="P47" s="164">
        <v>220.8476</v>
      </c>
      <c r="Q47" s="164">
        <v>223.26910000000001</v>
      </c>
      <c r="R47" s="164">
        <v>219.66579999999999</v>
      </c>
      <c r="S47" s="164">
        <v>216.0059</v>
      </c>
      <c r="T47" s="164">
        <v>220.8605</v>
      </c>
      <c r="U47" s="164">
        <v>223.2</v>
      </c>
      <c r="V47" s="165"/>
      <c r="W47" s="164">
        <v>222.3</v>
      </c>
      <c r="X47" s="165"/>
      <c r="Y47" s="164">
        <v>139.82839999999999</v>
      </c>
      <c r="Z47" s="164">
        <v>137.03540000000001</v>
      </c>
      <c r="AA47" s="164">
        <v>138.4949</v>
      </c>
      <c r="AB47" s="164">
        <v>134.9778</v>
      </c>
      <c r="AC47" s="165"/>
      <c r="AD47" s="164">
        <v>141.29750000000001</v>
      </c>
      <c r="AE47" s="165"/>
      <c r="AF47" s="164">
        <v>140.92160000000001</v>
      </c>
    </row>
    <row r="48" spans="1:32" ht="18" customHeight="1" x14ac:dyDescent="0.3">
      <c r="A48" s="161" t="s">
        <v>81</v>
      </c>
      <c r="B48" s="161" t="s">
        <v>858</v>
      </c>
      <c r="C48" s="164">
        <v>497.60599999999999</v>
      </c>
      <c r="D48" s="164">
        <v>492.35180000000003</v>
      </c>
      <c r="E48" s="164">
        <v>492.26100000000002</v>
      </c>
      <c r="F48" s="164">
        <v>501.97300000000001</v>
      </c>
      <c r="G48" s="164">
        <v>504.30430000000001</v>
      </c>
      <c r="H48" s="164">
        <v>505.1078</v>
      </c>
      <c r="I48" s="164">
        <v>507.98860000000002</v>
      </c>
      <c r="J48" s="164">
        <v>500.21660000000003</v>
      </c>
      <c r="K48" s="164">
        <v>498.30130000000003</v>
      </c>
      <c r="L48" s="164">
        <v>482.63010000000003</v>
      </c>
      <c r="M48" s="164">
        <v>505.07459999999998</v>
      </c>
      <c r="N48" s="164">
        <v>490.46440000000001</v>
      </c>
      <c r="O48" s="164">
        <v>223.4692</v>
      </c>
      <c r="P48" s="164">
        <v>219.84190000000001</v>
      </c>
      <c r="Q48" s="164">
        <v>221.98099999999999</v>
      </c>
      <c r="R48" s="164">
        <v>219.57470000000001</v>
      </c>
      <c r="S48" s="164">
        <v>215.93209999999999</v>
      </c>
      <c r="T48" s="164">
        <v>221.82570000000001</v>
      </c>
      <c r="U48" s="164">
        <v>225.1</v>
      </c>
      <c r="V48" s="165"/>
      <c r="W48" s="164">
        <v>224.3</v>
      </c>
      <c r="X48" s="164">
        <v>140.75659999999999</v>
      </c>
      <c r="Y48" s="164">
        <v>141.14930000000001</v>
      </c>
      <c r="Z48" s="164">
        <v>137.44030000000001</v>
      </c>
      <c r="AA48" s="164">
        <v>138.99959999999999</v>
      </c>
      <c r="AB48" s="164">
        <v>135.06059999999999</v>
      </c>
      <c r="AC48" s="165"/>
      <c r="AD48" s="164">
        <v>142.49780000000001</v>
      </c>
      <c r="AE48" s="165"/>
      <c r="AF48" s="164">
        <v>141.6568</v>
      </c>
    </row>
    <row r="49" spans="1:32" ht="18" customHeight="1" x14ac:dyDescent="0.3">
      <c r="A49" s="161" t="s">
        <v>81</v>
      </c>
      <c r="B49" s="161" t="s">
        <v>859</v>
      </c>
      <c r="C49" s="166">
        <v>500.80579999999998</v>
      </c>
      <c r="D49" s="166">
        <v>504.90350000000001</v>
      </c>
      <c r="E49" s="166">
        <v>504.97059999999999</v>
      </c>
      <c r="F49" s="166">
        <v>505.29329999999999</v>
      </c>
      <c r="G49" s="166">
        <v>507.08260000000001</v>
      </c>
      <c r="H49" s="166">
        <v>507.08319999999998</v>
      </c>
      <c r="I49" s="167"/>
      <c r="J49" s="166">
        <v>501.54450000000003</v>
      </c>
      <c r="K49" s="166">
        <v>498.70049999999998</v>
      </c>
      <c r="L49" s="166">
        <v>482.97280000000001</v>
      </c>
      <c r="M49" s="166">
        <v>505.40350000000001</v>
      </c>
      <c r="N49" s="166">
        <v>490.67180000000002</v>
      </c>
      <c r="O49" s="166">
        <v>223.8887</v>
      </c>
      <c r="P49" s="166">
        <v>225.2278</v>
      </c>
      <c r="Q49" s="166">
        <v>224.6369</v>
      </c>
      <c r="R49" s="166">
        <v>220.46709999999999</v>
      </c>
      <c r="S49" s="166">
        <v>216.50059999999999</v>
      </c>
      <c r="T49" s="166">
        <v>221.845</v>
      </c>
      <c r="U49" s="166">
        <v>225.1</v>
      </c>
      <c r="V49" s="167"/>
      <c r="W49" s="166">
        <v>224.6</v>
      </c>
      <c r="X49" s="166">
        <v>140.00649999999999</v>
      </c>
      <c r="Y49" s="166">
        <v>141.6172</v>
      </c>
      <c r="Z49" s="166">
        <v>137.39349999999999</v>
      </c>
      <c r="AA49" s="166">
        <v>138.55369999999999</v>
      </c>
      <c r="AB49" s="166">
        <v>135.1848</v>
      </c>
      <c r="AC49" s="167"/>
      <c r="AD49" s="166">
        <v>142.7467</v>
      </c>
      <c r="AE49" s="167"/>
      <c r="AF49" s="166">
        <v>141.71799999999999</v>
      </c>
    </row>
    <row r="50" spans="1:32" ht="18" customHeight="1" x14ac:dyDescent="0.3">
      <c r="A50" s="161" t="s">
        <v>81</v>
      </c>
      <c r="B50" s="161" t="s">
        <v>860</v>
      </c>
      <c r="C50" s="162">
        <v>501.69760000000002</v>
      </c>
      <c r="D50" s="162">
        <v>507.16180000000003</v>
      </c>
      <c r="E50" s="163"/>
      <c r="F50" s="162">
        <v>506.9479</v>
      </c>
      <c r="G50" s="162">
        <v>509.05</v>
      </c>
      <c r="H50" s="162">
        <v>508.45609999999999</v>
      </c>
      <c r="I50" s="163"/>
      <c r="J50" s="162">
        <v>502.34660000000002</v>
      </c>
      <c r="K50" s="162">
        <v>498.83980000000003</v>
      </c>
      <c r="L50" s="162">
        <v>483.20870000000002</v>
      </c>
      <c r="M50" s="162">
        <v>504.86799999999999</v>
      </c>
      <c r="N50" s="162">
        <v>491.286</v>
      </c>
      <c r="O50" s="162">
        <v>224.1833</v>
      </c>
      <c r="P50" s="162">
        <v>226.00739999999999</v>
      </c>
      <c r="Q50" s="162">
        <v>225.60919999999999</v>
      </c>
      <c r="R50" s="162">
        <v>221.24760000000001</v>
      </c>
      <c r="S50" s="162">
        <v>217.0616</v>
      </c>
      <c r="T50" s="162">
        <v>221.62110000000001</v>
      </c>
      <c r="U50" s="162">
        <v>225.1</v>
      </c>
      <c r="V50" s="163"/>
      <c r="W50" s="162">
        <v>224.8</v>
      </c>
      <c r="X50" s="163"/>
      <c r="Y50" s="162">
        <v>141.44040000000001</v>
      </c>
      <c r="Z50" s="162">
        <v>137.3347</v>
      </c>
      <c r="AA50" s="162">
        <v>138.74019999999999</v>
      </c>
      <c r="AB50" s="162">
        <v>135.37799999999999</v>
      </c>
      <c r="AC50" s="163"/>
      <c r="AD50" s="162">
        <v>142.80520000000001</v>
      </c>
      <c r="AE50" s="163"/>
      <c r="AF50" s="162">
        <v>141.71799999999999</v>
      </c>
    </row>
    <row r="51" spans="1:32" ht="18" customHeight="1" x14ac:dyDescent="0.3">
      <c r="A51" s="161" t="s">
        <v>81</v>
      </c>
      <c r="B51" s="161" t="s">
        <v>861</v>
      </c>
      <c r="C51" s="164">
        <v>501.80259999999998</v>
      </c>
      <c r="D51" s="164">
        <v>507.26679999999999</v>
      </c>
      <c r="E51" s="165"/>
      <c r="F51" s="164">
        <v>507.30430000000001</v>
      </c>
      <c r="G51" s="164">
        <v>509.15309999999999</v>
      </c>
      <c r="H51" s="165"/>
      <c r="I51" s="165"/>
      <c r="J51" s="164">
        <v>502.57400000000001</v>
      </c>
      <c r="K51" s="164">
        <v>498.74610000000001</v>
      </c>
      <c r="L51" s="164">
        <v>483.5</v>
      </c>
      <c r="M51" s="164">
        <v>504.53379999999999</v>
      </c>
      <c r="N51" s="164">
        <v>490.65539999999999</v>
      </c>
      <c r="O51" s="164">
        <v>224.72559999999999</v>
      </c>
      <c r="P51" s="164">
        <v>226.52090000000001</v>
      </c>
      <c r="Q51" s="164">
        <v>226.35310000000001</v>
      </c>
      <c r="R51" s="164">
        <v>221.35380000000001</v>
      </c>
      <c r="S51" s="164">
        <v>217.4308</v>
      </c>
      <c r="T51" s="164">
        <v>221.79920000000001</v>
      </c>
      <c r="U51" s="164">
        <v>225.1</v>
      </c>
      <c r="V51" s="165"/>
      <c r="W51" s="164">
        <v>224.6</v>
      </c>
      <c r="X51" s="165"/>
      <c r="Y51" s="164">
        <v>140.58369999999999</v>
      </c>
      <c r="Z51" s="164">
        <v>137.28630000000001</v>
      </c>
      <c r="AA51" s="164">
        <v>138.78989999999999</v>
      </c>
      <c r="AB51" s="164">
        <v>135.0882</v>
      </c>
      <c r="AC51" s="165"/>
      <c r="AD51" s="164">
        <v>142.3075</v>
      </c>
      <c r="AE51" s="165"/>
      <c r="AF51" s="164">
        <v>141.63640000000001</v>
      </c>
    </row>
    <row r="52" spans="1:32" ht="18" customHeight="1" x14ac:dyDescent="0.3">
      <c r="A52" s="161" t="s">
        <v>81</v>
      </c>
      <c r="B52" s="161" t="s">
        <v>862</v>
      </c>
      <c r="C52" s="164">
        <v>501.22550000000001</v>
      </c>
      <c r="D52" s="164">
        <v>505.11360000000002</v>
      </c>
      <c r="E52" s="164">
        <v>509.74979999999999</v>
      </c>
      <c r="F52" s="164">
        <v>507.63229999999999</v>
      </c>
      <c r="G52" s="164">
        <v>509.197</v>
      </c>
      <c r="H52" s="164">
        <v>509.71460000000002</v>
      </c>
      <c r="I52" s="165"/>
      <c r="J52" s="164">
        <v>503.1497</v>
      </c>
      <c r="K52" s="164">
        <v>498.80709999999999</v>
      </c>
      <c r="L52" s="164">
        <v>484.01179999999999</v>
      </c>
      <c r="M52" s="164">
        <v>506.16109999999998</v>
      </c>
      <c r="N52" s="164">
        <v>490.51530000000002</v>
      </c>
      <c r="O52" s="164">
        <v>224.91419999999999</v>
      </c>
      <c r="P52" s="164">
        <v>225.11259999999999</v>
      </c>
      <c r="Q52" s="164">
        <v>225.8098</v>
      </c>
      <c r="R52" s="164">
        <v>221.75790000000001</v>
      </c>
      <c r="S52" s="164">
        <v>217.75559999999999</v>
      </c>
      <c r="T52" s="164">
        <v>221.6412</v>
      </c>
      <c r="U52" s="164">
        <v>225.1</v>
      </c>
      <c r="V52" s="165"/>
      <c r="W52" s="164">
        <v>224.9</v>
      </c>
      <c r="X52" s="165"/>
      <c r="Y52" s="164">
        <v>141.14400000000001</v>
      </c>
      <c r="Z52" s="164">
        <v>137.55969999999999</v>
      </c>
      <c r="AA52" s="164">
        <v>138.29939999999999</v>
      </c>
      <c r="AB52" s="164">
        <v>134.75700000000001</v>
      </c>
      <c r="AC52" s="165"/>
      <c r="AD52" s="164">
        <v>142.571</v>
      </c>
      <c r="AE52" s="165"/>
      <c r="AF52" s="164">
        <v>141.75890000000001</v>
      </c>
    </row>
    <row r="53" spans="1:32" ht="18" customHeight="1" x14ac:dyDescent="0.3">
      <c r="A53" s="161" t="s">
        <v>81</v>
      </c>
      <c r="B53" s="161" t="s">
        <v>863</v>
      </c>
      <c r="C53" s="164">
        <v>502.06479999999999</v>
      </c>
      <c r="D53" s="164">
        <v>509.68270000000001</v>
      </c>
      <c r="E53" s="164">
        <v>508.17430000000002</v>
      </c>
      <c r="F53" s="164">
        <v>507.952</v>
      </c>
      <c r="G53" s="164">
        <v>509.30149999999998</v>
      </c>
      <c r="H53" s="164">
        <v>508.71559999999999</v>
      </c>
      <c r="I53" s="165"/>
      <c r="J53" s="164">
        <v>503.17489999999998</v>
      </c>
      <c r="K53" s="164">
        <v>499.42529999999999</v>
      </c>
      <c r="L53" s="164">
        <v>484.07960000000003</v>
      </c>
      <c r="M53" s="164">
        <v>506.90309999999999</v>
      </c>
      <c r="N53" s="164">
        <v>490.96460000000002</v>
      </c>
      <c r="O53" s="164">
        <v>225.60919999999999</v>
      </c>
      <c r="P53" s="164">
        <v>227.4273</v>
      </c>
      <c r="Q53" s="164">
        <v>227.7517</v>
      </c>
      <c r="R53" s="164">
        <v>221.1695</v>
      </c>
      <c r="S53" s="164">
        <v>217.7482</v>
      </c>
      <c r="T53" s="164">
        <v>221.84450000000001</v>
      </c>
      <c r="U53" s="164">
        <v>225.1</v>
      </c>
      <c r="V53" s="165"/>
      <c r="W53" s="164">
        <v>225.6</v>
      </c>
      <c r="X53" s="164">
        <v>141.62020000000001</v>
      </c>
      <c r="Y53" s="164">
        <v>140.86789999999999</v>
      </c>
      <c r="Z53" s="164">
        <v>137.6071</v>
      </c>
      <c r="AA53" s="164">
        <v>138.87540000000001</v>
      </c>
      <c r="AB53" s="164">
        <v>134.79839999999999</v>
      </c>
      <c r="AC53" s="165"/>
      <c r="AD53" s="164">
        <v>142.64420000000001</v>
      </c>
      <c r="AE53" s="165"/>
      <c r="AF53" s="164">
        <v>142.12649999999999</v>
      </c>
    </row>
    <row r="54" spans="1:32" ht="18" customHeight="1" x14ac:dyDescent="0.3">
      <c r="A54" s="161" t="s">
        <v>81</v>
      </c>
      <c r="B54" s="161" t="s">
        <v>864</v>
      </c>
      <c r="C54" s="164">
        <v>504.58280000000002</v>
      </c>
      <c r="D54" s="164">
        <v>513.9366</v>
      </c>
      <c r="E54" s="164">
        <v>512.58579999999995</v>
      </c>
      <c r="F54" s="164">
        <v>510.30070000000001</v>
      </c>
      <c r="G54" s="164">
        <v>511.21190000000001</v>
      </c>
      <c r="H54" s="164">
        <v>511.39980000000003</v>
      </c>
      <c r="I54" s="165"/>
      <c r="J54" s="164">
        <v>503.8972</v>
      </c>
      <c r="K54" s="164">
        <v>500.053</v>
      </c>
      <c r="L54" s="164">
        <v>485.4624</v>
      </c>
      <c r="M54" s="164">
        <v>507.23360000000002</v>
      </c>
      <c r="N54" s="164">
        <v>492.6601</v>
      </c>
      <c r="O54" s="164">
        <v>226.1414</v>
      </c>
      <c r="P54" s="164">
        <v>223.9633</v>
      </c>
      <c r="Q54" s="164">
        <v>226.83699999999999</v>
      </c>
      <c r="R54" s="164">
        <v>221.59129999999999</v>
      </c>
      <c r="S54" s="164">
        <v>218.15430000000001</v>
      </c>
      <c r="T54" s="164">
        <v>222.3681</v>
      </c>
      <c r="U54" s="164">
        <v>225.1</v>
      </c>
      <c r="V54" s="165"/>
      <c r="W54" s="164">
        <v>226.5</v>
      </c>
      <c r="X54" s="164">
        <v>141.5428</v>
      </c>
      <c r="Y54" s="164">
        <v>141.15610000000001</v>
      </c>
      <c r="Z54" s="164">
        <v>137.86070000000001</v>
      </c>
      <c r="AA54" s="164">
        <v>138.6891</v>
      </c>
      <c r="AB54" s="164">
        <v>135.50219999999999</v>
      </c>
      <c r="AC54" s="165"/>
      <c r="AD54" s="164">
        <v>142.8784</v>
      </c>
      <c r="AE54" s="165"/>
      <c r="AF54" s="164">
        <v>142.5145</v>
      </c>
    </row>
    <row r="55" spans="1:32" ht="18" customHeight="1" x14ac:dyDescent="0.3">
      <c r="A55" s="161" t="s">
        <v>81</v>
      </c>
      <c r="B55" s="161" t="s">
        <v>865</v>
      </c>
      <c r="C55" s="164">
        <v>501.38290000000001</v>
      </c>
      <c r="D55" s="164">
        <v>505.84890000000001</v>
      </c>
      <c r="E55" s="164">
        <v>500.66399999999999</v>
      </c>
      <c r="F55" s="164">
        <v>510.18310000000002</v>
      </c>
      <c r="G55" s="164">
        <v>511.36799999999999</v>
      </c>
      <c r="H55" s="164">
        <v>511.9042</v>
      </c>
      <c r="I55" s="165"/>
      <c r="J55" s="164">
        <v>504.26130000000001</v>
      </c>
      <c r="K55" s="164">
        <v>500.78399999999999</v>
      </c>
      <c r="L55" s="164">
        <v>485.62729999999999</v>
      </c>
      <c r="M55" s="164">
        <v>507.13639999999998</v>
      </c>
      <c r="N55" s="164">
        <v>492.54660000000001</v>
      </c>
      <c r="O55" s="164">
        <v>226.34530000000001</v>
      </c>
      <c r="P55" s="164">
        <v>221.9109</v>
      </c>
      <c r="Q55" s="164">
        <v>226.17789999999999</v>
      </c>
      <c r="R55" s="164">
        <v>222.0462</v>
      </c>
      <c r="S55" s="164">
        <v>218.73750000000001</v>
      </c>
      <c r="T55" s="164">
        <v>222.0377</v>
      </c>
      <c r="U55" s="164">
        <v>225.8</v>
      </c>
      <c r="V55" s="165"/>
      <c r="W55" s="164">
        <v>226.9</v>
      </c>
      <c r="X55" s="164">
        <v>141.46629999999999</v>
      </c>
      <c r="Y55" s="164">
        <v>141.38749999999999</v>
      </c>
      <c r="Z55" s="164">
        <v>137.96250000000001</v>
      </c>
      <c r="AA55" s="164">
        <v>138.6096</v>
      </c>
      <c r="AB55" s="164">
        <v>134.2878</v>
      </c>
      <c r="AC55" s="165"/>
      <c r="AD55" s="164">
        <v>143.05410000000001</v>
      </c>
      <c r="AE55" s="165"/>
      <c r="AF55" s="164">
        <v>142.5145</v>
      </c>
    </row>
    <row r="56" spans="1:32" ht="18" customHeight="1" x14ac:dyDescent="0.3">
      <c r="A56" s="161" t="s">
        <v>81</v>
      </c>
      <c r="B56" s="161" t="s">
        <v>866</v>
      </c>
      <c r="C56" s="164">
        <v>503.21879999999999</v>
      </c>
      <c r="D56" s="164">
        <v>510.62799999999999</v>
      </c>
      <c r="E56" s="164">
        <v>506.17849999999999</v>
      </c>
      <c r="F56" s="164">
        <v>514.15419999999995</v>
      </c>
      <c r="G56" s="164">
        <v>516.20920000000001</v>
      </c>
      <c r="H56" s="164">
        <v>515.73670000000004</v>
      </c>
      <c r="I56" s="164">
        <v>514.34730000000002</v>
      </c>
      <c r="J56" s="164">
        <v>506.50380000000001</v>
      </c>
      <c r="K56" s="164">
        <v>502.02159999999998</v>
      </c>
      <c r="L56" s="164">
        <v>486.83730000000003</v>
      </c>
      <c r="M56" s="164">
        <v>509.44380000000001</v>
      </c>
      <c r="N56" s="164">
        <v>494.08690000000001</v>
      </c>
      <c r="O56" s="164">
        <v>226.86969999999999</v>
      </c>
      <c r="P56" s="164">
        <v>224.13810000000001</v>
      </c>
      <c r="Q56" s="164">
        <v>227.39490000000001</v>
      </c>
      <c r="R56" s="164">
        <v>223.67359999999999</v>
      </c>
      <c r="S56" s="164">
        <v>220.62020000000001</v>
      </c>
      <c r="T56" s="164">
        <v>222.5043</v>
      </c>
      <c r="U56" s="164">
        <v>225.9</v>
      </c>
      <c r="V56" s="165"/>
      <c r="W56" s="164">
        <v>227.1</v>
      </c>
      <c r="X56" s="164">
        <v>141.52600000000001</v>
      </c>
      <c r="Y56" s="164">
        <v>141.4007</v>
      </c>
      <c r="Z56" s="164">
        <v>138.43700000000001</v>
      </c>
      <c r="AA56" s="164">
        <v>138.7047</v>
      </c>
      <c r="AB56" s="164">
        <v>134.8398</v>
      </c>
      <c r="AC56" s="165"/>
      <c r="AD56" s="164">
        <v>143.24430000000001</v>
      </c>
      <c r="AE56" s="165"/>
      <c r="AF56" s="164">
        <v>142.5145</v>
      </c>
    </row>
    <row r="57" spans="1:32" ht="18" customHeight="1" x14ac:dyDescent="0.3">
      <c r="A57" s="161" t="s">
        <v>867</v>
      </c>
      <c r="B57" s="161" t="s">
        <v>82</v>
      </c>
      <c r="C57" s="166">
        <v>504.58280000000002</v>
      </c>
      <c r="D57" s="166">
        <v>511.9409</v>
      </c>
      <c r="E57" s="167"/>
      <c r="F57" s="166">
        <v>516.53470000000004</v>
      </c>
      <c r="G57" s="166">
        <v>518.19809999999995</v>
      </c>
      <c r="H57" s="166">
        <v>517.1662</v>
      </c>
      <c r="I57" s="167"/>
      <c r="J57" s="166">
        <v>508.0215</v>
      </c>
      <c r="K57" s="166">
        <v>503.0856</v>
      </c>
      <c r="L57" s="166">
        <v>488.62430000000001</v>
      </c>
      <c r="M57" s="166">
        <v>509.10770000000002</v>
      </c>
      <c r="N57" s="166">
        <v>494.90789999999998</v>
      </c>
      <c r="O57" s="166">
        <v>228.05269999999999</v>
      </c>
      <c r="P57" s="166">
        <v>225.07820000000001</v>
      </c>
      <c r="Q57" s="166">
        <v>228.39670000000001</v>
      </c>
      <c r="R57" s="166">
        <v>224.56549999999999</v>
      </c>
      <c r="S57" s="166">
        <v>222.49539999999999</v>
      </c>
      <c r="T57" s="166">
        <v>222.25890000000001</v>
      </c>
      <c r="U57" s="166">
        <v>227.1</v>
      </c>
      <c r="V57" s="167"/>
      <c r="W57" s="166">
        <v>227.1</v>
      </c>
      <c r="X57" s="166">
        <v>141.4863</v>
      </c>
      <c r="Y57" s="166">
        <v>140.066</v>
      </c>
      <c r="Z57" s="166">
        <v>138.3845</v>
      </c>
      <c r="AA57" s="166">
        <v>138.8528</v>
      </c>
      <c r="AB57" s="166">
        <v>135.04679999999999</v>
      </c>
      <c r="AC57" s="167"/>
      <c r="AD57" s="166">
        <v>141.69280000000001</v>
      </c>
      <c r="AE57" s="167"/>
      <c r="AF57" s="166">
        <v>142.923</v>
      </c>
    </row>
    <row r="58" spans="1:32" x14ac:dyDescent="0.3">
      <c r="A58" s="230" t="s">
        <v>879</v>
      </c>
      <c r="B58" s="230"/>
      <c r="C58" s="168">
        <v>506.99579999999997</v>
      </c>
      <c r="D58" s="168">
        <v>520.92139999999995</v>
      </c>
      <c r="E58" s="168">
        <v>522.24940000000004</v>
      </c>
      <c r="F58" s="168">
        <v>533.87950000000001</v>
      </c>
      <c r="G58" s="168">
        <v>532.72910000000002</v>
      </c>
      <c r="H58" s="168">
        <v>530.74739999999997</v>
      </c>
      <c r="I58" s="168">
        <v>518.91279999999995</v>
      </c>
      <c r="J58" s="168">
        <v>512.22180000000003</v>
      </c>
      <c r="K58" s="168">
        <v>506.44529999999997</v>
      </c>
      <c r="L58" s="168">
        <v>490.2672</v>
      </c>
      <c r="M58" s="168">
        <v>511.68099999999998</v>
      </c>
      <c r="N58" s="168">
        <v>496.57589999999999</v>
      </c>
      <c r="O58" s="168">
        <v>228.2646</v>
      </c>
      <c r="P58" s="168">
        <v>227.4273</v>
      </c>
      <c r="Q58" s="168">
        <v>228.39670000000001</v>
      </c>
      <c r="R58" s="168">
        <v>224.56549999999999</v>
      </c>
      <c r="S58" s="168">
        <v>226.14250000000001</v>
      </c>
      <c r="T58" s="168">
        <v>223.31890000000001</v>
      </c>
      <c r="U58" s="168">
        <v>227.7</v>
      </c>
      <c r="V58" s="168">
        <v>0</v>
      </c>
      <c r="W58" s="168">
        <v>227.9</v>
      </c>
      <c r="X58" s="168">
        <v>142.01169999999999</v>
      </c>
      <c r="Y58" s="168">
        <v>141.6172</v>
      </c>
      <c r="Z58" s="168">
        <v>138.97819999999999</v>
      </c>
      <c r="AA58" s="168">
        <v>139.22399999999999</v>
      </c>
      <c r="AB58" s="168">
        <v>135.9162</v>
      </c>
      <c r="AC58" s="168">
        <v>0</v>
      </c>
      <c r="AD58" s="168">
        <v>143.24430000000001</v>
      </c>
      <c r="AE58" s="168">
        <v>0</v>
      </c>
      <c r="AF58" s="168">
        <v>142.923</v>
      </c>
    </row>
    <row r="59" spans="1:32" x14ac:dyDescent="0.3">
      <c r="A59" s="230" t="s">
        <v>880</v>
      </c>
      <c r="B59" s="230"/>
      <c r="C59" s="168">
        <v>497.4486</v>
      </c>
      <c r="D59" s="168">
        <v>492.35180000000003</v>
      </c>
      <c r="E59" s="168">
        <v>492.26100000000002</v>
      </c>
      <c r="F59" s="168">
        <v>500.37209999999999</v>
      </c>
      <c r="G59" s="168">
        <v>502.77719999999999</v>
      </c>
      <c r="H59" s="168">
        <v>504.6816</v>
      </c>
      <c r="I59" s="168">
        <v>507.98860000000002</v>
      </c>
      <c r="J59" s="168">
        <v>499.68920000000003</v>
      </c>
      <c r="K59" s="168">
        <v>494.09379999999999</v>
      </c>
      <c r="L59" s="168">
        <v>474.56670000000003</v>
      </c>
      <c r="M59" s="168">
        <v>501.40589999999997</v>
      </c>
      <c r="N59" s="168">
        <v>485.58479999999997</v>
      </c>
      <c r="O59" s="168">
        <v>222.52420000000001</v>
      </c>
      <c r="P59" s="168">
        <v>219.84190000000001</v>
      </c>
      <c r="Q59" s="168">
        <v>219.9408</v>
      </c>
      <c r="R59" s="168">
        <v>215.37899999999999</v>
      </c>
      <c r="S59" s="168">
        <v>212.6541</v>
      </c>
      <c r="T59" s="168">
        <v>220.8605</v>
      </c>
      <c r="U59" s="168">
        <v>223.2</v>
      </c>
      <c r="V59" s="168">
        <v>0</v>
      </c>
      <c r="W59" s="168">
        <v>222.3</v>
      </c>
      <c r="X59" s="168">
        <v>140.00649999999999</v>
      </c>
      <c r="Y59" s="168">
        <v>139.03460000000001</v>
      </c>
      <c r="Z59" s="168">
        <v>137.01910000000001</v>
      </c>
      <c r="AA59" s="168">
        <v>137.80539999999999</v>
      </c>
      <c r="AB59" s="168">
        <v>133.88759999999999</v>
      </c>
      <c r="AC59" s="168">
        <v>0</v>
      </c>
      <c r="AD59" s="168">
        <v>140.53639999999999</v>
      </c>
      <c r="AE59" s="168">
        <v>0</v>
      </c>
      <c r="AF59" s="168">
        <v>140.92160000000001</v>
      </c>
    </row>
    <row r="60" spans="1:32" x14ac:dyDescent="0.3">
      <c r="A60" s="230" t="s">
        <v>881</v>
      </c>
      <c r="B60" s="230"/>
      <c r="C60" s="168">
        <v>502.00035416666668</v>
      </c>
      <c r="D60" s="168">
        <v>508.39485833333333</v>
      </c>
      <c r="E60" s="168">
        <v>508.57920263157888</v>
      </c>
      <c r="F60" s="168">
        <v>513.61110833333328</v>
      </c>
      <c r="G60" s="168">
        <v>514.94070624999995</v>
      </c>
      <c r="H60" s="168">
        <v>515.39584893617018</v>
      </c>
      <c r="I60" s="168">
        <v>517.72117142857132</v>
      </c>
      <c r="J60" s="168">
        <v>505.66266875000002</v>
      </c>
      <c r="K60" s="168">
        <v>501.27639791666667</v>
      </c>
      <c r="L60" s="168">
        <v>483.17629375000001</v>
      </c>
      <c r="M60" s="168">
        <v>507.60599583333334</v>
      </c>
      <c r="N60" s="168">
        <v>492.47727083333325</v>
      </c>
      <c r="O60" s="168">
        <v>226.13269583333334</v>
      </c>
      <c r="P60" s="168">
        <v>224.16075833333332</v>
      </c>
      <c r="Q60" s="168">
        <v>224.46793958333333</v>
      </c>
      <c r="R60" s="168">
        <v>220.66003333333333</v>
      </c>
      <c r="S60" s="168">
        <v>218.9814833333333</v>
      </c>
      <c r="T60" s="168">
        <v>222.06044166666663</v>
      </c>
      <c r="U60" s="168">
        <v>225.55833333333331</v>
      </c>
      <c r="V60" s="168">
        <v>0</v>
      </c>
      <c r="W60" s="168">
        <v>224.93541666666667</v>
      </c>
      <c r="X60" s="168">
        <v>141.01640238095237</v>
      </c>
      <c r="Y60" s="168">
        <v>140.30156041666666</v>
      </c>
      <c r="Z60" s="168">
        <v>137.83742708333332</v>
      </c>
      <c r="AA60" s="168">
        <v>138.50917916666666</v>
      </c>
      <c r="AB60" s="168">
        <v>134.97751249999999</v>
      </c>
      <c r="AC60" s="168">
        <v>0</v>
      </c>
      <c r="AD60" s="168">
        <v>141.86658333333332</v>
      </c>
      <c r="AE60" s="168">
        <v>0</v>
      </c>
      <c r="AF60" s="168">
        <v>141.86951041666666</v>
      </c>
    </row>
    <row r="61" spans="1:32" x14ac:dyDescent="0.3">
      <c r="A61" s="230" t="s">
        <v>2435</v>
      </c>
      <c r="B61" s="230"/>
      <c r="C61" s="159" t="s">
        <v>199</v>
      </c>
      <c r="D61" s="159" t="s">
        <v>199</v>
      </c>
      <c r="E61" s="159" t="s">
        <v>199</v>
      </c>
      <c r="F61" s="159" t="s">
        <v>2436</v>
      </c>
      <c r="G61" s="159" t="s">
        <v>2436</v>
      </c>
      <c r="H61" s="159" t="s">
        <v>2436</v>
      </c>
      <c r="I61" s="159" t="s">
        <v>2437</v>
      </c>
      <c r="J61" s="159" t="s">
        <v>2437</v>
      </c>
      <c r="K61" s="159" t="s">
        <v>2437</v>
      </c>
      <c r="L61" s="159" t="s">
        <v>2437</v>
      </c>
      <c r="M61" s="159" t="s">
        <v>2437</v>
      </c>
      <c r="N61" s="159" t="s">
        <v>2437</v>
      </c>
      <c r="O61" s="159" t="s">
        <v>199</v>
      </c>
      <c r="P61" s="159" t="s">
        <v>199</v>
      </c>
      <c r="Q61" s="159" t="s">
        <v>199</v>
      </c>
      <c r="R61" s="159" t="s">
        <v>2436</v>
      </c>
      <c r="S61" s="159" t="s">
        <v>2436</v>
      </c>
      <c r="T61" s="159" t="s">
        <v>2437</v>
      </c>
      <c r="U61" s="159" t="s">
        <v>2437</v>
      </c>
      <c r="V61" s="159" t="s">
        <v>2437</v>
      </c>
      <c r="W61" s="159" t="s">
        <v>2437</v>
      </c>
      <c r="X61" s="159" t="s">
        <v>2437</v>
      </c>
      <c r="Y61" s="159" t="s">
        <v>2437</v>
      </c>
      <c r="Z61" s="159" t="s">
        <v>2437</v>
      </c>
      <c r="AA61" s="159" t="s">
        <v>2437</v>
      </c>
      <c r="AB61" s="159" t="s">
        <v>2437</v>
      </c>
      <c r="AC61" s="159" t="s">
        <v>2437</v>
      </c>
      <c r="AD61" s="159" t="s">
        <v>2437</v>
      </c>
      <c r="AE61" s="159" t="s">
        <v>2437</v>
      </c>
      <c r="AF61" s="159" t="s">
        <v>2437</v>
      </c>
    </row>
    <row r="62" spans="1:32" ht="27" customHeight="1" x14ac:dyDescent="0.3">
      <c r="A62" s="230" t="s">
        <v>3</v>
      </c>
      <c r="B62" s="230"/>
      <c r="C62" s="229" t="s">
        <v>528</v>
      </c>
      <c r="D62" s="229"/>
      <c r="E62" s="229"/>
      <c r="F62" s="229"/>
      <c r="G62" s="229"/>
      <c r="H62" s="229"/>
      <c r="I62" s="229" t="s">
        <v>191</v>
      </c>
      <c r="J62" s="229" t="s">
        <v>528</v>
      </c>
      <c r="K62" s="229" t="s">
        <v>191</v>
      </c>
      <c r="L62" s="229" t="s">
        <v>528</v>
      </c>
      <c r="M62" s="229" t="s">
        <v>366</v>
      </c>
      <c r="N62" s="229" t="s">
        <v>191</v>
      </c>
      <c r="O62" s="229" t="s">
        <v>432</v>
      </c>
      <c r="P62" s="229"/>
      <c r="Q62" s="229"/>
      <c r="R62" s="229"/>
      <c r="S62" s="229"/>
      <c r="T62" s="229" t="s">
        <v>528</v>
      </c>
      <c r="U62" s="229" t="s">
        <v>2446</v>
      </c>
      <c r="V62" s="229"/>
      <c r="W62" s="229"/>
      <c r="X62" s="229" t="s">
        <v>432</v>
      </c>
      <c r="Y62" s="229" t="s">
        <v>955</v>
      </c>
      <c r="Z62" s="229" t="s">
        <v>432</v>
      </c>
      <c r="AA62" s="229" t="s">
        <v>2447</v>
      </c>
      <c r="AB62" s="229" t="s">
        <v>598</v>
      </c>
      <c r="AC62" s="229" t="s">
        <v>432</v>
      </c>
      <c r="AD62" s="229" t="s">
        <v>48</v>
      </c>
      <c r="AE62" s="229" t="s">
        <v>432</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2807</v>
      </c>
      <c r="C5" s="1"/>
      <c r="D5" s="1"/>
      <c r="E5" s="1"/>
      <c r="F5" s="1"/>
      <c r="G5" s="1"/>
    </row>
    <row r="6" spans="1:7" ht="34.950000000000003" customHeight="1" x14ac:dyDescent="0.3">
      <c r="A6" s="1"/>
      <c r="B6" s="3" t="s">
        <v>3</v>
      </c>
      <c r="C6" s="3" t="s">
        <v>4</v>
      </c>
      <c r="D6" s="3" t="s">
        <v>6</v>
      </c>
      <c r="E6" s="3" t="s">
        <v>7</v>
      </c>
      <c r="F6" s="3" t="s">
        <v>8</v>
      </c>
      <c r="G6" s="3" t="s">
        <v>2808</v>
      </c>
    </row>
    <row r="7" spans="1:7" x14ac:dyDescent="0.3">
      <c r="A7" s="1"/>
      <c r="B7" s="6" t="s">
        <v>334</v>
      </c>
      <c r="C7" s="6" t="s">
        <v>2809</v>
      </c>
      <c r="D7" s="86" t="s">
        <v>2810</v>
      </c>
      <c r="E7" s="86" t="s">
        <v>2811</v>
      </c>
      <c r="F7" s="86" t="s">
        <v>2812</v>
      </c>
      <c r="G7" s="6" t="s">
        <v>2813</v>
      </c>
    </row>
    <row r="8" spans="1:7" x14ac:dyDescent="0.3">
      <c r="A8" s="1"/>
      <c r="B8" s="6" t="s">
        <v>432</v>
      </c>
      <c r="C8" s="6" t="s">
        <v>2814</v>
      </c>
      <c r="D8" s="86" t="s">
        <v>2815</v>
      </c>
      <c r="E8" s="86" t="s">
        <v>2816</v>
      </c>
      <c r="F8" s="86" t="s">
        <v>2817</v>
      </c>
      <c r="G8" s="6" t="s">
        <v>2818</v>
      </c>
    </row>
    <row r="9" spans="1:7" x14ac:dyDescent="0.3">
      <c r="A9" s="1"/>
      <c r="B9" s="6" t="s">
        <v>432</v>
      </c>
      <c r="C9" s="6" t="s">
        <v>2819</v>
      </c>
      <c r="D9" s="86" t="s">
        <v>2820</v>
      </c>
      <c r="E9" s="86" t="s">
        <v>2816</v>
      </c>
      <c r="F9" s="86" t="s">
        <v>1309</v>
      </c>
      <c r="G9" s="6" t="s">
        <v>2818</v>
      </c>
    </row>
    <row r="10" spans="1:7" x14ac:dyDescent="0.3">
      <c r="A10" s="1"/>
      <c r="B10" s="6" t="s">
        <v>432</v>
      </c>
      <c r="C10" s="6" t="s">
        <v>2821</v>
      </c>
      <c r="D10" s="86" t="s">
        <v>2822</v>
      </c>
      <c r="E10" s="86" t="s">
        <v>2823</v>
      </c>
      <c r="F10" s="86" t="s">
        <v>2824</v>
      </c>
      <c r="G10" s="6" t="s">
        <v>2825</v>
      </c>
    </row>
    <row r="11" spans="1:7" x14ac:dyDescent="0.3">
      <c r="A11" s="1"/>
      <c r="B11" s="6" t="s">
        <v>432</v>
      </c>
      <c r="C11" s="6" t="s">
        <v>2826</v>
      </c>
      <c r="D11" s="86" t="s">
        <v>2827</v>
      </c>
      <c r="E11" s="86" t="s">
        <v>2828</v>
      </c>
      <c r="F11" s="86" t="s">
        <v>1335</v>
      </c>
      <c r="G11" s="6" t="s">
        <v>2829</v>
      </c>
    </row>
    <row r="12" spans="1:7" x14ac:dyDescent="0.3">
      <c r="A12" s="1"/>
      <c r="B12" s="6" t="s">
        <v>432</v>
      </c>
      <c r="C12" s="6" t="s">
        <v>2830</v>
      </c>
      <c r="D12" s="86" t="s">
        <v>499</v>
      </c>
      <c r="E12" s="86" t="s">
        <v>2831</v>
      </c>
      <c r="F12" s="86" t="s">
        <v>2832</v>
      </c>
      <c r="G12" s="6" t="s">
        <v>2833</v>
      </c>
    </row>
    <row r="13" spans="1:7" x14ac:dyDescent="0.3">
      <c r="A13" s="1"/>
      <c r="B13" s="6" t="s">
        <v>432</v>
      </c>
      <c r="C13" s="6" t="s">
        <v>2834</v>
      </c>
      <c r="D13" s="86" t="s">
        <v>2312</v>
      </c>
      <c r="E13" s="86" t="s">
        <v>2835</v>
      </c>
      <c r="F13" s="86" t="s">
        <v>2836</v>
      </c>
      <c r="G13" s="6" t="s">
        <v>2837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2838</v>
      </c>
      <c r="C5" s="1"/>
      <c r="D5" s="1"/>
      <c r="E5" s="1"/>
      <c r="F5" s="1"/>
      <c r="G5" s="1"/>
      <c r="H5" s="1"/>
      <c r="I5" s="1"/>
    </row>
    <row r="6" spans="1:9" ht="34.950000000000003" customHeight="1" x14ac:dyDescent="0.3">
      <c r="A6" s="1"/>
      <c r="B6" s="3" t="s">
        <v>4</v>
      </c>
      <c r="C6" s="3" t="s">
        <v>2839</v>
      </c>
      <c r="D6" s="3" t="s">
        <v>2840</v>
      </c>
      <c r="E6" s="3" t="s">
        <v>7</v>
      </c>
      <c r="F6" s="3" t="s">
        <v>8</v>
      </c>
      <c r="G6" s="3" t="s">
        <v>2841</v>
      </c>
      <c r="H6" s="3" t="s">
        <v>2808</v>
      </c>
      <c r="I6" s="3" t="s">
        <v>2842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2843</v>
      </c>
      <c r="C5" s="1"/>
      <c r="D5" s="1"/>
      <c r="E5" s="1"/>
      <c r="F5" s="1"/>
      <c r="G5" s="1"/>
      <c r="H5" s="1"/>
      <c r="I5" s="1"/>
    </row>
    <row r="6" spans="1:9" ht="30" customHeight="1" x14ac:dyDescent="0.3">
      <c r="A6" s="1"/>
      <c r="B6" s="203" t="s">
        <v>2844</v>
      </c>
      <c r="C6" s="203"/>
      <c r="D6" s="203"/>
      <c r="E6" s="203"/>
      <c r="F6" s="203"/>
      <c r="G6" s="203"/>
      <c r="H6" s="203"/>
      <c r="I6" s="203"/>
    </row>
    <row r="7" spans="1:9" ht="19.95" customHeight="1" x14ac:dyDescent="0.3">
      <c r="A7" s="1"/>
      <c r="B7" s="203" t="s">
        <v>2845</v>
      </c>
      <c r="C7" s="203" t="s">
        <v>2846</v>
      </c>
      <c r="D7" s="203"/>
      <c r="E7" s="203" t="s">
        <v>2847</v>
      </c>
      <c r="F7" s="203"/>
      <c r="G7" s="203" t="s">
        <v>2848</v>
      </c>
      <c r="H7" s="203"/>
      <c r="I7" s="203"/>
    </row>
    <row r="8" spans="1:9" ht="19.95" customHeight="1" x14ac:dyDescent="0.3">
      <c r="A8" s="1"/>
      <c r="B8" s="203"/>
      <c r="C8" s="3" t="s">
        <v>2849</v>
      </c>
      <c r="D8" s="3" t="s">
        <v>2850</v>
      </c>
      <c r="E8" s="3" t="s">
        <v>2849</v>
      </c>
      <c r="F8" s="3" t="s">
        <v>2850</v>
      </c>
      <c r="G8" s="3" t="s">
        <v>2849</v>
      </c>
      <c r="H8" s="3" t="s">
        <v>2850</v>
      </c>
      <c r="I8" s="3" t="s">
        <v>2851</v>
      </c>
    </row>
    <row r="9" spans="1:9" ht="26.4" x14ac:dyDescent="0.3">
      <c r="A9" s="1"/>
      <c r="B9" s="86" t="s">
        <v>2852</v>
      </c>
      <c r="C9" s="86" t="s">
        <v>2853</v>
      </c>
      <c r="D9" s="86" t="s">
        <v>2853</v>
      </c>
      <c r="E9" s="86" t="s">
        <v>2853</v>
      </c>
      <c r="F9" s="86" t="s">
        <v>2853</v>
      </c>
      <c r="G9" s="86" t="s">
        <v>2853</v>
      </c>
      <c r="H9" s="86" t="s">
        <v>2853</v>
      </c>
      <c r="I9" s="86" t="s">
        <v>2854</v>
      </c>
    </row>
    <row r="10" spans="1:9" ht="26.4" x14ac:dyDescent="0.3">
      <c r="A10" s="1"/>
      <c r="B10" s="86" t="s">
        <v>2855</v>
      </c>
      <c r="C10" s="86" t="s">
        <v>2853</v>
      </c>
      <c r="D10" s="86" t="s">
        <v>2853</v>
      </c>
      <c r="E10" s="86" t="s">
        <v>2853</v>
      </c>
      <c r="F10" s="86" t="s">
        <v>2853</v>
      </c>
      <c r="G10" s="86" t="s">
        <v>2853</v>
      </c>
      <c r="H10" s="86" t="s">
        <v>2853</v>
      </c>
      <c r="I10" s="86" t="s">
        <v>2854</v>
      </c>
    </row>
    <row r="11" spans="1:9" ht="26.4" x14ac:dyDescent="0.3">
      <c r="A11" s="1"/>
      <c r="B11" s="86" t="s">
        <v>2856</v>
      </c>
      <c r="C11" s="86" t="s">
        <v>2857</v>
      </c>
      <c r="D11" s="86" t="s">
        <v>2858</v>
      </c>
      <c r="E11" s="86" t="s">
        <v>2859</v>
      </c>
      <c r="F11" s="86" t="s">
        <v>2860</v>
      </c>
      <c r="G11" s="86" t="s">
        <v>976</v>
      </c>
      <c r="H11" s="86" t="s">
        <v>976</v>
      </c>
      <c r="I11" s="86" t="s">
        <v>976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2861</v>
      </c>
      <c r="C14" s="203"/>
      <c r="D14" s="203"/>
      <c r="E14" s="203"/>
      <c r="F14" s="203"/>
      <c r="G14" s="203"/>
      <c r="H14" s="203"/>
      <c r="I14" s="203"/>
    </row>
    <row r="15" spans="1:9" ht="19.95" customHeight="1" x14ac:dyDescent="0.3">
      <c r="A15" s="1"/>
      <c r="B15" s="203" t="s">
        <v>2845</v>
      </c>
      <c r="C15" s="203" t="s">
        <v>2846</v>
      </c>
      <c r="D15" s="203"/>
      <c r="E15" s="203" t="s">
        <v>2847</v>
      </c>
      <c r="F15" s="203"/>
      <c r="G15" s="203" t="s">
        <v>2848</v>
      </c>
      <c r="H15" s="203"/>
      <c r="I15" s="203"/>
    </row>
    <row r="16" spans="1:9" ht="19.95" customHeight="1" x14ac:dyDescent="0.3">
      <c r="A16" s="1"/>
      <c r="B16" s="203"/>
      <c r="C16" s="3" t="s">
        <v>2849</v>
      </c>
      <c r="D16" s="3" t="s">
        <v>2850</v>
      </c>
      <c r="E16" s="3" t="s">
        <v>2849</v>
      </c>
      <c r="F16" s="3" t="s">
        <v>2850</v>
      </c>
      <c r="G16" s="3" t="s">
        <v>2849</v>
      </c>
      <c r="H16" s="3" t="s">
        <v>2850</v>
      </c>
      <c r="I16" s="3" t="s">
        <v>2851</v>
      </c>
    </row>
    <row r="17" spans="1:9" ht="26.4" x14ac:dyDescent="0.3">
      <c r="A17" s="1"/>
      <c r="B17" s="86" t="s">
        <v>2852</v>
      </c>
      <c r="C17" s="86" t="s">
        <v>2853</v>
      </c>
      <c r="D17" s="86" t="s">
        <v>2853</v>
      </c>
      <c r="E17" s="86" t="s">
        <v>2853</v>
      </c>
      <c r="F17" s="86" t="s">
        <v>2853</v>
      </c>
      <c r="G17" s="86" t="s">
        <v>2853</v>
      </c>
      <c r="H17" s="86" t="s">
        <v>2853</v>
      </c>
      <c r="I17" s="86" t="s">
        <v>2854</v>
      </c>
    </row>
    <row r="18" spans="1:9" ht="26.4" x14ac:dyDescent="0.3">
      <c r="A18" s="1"/>
      <c r="B18" s="86" t="s">
        <v>2855</v>
      </c>
      <c r="C18" s="86" t="s">
        <v>2853</v>
      </c>
      <c r="D18" s="86" t="s">
        <v>2853</v>
      </c>
      <c r="E18" s="86" t="s">
        <v>2853</v>
      </c>
      <c r="F18" s="86" t="s">
        <v>2853</v>
      </c>
      <c r="G18" s="86" t="s">
        <v>2853</v>
      </c>
      <c r="H18" s="86" t="s">
        <v>2853</v>
      </c>
      <c r="I18" s="86" t="s">
        <v>2854</v>
      </c>
    </row>
    <row r="19" spans="1:9" ht="26.4" x14ac:dyDescent="0.3">
      <c r="A19" s="1"/>
      <c r="B19" s="86" t="s">
        <v>2856</v>
      </c>
      <c r="C19" s="86" t="s">
        <v>2857</v>
      </c>
      <c r="D19" s="86" t="s">
        <v>2862</v>
      </c>
      <c r="E19" s="86" t="s">
        <v>2859</v>
      </c>
      <c r="F19" s="86" t="s">
        <v>2860</v>
      </c>
      <c r="G19" s="86" t="s">
        <v>976</v>
      </c>
      <c r="H19" s="86" t="s">
        <v>976</v>
      </c>
      <c r="I19" s="86" t="s">
        <v>976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806</v>
      </c>
      <c r="C22" s="203"/>
      <c r="D22" s="203"/>
      <c r="E22" s="203"/>
      <c r="F22" s="203"/>
      <c r="G22" s="203"/>
      <c r="H22" s="203"/>
      <c r="I22" s="203"/>
    </row>
    <row r="23" spans="1:9" ht="19.95" customHeight="1" x14ac:dyDescent="0.3">
      <c r="A23" s="1"/>
      <c r="B23" s="203" t="s">
        <v>2845</v>
      </c>
      <c r="C23" s="203" t="s">
        <v>2846</v>
      </c>
      <c r="D23" s="203"/>
      <c r="E23" s="203" t="s">
        <v>2847</v>
      </c>
      <c r="F23" s="203"/>
      <c r="G23" s="203" t="s">
        <v>2848</v>
      </c>
      <c r="H23" s="203"/>
      <c r="I23" s="203"/>
    </row>
    <row r="24" spans="1:9" ht="19.95" customHeight="1" x14ac:dyDescent="0.3">
      <c r="A24" s="1"/>
      <c r="B24" s="203"/>
      <c r="C24" s="3" t="s">
        <v>2849</v>
      </c>
      <c r="D24" s="3" t="s">
        <v>2850</v>
      </c>
      <c r="E24" s="3" t="s">
        <v>2849</v>
      </c>
      <c r="F24" s="3" t="s">
        <v>2850</v>
      </c>
      <c r="G24" s="3" t="s">
        <v>2849</v>
      </c>
      <c r="H24" s="3" t="s">
        <v>2850</v>
      </c>
      <c r="I24" s="3" t="s">
        <v>2851</v>
      </c>
    </row>
    <row r="25" spans="1:9" ht="26.4" x14ac:dyDescent="0.3">
      <c r="A25" s="1"/>
      <c r="B25" s="86" t="s">
        <v>2852</v>
      </c>
      <c r="C25" s="86" t="s">
        <v>2853</v>
      </c>
      <c r="D25" s="86" t="s">
        <v>2853</v>
      </c>
      <c r="E25" s="86" t="s">
        <v>2853</v>
      </c>
      <c r="F25" s="86" t="s">
        <v>2853</v>
      </c>
      <c r="G25" s="86" t="s">
        <v>2853</v>
      </c>
      <c r="H25" s="86" t="s">
        <v>2853</v>
      </c>
      <c r="I25" s="86" t="s">
        <v>2854</v>
      </c>
    </row>
    <row r="26" spans="1:9" ht="26.4" x14ac:dyDescent="0.3">
      <c r="A26" s="1"/>
      <c r="B26" s="86" t="s">
        <v>2855</v>
      </c>
      <c r="C26" s="86" t="s">
        <v>2853</v>
      </c>
      <c r="D26" s="86" t="s">
        <v>2853</v>
      </c>
      <c r="E26" s="86" t="s">
        <v>2853</v>
      </c>
      <c r="F26" s="86" t="s">
        <v>2853</v>
      </c>
      <c r="G26" s="86" t="s">
        <v>2853</v>
      </c>
      <c r="H26" s="86" t="s">
        <v>2853</v>
      </c>
      <c r="I26" s="86" t="s">
        <v>2854</v>
      </c>
    </row>
    <row r="27" spans="1:9" x14ac:dyDescent="0.3">
      <c r="A27" s="1"/>
      <c r="B27" s="86" t="s">
        <v>2856</v>
      </c>
      <c r="C27" s="86" t="s">
        <v>2853</v>
      </c>
      <c r="D27" s="86" t="s">
        <v>2853</v>
      </c>
      <c r="E27" s="86" t="s">
        <v>2853</v>
      </c>
      <c r="F27" s="86" t="s">
        <v>2853</v>
      </c>
      <c r="G27" s="86" t="s">
        <v>976</v>
      </c>
      <c r="H27" s="86" t="s">
        <v>976</v>
      </c>
      <c r="I27" s="86" t="s">
        <v>976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2863</v>
      </c>
      <c r="C30" s="203"/>
      <c r="D30" s="203"/>
      <c r="E30" s="203"/>
      <c r="F30" s="203"/>
      <c r="G30" s="203"/>
      <c r="H30" s="203"/>
      <c r="I30" s="203"/>
    </row>
    <row r="31" spans="1:9" ht="19.95" customHeight="1" x14ac:dyDescent="0.3">
      <c r="A31" s="1"/>
      <c r="B31" s="203" t="s">
        <v>2845</v>
      </c>
      <c r="C31" s="203" t="s">
        <v>2846</v>
      </c>
      <c r="D31" s="203"/>
      <c r="E31" s="203" t="s">
        <v>2847</v>
      </c>
      <c r="F31" s="203"/>
      <c r="G31" s="203" t="s">
        <v>2848</v>
      </c>
      <c r="H31" s="203"/>
      <c r="I31" s="203"/>
    </row>
    <row r="32" spans="1:9" ht="19.95" customHeight="1" x14ac:dyDescent="0.3">
      <c r="A32" s="1"/>
      <c r="B32" s="203"/>
      <c r="C32" s="3" t="s">
        <v>2849</v>
      </c>
      <c r="D32" s="3" t="s">
        <v>2850</v>
      </c>
      <c r="E32" s="3" t="s">
        <v>2849</v>
      </c>
      <c r="F32" s="3" t="s">
        <v>2850</v>
      </c>
      <c r="G32" s="3" t="s">
        <v>2849</v>
      </c>
      <c r="H32" s="3" t="s">
        <v>2850</v>
      </c>
      <c r="I32" s="3" t="s">
        <v>2851</v>
      </c>
    </row>
    <row r="33" spans="1:9" ht="26.4" x14ac:dyDescent="0.3">
      <c r="A33" s="1"/>
      <c r="B33" s="86" t="s">
        <v>2852</v>
      </c>
      <c r="C33" s="86" t="s">
        <v>2853</v>
      </c>
      <c r="D33" s="86" t="s">
        <v>2853</v>
      </c>
      <c r="E33" s="86" t="s">
        <v>2853</v>
      </c>
      <c r="F33" s="86" t="s">
        <v>2853</v>
      </c>
      <c r="G33" s="86" t="s">
        <v>2853</v>
      </c>
      <c r="H33" s="86" t="s">
        <v>2853</v>
      </c>
      <c r="I33" s="86" t="s">
        <v>2854</v>
      </c>
    </row>
    <row r="34" spans="1:9" ht="26.4" x14ac:dyDescent="0.3">
      <c r="A34" s="1"/>
      <c r="B34" s="86" t="s">
        <v>2855</v>
      </c>
      <c r="C34" s="86" t="s">
        <v>2853</v>
      </c>
      <c r="D34" s="86" t="s">
        <v>2853</v>
      </c>
      <c r="E34" s="86" t="s">
        <v>2853</v>
      </c>
      <c r="F34" s="86" t="s">
        <v>2853</v>
      </c>
      <c r="G34" s="86" t="s">
        <v>2853</v>
      </c>
      <c r="H34" s="86" t="s">
        <v>2853</v>
      </c>
      <c r="I34" s="86" t="s">
        <v>2854</v>
      </c>
    </row>
    <row r="35" spans="1:9" ht="26.4" x14ac:dyDescent="0.3">
      <c r="A35" s="1"/>
      <c r="B35" s="86" t="s">
        <v>2856</v>
      </c>
      <c r="C35" s="86" t="s">
        <v>2857</v>
      </c>
      <c r="D35" s="86" t="s">
        <v>2858</v>
      </c>
      <c r="E35" s="86" t="s">
        <v>2859</v>
      </c>
      <c r="F35" s="86" t="s">
        <v>2864</v>
      </c>
      <c r="G35" s="86" t="s">
        <v>976</v>
      </c>
      <c r="H35" s="86" t="s">
        <v>976</v>
      </c>
      <c r="I35" s="86" t="s">
        <v>976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493</v>
      </c>
      <c r="C38" s="203"/>
      <c r="D38" s="203"/>
      <c r="E38" s="203"/>
      <c r="F38" s="203"/>
      <c r="G38" s="203"/>
      <c r="H38" s="203"/>
      <c r="I38" s="203"/>
    </row>
    <row r="39" spans="1:9" ht="19.95" customHeight="1" x14ac:dyDescent="0.3">
      <c r="A39" s="1"/>
      <c r="B39" s="203" t="s">
        <v>2845</v>
      </c>
      <c r="C39" s="203" t="s">
        <v>2846</v>
      </c>
      <c r="D39" s="203"/>
      <c r="E39" s="203" t="s">
        <v>2847</v>
      </c>
      <c r="F39" s="203"/>
      <c r="G39" s="203" t="s">
        <v>2848</v>
      </c>
      <c r="H39" s="203"/>
      <c r="I39" s="203"/>
    </row>
    <row r="40" spans="1:9" ht="19.95" customHeight="1" x14ac:dyDescent="0.3">
      <c r="A40" s="1"/>
      <c r="B40" s="203"/>
      <c r="C40" s="3" t="s">
        <v>2849</v>
      </c>
      <c r="D40" s="3" t="s">
        <v>2850</v>
      </c>
      <c r="E40" s="3" t="s">
        <v>2849</v>
      </c>
      <c r="F40" s="3" t="s">
        <v>2850</v>
      </c>
      <c r="G40" s="3" t="s">
        <v>2849</v>
      </c>
      <c r="H40" s="3" t="s">
        <v>2850</v>
      </c>
      <c r="I40" s="3" t="s">
        <v>2851</v>
      </c>
    </row>
    <row r="41" spans="1:9" ht="26.4" x14ac:dyDescent="0.3">
      <c r="A41" s="1"/>
      <c r="B41" s="86" t="s">
        <v>2852</v>
      </c>
      <c r="C41" s="86" t="s">
        <v>2853</v>
      </c>
      <c r="D41" s="86" t="s">
        <v>2853</v>
      </c>
      <c r="E41" s="86" t="s">
        <v>2853</v>
      </c>
      <c r="F41" s="86" t="s">
        <v>2853</v>
      </c>
      <c r="G41" s="86" t="s">
        <v>2853</v>
      </c>
      <c r="H41" s="86" t="s">
        <v>2853</v>
      </c>
      <c r="I41" s="86" t="s">
        <v>2854</v>
      </c>
    </row>
    <row r="42" spans="1:9" ht="26.4" x14ac:dyDescent="0.3">
      <c r="A42" s="1"/>
      <c r="B42" s="86" t="s">
        <v>2855</v>
      </c>
      <c r="C42" s="86" t="s">
        <v>2853</v>
      </c>
      <c r="D42" s="86" t="s">
        <v>2853</v>
      </c>
      <c r="E42" s="86" t="s">
        <v>2853</v>
      </c>
      <c r="F42" s="86" t="s">
        <v>2853</v>
      </c>
      <c r="G42" s="86" t="s">
        <v>2853</v>
      </c>
      <c r="H42" s="86" t="s">
        <v>2853</v>
      </c>
      <c r="I42" s="86" t="s">
        <v>2854</v>
      </c>
    </row>
    <row r="43" spans="1:9" ht="26.4" x14ac:dyDescent="0.3">
      <c r="A43" s="1"/>
      <c r="B43" s="86" t="s">
        <v>2856</v>
      </c>
      <c r="C43" s="86" t="s">
        <v>2857</v>
      </c>
      <c r="D43" s="86" t="s">
        <v>2862</v>
      </c>
      <c r="E43" s="86" t="s">
        <v>2859</v>
      </c>
      <c r="F43" s="86" t="s">
        <v>2860</v>
      </c>
      <c r="G43" s="86" t="s">
        <v>976</v>
      </c>
      <c r="H43" s="86" t="s">
        <v>976</v>
      </c>
      <c r="I43" s="86" t="s">
        <v>976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60</v>
      </c>
      <c r="C46" s="203"/>
      <c r="D46" s="203"/>
      <c r="E46" s="203"/>
      <c r="F46" s="203"/>
      <c r="G46" s="203"/>
      <c r="H46" s="203"/>
      <c r="I46" s="203"/>
    </row>
    <row r="47" spans="1:9" ht="19.95" customHeight="1" x14ac:dyDescent="0.3">
      <c r="A47" s="1"/>
      <c r="B47" s="203" t="s">
        <v>2845</v>
      </c>
      <c r="C47" s="203" t="s">
        <v>2846</v>
      </c>
      <c r="D47" s="203"/>
      <c r="E47" s="203" t="s">
        <v>2847</v>
      </c>
      <c r="F47" s="203"/>
      <c r="G47" s="203" t="s">
        <v>2848</v>
      </c>
      <c r="H47" s="203"/>
      <c r="I47" s="203"/>
    </row>
    <row r="48" spans="1:9" ht="19.95" customHeight="1" x14ac:dyDescent="0.3">
      <c r="A48" s="1"/>
      <c r="B48" s="203"/>
      <c r="C48" s="3" t="s">
        <v>2849</v>
      </c>
      <c r="D48" s="3" t="s">
        <v>2850</v>
      </c>
      <c r="E48" s="3" t="s">
        <v>2849</v>
      </c>
      <c r="F48" s="3" t="s">
        <v>2850</v>
      </c>
      <c r="G48" s="3" t="s">
        <v>2849</v>
      </c>
      <c r="H48" s="3" t="s">
        <v>2850</v>
      </c>
      <c r="I48" s="3" t="s">
        <v>2851</v>
      </c>
    </row>
    <row r="49" spans="1:9" ht="26.4" x14ac:dyDescent="0.3">
      <c r="A49" s="1"/>
      <c r="B49" s="86" t="s">
        <v>2852</v>
      </c>
      <c r="C49" s="86" t="s">
        <v>2853</v>
      </c>
      <c r="D49" s="86" t="s">
        <v>2853</v>
      </c>
      <c r="E49" s="86" t="s">
        <v>2853</v>
      </c>
      <c r="F49" s="86" t="s">
        <v>2853</v>
      </c>
      <c r="G49" s="86" t="s">
        <v>2853</v>
      </c>
      <c r="H49" s="86" t="s">
        <v>2853</v>
      </c>
      <c r="I49" s="86" t="s">
        <v>2854</v>
      </c>
    </row>
    <row r="50" spans="1:9" ht="26.4" x14ac:dyDescent="0.3">
      <c r="A50" s="1"/>
      <c r="B50" s="86" t="s">
        <v>2855</v>
      </c>
      <c r="C50" s="86" t="s">
        <v>2853</v>
      </c>
      <c r="D50" s="86" t="s">
        <v>2853</v>
      </c>
      <c r="E50" s="86" t="s">
        <v>2853</v>
      </c>
      <c r="F50" s="86" t="s">
        <v>2853</v>
      </c>
      <c r="G50" s="86" t="s">
        <v>2853</v>
      </c>
      <c r="H50" s="86" t="s">
        <v>2853</v>
      </c>
      <c r="I50" s="86" t="s">
        <v>2854</v>
      </c>
    </row>
    <row r="51" spans="1:9" ht="26.4" x14ac:dyDescent="0.3">
      <c r="A51" s="1"/>
      <c r="B51" s="86" t="s">
        <v>2856</v>
      </c>
      <c r="C51" s="86" t="s">
        <v>2857</v>
      </c>
      <c r="D51" s="86" t="s">
        <v>2862</v>
      </c>
      <c r="E51" s="86" t="s">
        <v>2859</v>
      </c>
      <c r="F51" s="86" t="s">
        <v>2860</v>
      </c>
      <c r="G51" s="86" t="s">
        <v>976</v>
      </c>
      <c r="H51" s="86" t="s">
        <v>976</v>
      </c>
      <c r="I51" s="86" t="s">
        <v>976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2865</v>
      </c>
      <c r="C54" s="203"/>
      <c r="D54" s="203"/>
      <c r="E54" s="203"/>
      <c r="F54" s="203"/>
      <c r="G54" s="203"/>
      <c r="H54" s="203"/>
      <c r="I54" s="203"/>
    </row>
    <row r="55" spans="1:9" ht="19.95" customHeight="1" x14ac:dyDescent="0.3">
      <c r="A55" s="1"/>
      <c r="B55" s="203" t="s">
        <v>2845</v>
      </c>
      <c r="C55" s="203" t="s">
        <v>2846</v>
      </c>
      <c r="D55" s="203"/>
      <c r="E55" s="203" t="s">
        <v>2847</v>
      </c>
      <c r="F55" s="203"/>
      <c r="G55" s="203" t="s">
        <v>2848</v>
      </c>
      <c r="H55" s="203"/>
      <c r="I55" s="203"/>
    </row>
    <row r="56" spans="1:9" ht="19.95" customHeight="1" x14ac:dyDescent="0.3">
      <c r="A56" s="1"/>
      <c r="B56" s="203"/>
      <c r="C56" s="3" t="s">
        <v>2849</v>
      </c>
      <c r="D56" s="3" t="s">
        <v>2850</v>
      </c>
      <c r="E56" s="3" t="s">
        <v>2849</v>
      </c>
      <c r="F56" s="3" t="s">
        <v>2850</v>
      </c>
      <c r="G56" s="3" t="s">
        <v>2849</v>
      </c>
      <c r="H56" s="3" t="s">
        <v>2850</v>
      </c>
      <c r="I56" s="3" t="s">
        <v>2851</v>
      </c>
    </row>
    <row r="57" spans="1:9" ht="26.4" x14ac:dyDescent="0.3">
      <c r="A57" s="1"/>
      <c r="B57" s="86" t="s">
        <v>2852</v>
      </c>
      <c r="C57" s="86" t="s">
        <v>2853</v>
      </c>
      <c r="D57" s="86" t="s">
        <v>2853</v>
      </c>
      <c r="E57" s="86" t="s">
        <v>2853</v>
      </c>
      <c r="F57" s="86" t="s">
        <v>2853</v>
      </c>
      <c r="G57" s="86" t="s">
        <v>2853</v>
      </c>
      <c r="H57" s="86" t="s">
        <v>2853</v>
      </c>
      <c r="I57" s="86" t="s">
        <v>2854</v>
      </c>
    </row>
    <row r="58" spans="1:9" ht="26.4" x14ac:dyDescent="0.3">
      <c r="A58" s="1"/>
      <c r="B58" s="86" t="s">
        <v>2855</v>
      </c>
      <c r="C58" s="86" t="s">
        <v>2853</v>
      </c>
      <c r="D58" s="86" t="s">
        <v>2853</v>
      </c>
      <c r="E58" s="86" t="s">
        <v>2853</v>
      </c>
      <c r="F58" s="86" t="s">
        <v>2853</v>
      </c>
      <c r="G58" s="86" t="s">
        <v>2853</v>
      </c>
      <c r="H58" s="86" t="s">
        <v>2853</v>
      </c>
      <c r="I58" s="86" t="s">
        <v>2854</v>
      </c>
    </row>
    <row r="59" spans="1:9" ht="26.4" x14ac:dyDescent="0.3">
      <c r="A59" s="1"/>
      <c r="B59" s="86" t="s">
        <v>2856</v>
      </c>
      <c r="C59" s="86" t="s">
        <v>2857</v>
      </c>
      <c r="D59" s="86" t="s">
        <v>2862</v>
      </c>
      <c r="E59" s="86" t="s">
        <v>2859</v>
      </c>
      <c r="F59" s="86" t="s">
        <v>2860</v>
      </c>
      <c r="G59" s="86" t="s">
        <v>976</v>
      </c>
      <c r="H59" s="86" t="s">
        <v>976</v>
      </c>
      <c r="I59" s="86" t="s">
        <v>976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2866</v>
      </c>
      <c r="C62" s="203"/>
      <c r="D62" s="203"/>
      <c r="E62" s="203"/>
      <c r="F62" s="203"/>
      <c r="G62" s="203"/>
      <c r="H62" s="203"/>
      <c r="I62" s="203"/>
    </row>
    <row r="63" spans="1:9" ht="19.95" customHeight="1" x14ac:dyDescent="0.3">
      <c r="A63" s="1"/>
      <c r="B63" s="203" t="s">
        <v>2845</v>
      </c>
      <c r="C63" s="203" t="s">
        <v>2846</v>
      </c>
      <c r="D63" s="203"/>
      <c r="E63" s="203" t="s">
        <v>2847</v>
      </c>
      <c r="F63" s="203"/>
      <c r="G63" s="203" t="s">
        <v>2848</v>
      </c>
      <c r="H63" s="203"/>
      <c r="I63" s="203"/>
    </row>
    <row r="64" spans="1:9" ht="19.95" customHeight="1" x14ac:dyDescent="0.3">
      <c r="A64" s="1"/>
      <c r="B64" s="203"/>
      <c r="C64" s="3" t="s">
        <v>2849</v>
      </c>
      <c r="D64" s="3" t="s">
        <v>2850</v>
      </c>
      <c r="E64" s="3" t="s">
        <v>2849</v>
      </c>
      <c r="F64" s="3" t="s">
        <v>2850</v>
      </c>
      <c r="G64" s="3" t="s">
        <v>2849</v>
      </c>
      <c r="H64" s="3" t="s">
        <v>2850</v>
      </c>
      <c r="I64" s="3" t="s">
        <v>2851</v>
      </c>
    </row>
    <row r="65" spans="1:9" ht="26.4" x14ac:dyDescent="0.3">
      <c r="A65" s="1"/>
      <c r="B65" s="86" t="s">
        <v>2852</v>
      </c>
      <c r="C65" s="86" t="s">
        <v>2853</v>
      </c>
      <c r="D65" s="86" t="s">
        <v>2853</v>
      </c>
      <c r="E65" s="86" t="s">
        <v>2853</v>
      </c>
      <c r="F65" s="86" t="s">
        <v>2853</v>
      </c>
      <c r="G65" s="86" t="s">
        <v>2853</v>
      </c>
      <c r="H65" s="86" t="s">
        <v>2853</v>
      </c>
      <c r="I65" s="86" t="s">
        <v>2854</v>
      </c>
    </row>
    <row r="66" spans="1:9" ht="26.4" x14ac:dyDescent="0.3">
      <c r="A66" s="1"/>
      <c r="B66" s="86" t="s">
        <v>2855</v>
      </c>
      <c r="C66" s="86" t="s">
        <v>2853</v>
      </c>
      <c r="D66" s="86" t="s">
        <v>2853</v>
      </c>
      <c r="E66" s="86" t="s">
        <v>2853</v>
      </c>
      <c r="F66" s="86" t="s">
        <v>2853</v>
      </c>
      <c r="G66" s="86" t="s">
        <v>2853</v>
      </c>
      <c r="H66" s="86" t="s">
        <v>2853</v>
      </c>
      <c r="I66" s="86" t="s">
        <v>2854</v>
      </c>
    </row>
    <row r="67" spans="1:9" ht="26.4" x14ac:dyDescent="0.3">
      <c r="A67" s="1"/>
      <c r="B67" s="86" t="s">
        <v>2856</v>
      </c>
      <c r="C67" s="86" t="s">
        <v>2857</v>
      </c>
      <c r="D67" s="86" t="s">
        <v>2862</v>
      </c>
      <c r="E67" s="86" t="s">
        <v>2859</v>
      </c>
      <c r="F67" s="86" t="s">
        <v>2860</v>
      </c>
      <c r="G67" s="86" t="s">
        <v>976</v>
      </c>
      <c r="H67" s="86" t="s">
        <v>976</v>
      </c>
      <c r="I67" s="86" t="s">
        <v>976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3" t="s">
        <v>695</v>
      </c>
      <c r="C70" s="203"/>
      <c r="D70" s="203"/>
      <c r="E70" s="203"/>
      <c r="F70" s="203"/>
      <c r="G70" s="203"/>
      <c r="H70" s="203"/>
      <c r="I70" s="203"/>
    </row>
    <row r="71" spans="1:9" ht="19.95" customHeight="1" x14ac:dyDescent="0.3">
      <c r="A71" s="1"/>
      <c r="B71" s="203" t="s">
        <v>2845</v>
      </c>
      <c r="C71" s="203" t="s">
        <v>2846</v>
      </c>
      <c r="D71" s="203"/>
      <c r="E71" s="203" t="s">
        <v>2847</v>
      </c>
      <c r="F71" s="203"/>
      <c r="G71" s="203" t="s">
        <v>2848</v>
      </c>
      <c r="H71" s="203"/>
      <c r="I71" s="203"/>
    </row>
    <row r="72" spans="1:9" ht="19.95" customHeight="1" x14ac:dyDescent="0.3">
      <c r="A72" s="1"/>
      <c r="B72" s="203"/>
      <c r="C72" s="3" t="s">
        <v>2849</v>
      </c>
      <c r="D72" s="3" t="s">
        <v>2850</v>
      </c>
      <c r="E72" s="3" t="s">
        <v>2849</v>
      </c>
      <c r="F72" s="3" t="s">
        <v>2850</v>
      </c>
      <c r="G72" s="3" t="s">
        <v>2849</v>
      </c>
      <c r="H72" s="3" t="s">
        <v>2850</v>
      </c>
      <c r="I72" s="3" t="s">
        <v>2851</v>
      </c>
    </row>
    <row r="73" spans="1:9" ht="26.4" x14ac:dyDescent="0.3">
      <c r="A73" s="1"/>
      <c r="B73" s="86" t="s">
        <v>2852</v>
      </c>
      <c r="C73" s="86" t="s">
        <v>2853</v>
      </c>
      <c r="D73" s="86" t="s">
        <v>2853</v>
      </c>
      <c r="E73" s="86" t="s">
        <v>2853</v>
      </c>
      <c r="F73" s="86" t="s">
        <v>2853</v>
      </c>
      <c r="G73" s="86" t="s">
        <v>2853</v>
      </c>
      <c r="H73" s="86" t="s">
        <v>2853</v>
      </c>
      <c r="I73" s="86" t="s">
        <v>2854</v>
      </c>
    </row>
    <row r="74" spans="1:9" ht="26.4" x14ac:dyDescent="0.3">
      <c r="A74" s="1"/>
      <c r="B74" s="86" t="s">
        <v>2855</v>
      </c>
      <c r="C74" s="86" t="s">
        <v>2853</v>
      </c>
      <c r="D74" s="86" t="s">
        <v>2853</v>
      </c>
      <c r="E74" s="86" t="s">
        <v>2853</v>
      </c>
      <c r="F74" s="86" t="s">
        <v>2853</v>
      </c>
      <c r="G74" s="86" t="s">
        <v>2853</v>
      </c>
      <c r="H74" s="86" t="s">
        <v>2853</v>
      </c>
      <c r="I74" s="86" t="s">
        <v>2854</v>
      </c>
    </row>
    <row r="75" spans="1:9" ht="26.4" x14ac:dyDescent="0.3">
      <c r="A75" s="1"/>
      <c r="B75" s="86" t="s">
        <v>2856</v>
      </c>
      <c r="C75" s="86" t="s">
        <v>2857</v>
      </c>
      <c r="D75" s="86" t="s">
        <v>2858</v>
      </c>
      <c r="E75" s="86" t="s">
        <v>2859</v>
      </c>
      <c r="F75" s="86" t="s">
        <v>2860</v>
      </c>
      <c r="G75" s="86" t="s">
        <v>976</v>
      </c>
      <c r="H75" s="86" t="s">
        <v>976</v>
      </c>
      <c r="I75" s="86" t="s">
        <v>976</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2867</v>
      </c>
      <c r="C5" s="1"/>
      <c r="D5" s="1"/>
      <c r="E5" s="1"/>
      <c r="F5" s="1"/>
      <c r="G5" s="1"/>
    </row>
    <row r="6" spans="1:7" ht="30" customHeight="1" x14ac:dyDescent="0.3">
      <c r="A6" s="1"/>
      <c r="B6" s="203" t="s">
        <v>2844</v>
      </c>
      <c r="C6" s="203"/>
      <c r="D6" s="203"/>
      <c r="E6" s="203"/>
      <c r="F6" s="203"/>
      <c r="G6" s="203"/>
    </row>
    <row r="7" spans="1:7" x14ac:dyDescent="0.3">
      <c r="A7" s="1"/>
      <c r="B7" s="203" t="s">
        <v>2868</v>
      </c>
      <c r="C7" s="203" t="s">
        <v>2869</v>
      </c>
      <c r="D7" s="203" t="s">
        <v>2870</v>
      </c>
      <c r="E7" s="203" t="s">
        <v>2871</v>
      </c>
      <c r="F7" s="203" t="s">
        <v>2872</v>
      </c>
      <c r="G7" s="203"/>
    </row>
    <row r="8" spans="1:7" x14ac:dyDescent="0.3">
      <c r="A8" s="1"/>
      <c r="B8" s="203"/>
      <c r="C8" s="203"/>
      <c r="D8" s="203"/>
      <c r="E8" s="203"/>
      <c r="F8" s="203" t="s">
        <v>2850</v>
      </c>
      <c r="G8" s="203"/>
    </row>
    <row r="9" spans="1:7" x14ac:dyDescent="0.3">
      <c r="A9" s="1"/>
      <c r="B9" s="203"/>
      <c r="C9" s="203"/>
      <c r="D9" s="203"/>
      <c r="E9" s="203"/>
      <c r="F9" s="3" t="s">
        <v>2873</v>
      </c>
      <c r="G9" s="3" t="s">
        <v>2874</v>
      </c>
    </row>
    <row r="10" spans="1:7" x14ac:dyDescent="0.3">
      <c r="A10" s="1"/>
      <c r="B10" s="86" t="s">
        <v>2852</v>
      </c>
      <c r="C10" s="86" t="s">
        <v>2853</v>
      </c>
      <c r="D10" s="86" t="s">
        <v>2853</v>
      </c>
      <c r="E10" s="86">
        <v>0</v>
      </c>
      <c r="F10" s="86">
        <v>60.36</v>
      </c>
      <c r="G10" s="86">
        <v>59.64</v>
      </c>
    </row>
    <row r="11" spans="1:7" x14ac:dyDescent="0.3">
      <c r="A11" s="1"/>
      <c r="B11" s="86" t="s">
        <v>2875</v>
      </c>
      <c r="C11" s="86" t="s">
        <v>2853</v>
      </c>
      <c r="D11" s="86" t="s">
        <v>2853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2861</v>
      </c>
      <c r="C14" s="203"/>
      <c r="D14" s="203"/>
      <c r="E14" s="203"/>
      <c r="F14" s="203"/>
      <c r="G14" s="203"/>
    </row>
    <row r="15" spans="1:7" x14ac:dyDescent="0.3">
      <c r="A15" s="1"/>
      <c r="B15" s="203" t="s">
        <v>2868</v>
      </c>
      <c r="C15" s="203" t="s">
        <v>2869</v>
      </c>
      <c r="D15" s="203" t="s">
        <v>2870</v>
      </c>
      <c r="E15" s="203" t="s">
        <v>2871</v>
      </c>
      <c r="F15" s="203" t="s">
        <v>2872</v>
      </c>
      <c r="G15" s="203"/>
    </row>
    <row r="16" spans="1:7" x14ac:dyDescent="0.3">
      <c r="A16" s="1"/>
      <c r="B16" s="203"/>
      <c r="C16" s="203"/>
      <c r="D16" s="203"/>
      <c r="E16" s="203"/>
      <c r="F16" s="203" t="s">
        <v>2850</v>
      </c>
      <c r="G16" s="203"/>
    </row>
    <row r="17" spans="1:7" x14ac:dyDescent="0.3">
      <c r="A17" s="1"/>
      <c r="B17" s="203"/>
      <c r="C17" s="203"/>
      <c r="D17" s="203"/>
      <c r="E17" s="203"/>
      <c r="F17" s="3" t="s">
        <v>2873</v>
      </c>
      <c r="G17" s="3" t="s">
        <v>2874</v>
      </c>
    </row>
    <row r="18" spans="1:7" x14ac:dyDescent="0.3">
      <c r="A18" s="1"/>
      <c r="B18" s="86" t="s">
        <v>2852</v>
      </c>
      <c r="C18" s="86" t="s">
        <v>2853</v>
      </c>
      <c r="D18" s="86" t="s">
        <v>2853</v>
      </c>
      <c r="E18" s="86">
        <v>0</v>
      </c>
      <c r="F18" s="86">
        <v>60.36</v>
      </c>
      <c r="G18" s="86">
        <v>59.64</v>
      </c>
    </row>
    <row r="19" spans="1:7" x14ac:dyDescent="0.3">
      <c r="A19" s="1"/>
      <c r="B19" s="86" t="s">
        <v>2875</v>
      </c>
      <c r="C19" s="86" t="s">
        <v>2853</v>
      </c>
      <c r="D19" s="86" t="s">
        <v>2853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806</v>
      </c>
      <c r="C22" s="203"/>
      <c r="D22" s="203"/>
      <c r="E22" s="203"/>
      <c r="F22" s="203"/>
      <c r="G22" s="203"/>
    </row>
    <row r="23" spans="1:7" x14ac:dyDescent="0.3">
      <c r="A23" s="1"/>
      <c r="B23" s="203" t="s">
        <v>2868</v>
      </c>
      <c r="C23" s="203" t="s">
        <v>2869</v>
      </c>
      <c r="D23" s="203" t="s">
        <v>2870</v>
      </c>
      <c r="E23" s="203" t="s">
        <v>2871</v>
      </c>
      <c r="F23" s="203" t="s">
        <v>2872</v>
      </c>
      <c r="G23" s="203"/>
    </row>
    <row r="24" spans="1:7" x14ac:dyDescent="0.3">
      <c r="A24" s="1"/>
      <c r="B24" s="203"/>
      <c r="C24" s="203"/>
      <c r="D24" s="203"/>
      <c r="E24" s="203"/>
      <c r="F24" s="203" t="s">
        <v>2850</v>
      </c>
      <c r="G24" s="203"/>
    </row>
    <row r="25" spans="1:7" x14ac:dyDescent="0.3">
      <c r="A25" s="1"/>
      <c r="B25" s="203"/>
      <c r="C25" s="203"/>
      <c r="D25" s="203"/>
      <c r="E25" s="203"/>
      <c r="F25" s="3" t="s">
        <v>2873</v>
      </c>
      <c r="G25" s="3" t="s">
        <v>2874</v>
      </c>
    </row>
    <row r="26" spans="1:7" x14ac:dyDescent="0.3">
      <c r="A26" s="1"/>
      <c r="B26" s="86" t="s">
        <v>2852</v>
      </c>
      <c r="C26" s="86" t="s">
        <v>2853</v>
      </c>
      <c r="D26" s="86" t="s">
        <v>2853</v>
      </c>
      <c r="E26" s="86">
        <v>0</v>
      </c>
      <c r="F26" s="86">
        <v>60.36</v>
      </c>
      <c r="G26" s="86">
        <v>59.64</v>
      </c>
    </row>
    <row r="27" spans="1:7" x14ac:dyDescent="0.3">
      <c r="A27" s="1"/>
      <c r="B27" s="86" t="s">
        <v>2875</v>
      </c>
      <c r="C27" s="86" t="s">
        <v>2853</v>
      </c>
      <c r="D27" s="86" t="s">
        <v>2853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2863</v>
      </c>
      <c r="C30" s="203"/>
      <c r="D30" s="203"/>
      <c r="E30" s="203"/>
      <c r="F30" s="203"/>
      <c r="G30" s="203"/>
    </row>
    <row r="31" spans="1:7" x14ac:dyDescent="0.3">
      <c r="A31" s="1"/>
      <c r="B31" s="203" t="s">
        <v>2868</v>
      </c>
      <c r="C31" s="203" t="s">
        <v>2869</v>
      </c>
      <c r="D31" s="203" t="s">
        <v>2870</v>
      </c>
      <c r="E31" s="203" t="s">
        <v>2871</v>
      </c>
      <c r="F31" s="203" t="s">
        <v>2872</v>
      </c>
      <c r="G31" s="203"/>
    </row>
    <row r="32" spans="1:7" x14ac:dyDescent="0.3">
      <c r="A32" s="1"/>
      <c r="B32" s="203"/>
      <c r="C32" s="203"/>
      <c r="D32" s="203"/>
      <c r="E32" s="203"/>
      <c r="F32" s="203" t="s">
        <v>2850</v>
      </c>
      <c r="G32" s="203"/>
    </row>
    <row r="33" spans="1:7" x14ac:dyDescent="0.3">
      <c r="A33" s="1"/>
      <c r="B33" s="203"/>
      <c r="C33" s="203"/>
      <c r="D33" s="203"/>
      <c r="E33" s="203"/>
      <c r="F33" s="3" t="s">
        <v>2873</v>
      </c>
      <c r="G33" s="3" t="s">
        <v>2874</v>
      </c>
    </row>
    <row r="34" spans="1:7" x14ac:dyDescent="0.3">
      <c r="A34" s="1"/>
      <c r="B34" s="86" t="s">
        <v>2852</v>
      </c>
      <c r="C34" s="86" t="s">
        <v>2853</v>
      </c>
      <c r="D34" s="86" t="s">
        <v>2853</v>
      </c>
      <c r="E34" s="86">
        <v>0</v>
      </c>
      <c r="F34" s="86">
        <v>60.36</v>
      </c>
      <c r="G34" s="86">
        <v>59.64</v>
      </c>
    </row>
    <row r="35" spans="1:7" x14ac:dyDescent="0.3">
      <c r="A35" s="1"/>
      <c r="B35" s="86" t="s">
        <v>2875</v>
      </c>
      <c r="C35" s="86" t="s">
        <v>2853</v>
      </c>
      <c r="D35" s="86" t="s">
        <v>2853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493</v>
      </c>
      <c r="C38" s="203"/>
      <c r="D38" s="203"/>
      <c r="E38" s="203"/>
      <c r="F38" s="203"/>
      <c r="G38" s="203"/>
    </row>
    <row r="39" spans="1:7" x14ac:dyDescent="0.3">
      <c r="A39" s="1"/>
      <c r="B39" s="203" t="s">
        <v>2868</v>
      </c>
      <c r="C39" s="203" t="s">
        <v>2869</v>
      </c>
      <c r="D39" s="203" t="s">
        <v>2870</v>
      </c>
      <c r="E39" s="203" t="s">
        <v>2871</v>
      </c>
      <c r="F39" s="203" t="s">
        <v>2872</v>
      </c>
      <c r="G39" s="203"/>
    </row>
    <row r="40" spans="1:7" x14ac:dyDescent="0.3">
      <c r="A40" s="1"/>
      <c r="B40" s="203"/>
      <c r="C40" s="203"/>
      <c r="D40" s="203"/>
      <c r="E40" s="203"/>
      <c r="F40" s="203" t="s">
        <v>2850</v>
      </c>
      <c r="G40" s="203"/>
    </row>
    <row r="41" spans="1:7" x14ac:dyDescent="0.3">
      <c r="A41" s="1"/>
      <c r="B41" s="203"/>
      <c r="C41" s="203"/>
      <c r="D41" s="203"/>
      <c r="E41" s="203"/>
      <c r="F41" s="3" t="s">
        <v>2873</v>
      </c>
      <c r="G41" s="3" t="s">
        <v>2874</v>
      </c>
    </row>
    <row r="42" spans="1:7" x14ac:dyDescent="0.3">
      <c r="A42" s="1"/>
      <c r="B42" s="86" t="s">
        <v>2852</v>
      </c>
      <c r="C42" s="86" t="s">
        <v>2853</v>
      </c>
      <c r="D42" s="86" t="s">
        <v>2853</v>
      </c>
      <c r="E42" s="86">
        <v>0</v>
      </c>
      <c r="F42" s="86">
        <v>60.36</v>
      </c>
      <c r="G42" s="86">
        <v>59.64</v>
      </c>
    </row>
    <row r="43" spans="1:7" x14ac:dyDescent="0.3">
      <c r="A43" s="1"/>
      <c r="B43" s="86" t="s">
        <v>2875</v>
      </c>
      <c r="C43" s="86" t="s">
        <v>2853</v>
      </c>
      <c r="D43" s="86" t="s">
        <v>2853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60</v>
      </c>
      <c r="C46" s="203"/>
      <c r="D46" s="203"/>
      <c r="E46" s="203"/>
      <c r="F46" s="203"/>
      <c r="G46" s="203"/>
    </row>
    <row r="47" spans="1:7" x14ac:dyDescent="0.3">
      <c r="A47" s="1"/>
      <c r="B47" s="203" t="s">
        <v>2868</v>
      </c>
      <c r="C47" s="203" t="s">
        <v>2869</v>
      </c>
      <c r="D47" s="203" t="s">
        <v>2870</v>
      </c>
      <c r="E47" s="203" t="s">
        <v>2871</v>
      </c>
      <c r="F47" s="203" t="s">
        <v>2872</v>
      </c>
      <c r="G47" s="203"/>
    </row>
    <row r="48" spans="1:7" x14ac:dyDescent="0.3">
      <c r="A48" s="1"/>
      <c r="B48" s="203"/>
      <c r="C48" s="203"/>
      <c r="D48" s="203"/>
      <c r="E48" s="203"/>
      <c r="F48" s="203" t="s">
        <v>2850</v>
      </c>
      <c r="G48" s="203"/>
    </row>
    <row r="49" spans="1:7" x14ac:dyDescent="0.3">
      <c r="A49" s="1"/>
      <c r="B49" s="203"/>
      <c r="C49" s="203"/>
      <c r="D49" s="203"/>
      <c r="E49" s="203"/>
      <c r="F49" s="3" t="s">
        <v>2873</v>
      </c>
      <c r="G49" s="3" t="s">
        <v>2874</v>
      </c>
    </row>
    <row r="50" spans="1:7" x14ac:dyDescent="0.3">
      <c r="A50" s="1"/>
      <c r="B50" s="86" t="s">
        <v>2852</v>
      </c>
      <c r="C50" s="86" t="s">
        <v>2853</v>
      </c>
      <c r="D50" s="86" t="s">
        <v>2853</v>
      </c>
      <c r="E50" s="86">
        <v>0</v>
      </c>
      <c r="F50" s="86">
        <v>60.36</v>
      </c>
      <c r="G50" s="86">
        <v>59.64</v>
      </c>
    </row>
    <row r="51" spans="1:7" x14ac:dyDescent="0.3">
      <c r="A51" s="1"/>
      <c r="B51" s="86" t="s">
        <v>2875</v>
      </c>
      <c r="C51" s="86" t="s">
        <v>2853</v>
      </c>
      <c r="D51" s="86" t="s">
        <v>2853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2865</v>
      </c>
      <c r="C54" s="203"/>
      <c r="D54" s="203"/>
      <c r="E54" s="203"/>
      <c r="F54" s="203"/>
      <c r="G54" s="203"/>
    </row>
    <row r="55" spans="1:7" x14ac:dyDescent="0.3">
      <c r="A55" s="1"/>
      <c r="B55" s="203" t="s">
        <v>2868</v>
      </c>
      <c r="C55" s="203" t="s">
        <v>2869</v>
      </c>
      <c r="D55" s="203" t="s">
        <v>2870</v>
      </c>
      <c r="E55" s="203" t="s">
        <v>2871</v>
      </c>
      <c r="F55" s="203" t="s">
        <v>2872</v>
      </c>
      <c r="G55" s="203"/>
    </row>
    <row r="56" spans="1:7" x14ac:dyDescent="0.3">
      <c r="A56" s="1"/>
      <c r="B56" s="203"/>
      <c r="C56" s="203"/>
      <c r="D56" s="203"/>
      <c r="E56" s="203"/>
      <c r="F56" s="203" t="s">
        <v>2850</v>
      </c>
      <c r="G56" s="203"/>
    </row>
    <row r="57" spans="1:7" x14ac:dyDescent="0.3">
      <c r="A57" s="1"/>
      <c r="B57" s="203"/>
      <c r="C57" s="203"/>
      <c r="D57" s="203"/>
      <c r="E57" s="203"/>
      <c r="F57" s="3" t="s">
        <v>2873</v>
      </c>
      <c r="G57" s="3" t="s">
        <v>2874</v>
      </c>
    </row>
    <row r="58" spans="1:7" x14ac:dyDescent="0.3">
      <c r="A58" s="1"/>
      <c r="B58" s="86" t="s">
        <v>2852</v>
      </c>
      <c r="C58" s="86" t="s">
        <v>2853</v>
      </c>
      <c r="D58" s="86" t="s">
        <v>2853</v>
      </c>
      <c r="E58" s="86">
        <v>0</v>
      </c>
      <c r="F58" s="86">
        <v>60.36</v>
      </c>
      <c r="G58" s="86">
        <v>59.64</v>
      </c>
    </row>
    <row r="59" spans="1:7" x14ac:dyDescent="0.3">
      <c r="A59" s="1"/>
      <c r="B59" s="86" t="s">
        <v>2875</v>
      </c>
      <c r="C59" s="86" t="s">
        <v>2853</v>
      </c>
      <c r="D59" s="86" t="s">
        <v>2853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2866</v>
      </c>
      <c r="C62" s="203"/>
      <c r="D62" s="203"/>
      <c r="E62" s="203"/>
      <c r="F62" s="203"/>
      <c r="G62" s="203"/>
    </row>
    <row r="63" spans="1:7" x14ac:dyDescent="0.3">
      <c r="A63" s="1"/>
      <c r="B63" s="203" t="s">
        <v>2868</v>
      </c>
      <c r="C63" s="203" t="s">
        <v>2869</v>
      </c>
      <c r="D63" s="203" t="s">
        <v>2870</v>
      </c>
      <c r="E63" s="203" t="s">
        <v>2871</v>
      </c>
      <c r="F63" s="203" t="s">
        <v>2872</v>
      </c>
      <c r="G63" s="203"/>
    </row>
    <row r="64" spans="1:7" x14ac:dyDescent="0.3">
      <c r="A64" s="1"/>
      <c r="B64" s="203"/>
      <c r="C64" s="203"/>
      <c r="D64" s="203"/>
      <c r="E64" s="203"/>
      <c r="F64" s="203" t="s">
        <v>2850</v>
      </c>
      <c r="G64" s="203"/>
    </row>
    <row r="65" spans="1:7" x14ac:dyDescent="0.3">
      <c r="A65" s="1"/>
      <c r="B65" s="203"/>
      <c r="C65" s="203"/>
      <c r="D65" s="203"/>
      <c r="E65" s="203"/>
      <c r="F65" s="3" t="s">
        <v>2873</v>
      </c>
      <c r="G65" s="3" t="s">
        <v>2874</v>
      </c>
    </row>
    <row r="66" spans="1:7" x14ac:dyDescent="0.3">
      <c r="A66" s="1"/>
      <c r="B66" s="86" t="s">
        <v>2852</v>
      </c>
      <c r="C66" s="86" t="s">
        <v>2853</v>
      </c>
      <c r="D66" s="86" t="s">
        <v>2853</v>
      </c>
      <c r="E66" s="86">
        <v>0</v>
      </c>
      <c r="F66" s="86">
        <v>60.36</v>
      </c>
      <c r="G66" s="86">
        <v>59.64</v>
      </c>
    </row>
    <row r="67" spans="1:7" x14ac:dyDescent="0.3">
      <c r="A67" s="1"/>
      <c r="B67" s="86" t="s">
        <v>2875</v>
      </c>
      <c r="C67" s="86" t="s">
        <v>2853</v>
      </c>
      <c r="D67" s="86" t="s">
        <v>2853</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3" t="s">
        <v>695</v>
      </c>
      <c r="C70" s="203"/>
      <c r="D70" s="203"/>
      <c r="E70" s="203"/>
      <c r="F70" s="203"/>
      <c r="G70" s="203"/>
    </row>
    <row r="71" spans="1:7" x14ac:dyDescent="0.3">
      <c r="A71" s="1"/>
      <c r="B71" s="203" t="s">
        <v>2868</v>
      </c>
      <c r="C71" s="203" t="s">
        <v>2869</v>
      </c>
      <c r="D71" s="203" t="s">
        <v>2870</v>
      </c>
      <c r="E71" s="203" t="s">
        <v>2871</v>
      </c>
      <c r="F71" s="203" t="s">
        <v>2872</v>
      </c>
      <c r="G71" s="203"/>
    </row>
    <row r="72" spans="1:7" x14ac:dyDescent="0.3">
      <c r="A72" s="1"/>
      <c r="B72" s="203"/>
      <c r="C72" s="203"/>
      <c r="D72" s="203"/>
      <c r="E72" s="203"/>
      <c r="F72" s="203" t="s">
        <v>2850</v>
      </c>
      <c r="G72" s="203"/>
    </row>
    <row r="73" spans="1:7" x14ac:dyDescent="0.3">
      <c r="A73" s="1"/>
      <c r="B73" s="203"/>
      <c r="C73" s="203"/>
      <c r="D73" s="203"/>
      <c r="E73" s="203"/>
      <c r="F73" s="3" t="s">
        <v>2873</v>
      </c>
      <c r="G73" s="3" t="s">
        <v>2874</v>
      </c>
    </row>
    <row r="74" spans="1:7" x14ac:dyDescent="0.3">
      <c r="A74" s="1"/>
      <c r="B74" s="86" t="s">
        <v>2852</v>
      </c>
      <c r="C74" s="86" t="s">
        <v>2853</v>
      </c>
      <c r="D74" s="86" t="s">
        <v>2853</v>
      </c>
      <c r="E74" s="86">
        <v>0</v>
      </c>
      <c r="F74" s="86">
        <v>60.36</v>
      </c>
      <c r="G74" s="86">
        <v>59.64</v>
      </c>
    </row>
    <row r="75" spans="1:7" x14ac:dyDescent="0.3">
      <c r="A75" s="1"/>
      <c r="B75" s="86" t="s">
        <v>2875</v>
      </c>
      <c r="C75" s="86" t="s">
        <v>2853</v>
      </c>
      <c r="D75" s="86" t="s">
        <v>2853</v>
      </c>
      <c r="E75" s="86">
        <v>0</v>
      </c>
      <c r="F75" s="86">
        <v>61</v>
      </c>
      <c r="G75" s="86">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2876</v>
      </c>
      <c r="C5" s="1"/>
      <c r="D5" s="1"/>
      <c r="E5" s="1"/>
      <c r="F5" s="1"/>
    </row>
    <row r="6" spans="1:7" ht="27" customHeight="1" x14ac:dyDescent="0.3">
      <c r="A6" s="1"/>
      <c r="B6" s="7" t="s">
        <v>77</v>
      </c>
      <c r="C6" s="7" t="s">
        <v>587</v>
      </c>
      <c r="D6" s="7" t="s">
        <v>2877</v>
      </c>
      <c r="E6" s="7" t="s">
        <v>2878</v>
      </c>
      <c r="F6" s="7" t="s">
        <v>2879</v>
      </c>
    </row>
    <row r="7" spans="1:7" x14ac:dyDescent="0.3">
      <c r="A7" s="1"/>
      <c r="B7" s="147" t="s">
        <v>81</v>
      </c>
      <c r="C7" s="147" t="s">
        <v>820</v>
      </c>
      <c r="D7" s="53">
        <v>6543.44</v>
      </c>
      <c r="E7" s="53">
        <v>6637.4390599999997</v>
      </c>
      <c r="F7" s="174">
        <v>1.4365388847456384E-2</v>
      </c>
    </row>
    <row r="8" spans="1:7" x14ac:dyDescent="0.3">
      <c r="A8" s="1"/>
      <c r="B8" s="147" t="s">
        <v>81</v>
      </c>
      <c r="C8" s="147" t="s">
        <v>821</v>
      </c>
      <c r="D8" s="53">
        <v>6463.13</v>
      </c>
      <c r="E8" s="53">
        <v>6513.83374</v>
      </c>
      <c r="F8" s="174">
        <v>7.8450750642490574E-3</v>
      </c>
    </row>
    <row r="9" spans="1:7" x14ac:dyDescent="0.3">
      <c r="A9" s="1"/>
      <c r="B9" s="147" t="s">
        <v>81</v>
      </c>
      <c r="C9" s="147" t="s">
        <v>822</v>
      </c>
      <c r="D9" s="53">
        <v>6379.71</v>
      </c>
      <c r="E9" s="53">
        <v>6416.4362000000001</v>
      </c>
      <c r="F9" s="174">
        <v>5.756719349312117E-3</v>
      </c>
    </row>
    <row r="10" spans="1:7" x14ac:dyDescent="0.3">
      <c r="A10" s="1"/>
      <c r="B10" s="147" t="s">
        <v>81</v>
      </c>
      <c r="C10" s="147" t="s">
        <v>823</v>
      </c>
      <c r="D10" s="53">
        <v>6269.52</v>
      </c>
      <c r="E10" s="53">
        <v>6351.3326500000003</v>
      </c>
      <c r="F10" s="174">
        <v>1.3049268524544145E-2</v>
      </c>
    </row>
    <row r="11" spans="1:7" x14ac:dyDescent="0.3">
      <c r="A11" s="1"/>
      <c r="B11" s="147" t="s">
        <v>81</v>
      </c>
      <c r="C11" s="147" t="s">
        <v>824</v>
      </c>
      <c r="D11" s="53">
        <v>6195.5</v>
      </c>
      <c r="E11" s="53">
        <v>6288.1130499999999</v>
      </c>
      <c r="F11" s="174">
        <v>1.4948438382697118E-2</v>
      </c>
    </row>
    <row r="12" spans="1:7" x14ac:dyDescent="0.3">
      <c r="A12" s="1"/>
      <c r="B12" s="147" t="s">
        <v>81</v>
      </c>
      <c r="C12" s="147" t="s">
        <v>825</v>
      </c>
      <c r="D12" s="53">
        <v>6159.7</v>
      </c>
      <c r="E12" s="53">
        <v>6255.8164100000004</v>
      </c>
      <c r="F12" s="174">
        <v>1.5604073250320634E-2</v>
      </c>
    </row>
    <row r="13" spans="1:7" x14ac:dyDescent="0.3">
      <c r="A13" s="1"/>
      <c r="B13" s="147" t="s">
        <v>81</v>
      </c>
      <c r="C13" s="147" t="s">
        <v>826</v>
      </c>
      <c r="D13" s="53">
        <v>6080.8</v>
      </c>
      <c r="E13" s="53">
        <v>6244.1925600000004</v>
      </c>
      <c r="F13" s="174">
        <v>2.6870240757795028E-2</v>
      </c>
    </row>
    <row r="14" spans="1:7" x14ac:dyDescent="0.3">
      <c r="A14" s="1"/>
      <c r="B14" s="147" t="s">
        <v>81</v>
      </c>
      <c r="C14" s="147" t="s">
        <v>827</v>
      </c>
      <c r="D14" s="53">
        <v>6044</v>
      </c>
      <c r="E14" s="53">
        <v>6237.0472099999997</v>
      </c>
      <c r="F14" s="174">
        <v>3.1940306088682993E-2</v>
      </c>
    </row>
    <row r="15" spans="1:7" x14ac:dyDescent="0.3">
      <c r="A15" s="1"/>
      <c r="B15" s="147" t="s">
        <v>81</v>
      </c>
      <c r="C15" s="147" t="s">
        <v>828</v>
      </c>
      <c r="D15" s="53">
        <v>6208.9</v>
      </c>
      <c r="E15" s="53">
        <v>6257.8220000000001</v>
      </c>
      <c r="F15" s="174">
        <v>7.8793345036963069E-3</v>
      </c>
    </row>
    <row r="16" spans="1:7" x14ac:dyDescent="0.3">
      <c r="A16" s="1"/>
      <c r="B16" s="147" t="s">
        <v>81</v>
      </c>
      <c r="C16" s="147" t="s">
        <v>829</v>
      </c>
      <c r="D16" s="53">
        <v>6215.54</v>
      </c>
      <c r="E16" s="53">
        <v>6303.6176599999999</v>
      </c>
      <c r="F16" s="174">
        <v>1.4170556379654866E-2</v>
      </c>
    </row>
    <row r="17" spans="1:6" x14ac:dyDescent="0.3">
      <c r="A17" s="1"/>
      <c r="B17" s="147" t="s">
        <v>81</v>
      </c>
      <c r="C17" s="147" t="s">
        <v>830</v>
      </c>
      <c r="D17" s="53">
        <v>6341.1</v>
      </c>
      <c r="E17" s="53">
        <v>6351.0874800000001</v>
      </c>
      <c r="F17" s="174">
        <v>1.5750390310829351E-3</v>
      </c>
    </row>
    <row r="18" spans="1:6" x14ac:dyDescent="0.3">
      <c r="A18" s="1"/>
      <c r="B18" s="147" t="s">
        <v>81</v>
      </c>
      <c r="C18" s="147" t="s">
        <v>831</v>
      </c>
      <c r="D18" s="53">
        <v>6291.56</v>
      </c>
      <c r="E18" s="53">
        <v>6386.5991700000004</v>
      </c>
      <c r="F18" s="174">
        <v>1.510581954237105E-2</v>
      </c>
    </row>
    <row r="19" spans="1:6" x14ac:dyDescent="0.3">
      <c r="A19" s="1"/>
      <c r="B19" s="147" t="s">
        <v>81</v>
      </c>
      <c r="C19" s="147" t="s">
        <v>832</v>
      </c>
      <c r="D19" s="53">
        <v>6251.06</v>
      </c>
      <c r="E19" s="53">
        <v>6348.1446699999997</v>
      </c>
      <c r="F19" s="174">
        <v>1.553091315712855E-2</v>
      </c>
    </row>
    <row r="20" spans="1:6" x14ac:dyDescent="0.3">
      <c r="A20" s="1"/>
      <c r="B20" s="147" t="s">
        <v>81</v>
      </c>
      <c r="C20" s="147" t="s">
        <v>833</v>
      </c>
      <c r="D20" s="53">
        <v>6415.66</v>
      </c>
      <c r="E20" s="53">
        <v>6659.6565199999995</v>
      </c>
      <c r="F20" s="174">
        <v>3.8031398172596431E-2</v>
      </c>
    </row>
    <row r="21" spans="1:6" x14ac:dyDescent="0.3">
      <c r="A21" s="1"/>
      <c r="B21" s="147" t="s">
        <v>81</v>
      </c>
      <c r="C21" s="147" t="s">
        <v>834</v>
      </c>
      <c r="D21" s="53">
        <v>6879.76</v>
      </c>
      <c r="E21" s="53">
        <v>6960.11391</v>
      </c>
      <c r="F21" s="174">
        <v>1.1679754817028501E-2</v>
      </c>
    </row>
    <row r="22" spans="1:6" x14ac:dyDescent="0.3">
      <c r="A22" s="1"/>
      <c r="B22" s="147" t="s">
        <v>81</v>
      </c>
      <c r="C22" s="147" t="s">
        <v>835</v>
      </c>
      <c r="D22" s="53">
        <v>7091.86</v>
      </c>
      <c r="E22" s="53">
        <v>7238.7533400000002</v>
      </c>
      <c r="F22" s="174">
        <v>2.0712949776222317E-2</v>
      </c>
    </row>
    <row r="23" spans="1:6" x14ac:dyDescent="0.3">
      <c r="A23" s="1"/>
      <c r="B23" s="147" t="s">
        <v>81</v>
      </c>
      <c r="C23" s="147" t="s">
        <v>836</v>
      </c>
      <c r="D23" s="53">
        <v>7380.33</v>
      </c>
      <c r="E23" s="53">
        <v>7508.6908800000001</v>
      </c>
      <c r="F23" s="174">
        <v>1.7392295466462881E-2</v>
      </c>
    </row>
    <row r="24" spans="1:6" x14ac:dyDescent="0.3">
      <c r="A24" s="1"/>
      <c r="B24" s="147" t="s">
        <v>81</v>
      </c>
      <c r="C24" s="147" t="s">
        <v>837</v>
      </c>
      <c r="D24" s="53">
        <v>7687.86</v>
      </c>
      <c r="E24" s="53">
        <v>7694.3753399999996</v>
      </c>
      <c r="F24" s="174">
        <v>8.4748421537332889E-4</v>
      </c>
    </row>
    <row r="25" spans="1:6" x14ac:dyDescent="0.3">
      <c r="A25" s="1"/>
      <c r="B25" s="147" t="s">
        <v>81</v>
      </c>
      <c r="C25" s="147" t="s">
        <v>838</v>
      </c>
      <c r="D25" s="53">
        <v>7851.4242999999997</v>
      </c>
      <c r="E25" s="53">
        <v>7868.8161</v>
      </c>
      <c r="F25" s="174">
        <v>2.2151140144088251E-3</v>
      </c>
    </row>
    <row r="26" spans="1:6" x14ac:dyDescent="0.3">
      <c r="A26" s="1"/>
      <c r="B26" s="147" t="s">
        <v>81</v>
      </c>
      <c r="C26" s="147" t="s">
        <v>839</v>
      </c>
      <c r="D26" s="53">
        <v>7863.6418999999996</v>
      </c>
      <c r="E26" s="53">
        <v>7994.8507099999997</v>
      </c>
      <c r="F26" s="174">
        <v>1.6685501663039868E-2</v>
      </c>
    </row>
    <row r="27" spans="1:6" x14ac:dyDescent="0.3">
      <c r="A27" s="1"/>
      <c r="B27" s="147" t="s">
        <v>81</v>
      </c>
      <c r="C27" s="147" t="s">
        <v>840</v>
      </c>
      <c r="D27" s="53">
        <v>8115.84</v>
      </c>
      <c r="E27" s="53">
        <v>8122.6638300000004</v>
      </c>
      <c r="F27" s="174">
        <v>8.4080390939200386E-4</v>
      </c>
    </row>
    <row r="28" spans="1:6" x14ac:dyDescent="0.3">
      <c r="A28" s="1"/>
      <c r="B28" s="147" t="s">
        <v>81</v>
      </c>
      <c r="C28" s="147" t="s">
        <v>841</v>
      </c>
      <c r="D28" s="53">
        <v>8116.53</v>
      </c>
      <c r="E28" s="53">
        <v>8205.8767499999994</v>
      </c>
      <c r="F28" s="174">
        <v>1.1007998491966396E-2</v>
      </c>
    </row>
    <row r="29" spans="1:6" x14ac:dyDescent="0.3">
      <c r="A29" s="1"/>
      <c r="B29" s="147" t="s">
        <v>81</v>
      </c>
      <c r="C29" s="147" t="s">
        <v>842</v>
      </c>
      <c r="D29" s="53">
        <v>8115.76</v>
      </c>
      <c r="E29" s="53">
        <v>8260.8346299999994</v>
      </c>
      <c r="F29" s="174">
        <v>1.7875667836407188E-2</v>
      </c>
    </row>
    <row r="30" spans="1:6" x14ac:dyDescent="0.3">
      <c r="A30" s="1"/>
      <c r="B30" s="147" t="s">
        <v>81</v>
      </c>
      <c r="C30" s="147" t="s">
        <v>843</v>
      </c>
      <c r="D30" s="53">
        <v>8194.0254999999997</v>
      </c>
      <c r="E30" s="53">
        <v>8279.97127</v>
      </c>
      <c r="F30" s="174">
        <v>1.0488833601994527E-2</v>
      </c>
    </row>
    <row r="31" spans="1:6" x14ac:dyDescent="0.3">
      <c r="A31" s="1"/>
      <c r="B31" s="147" t="s">
        <v>81</v>
      </c>
      <c r="C31" s="147" t="s">
        <v>844</v>
      </c>
      <c r="D31" s="53">
        <v>8155.18</v>
      </c>
      <c r="E31" s="53">
        <v>8257.6777199999997</v>
      </c>
      <c r="F31" s="174">
        <v>1.2568419090688373E-2</v>
      </c>
    </row>
    <row r="32" spans="1:6" x14ac:dyDescent="0.3">
      <c r="A32" s="1"/>
      <c r="B32" s="147" t="s">
        <v>81</v>
      </c>
      <c r="C32" s="147" t="s">
        <v>845</v>
      </c>
      <c r="D32" s="53">
        <v>8142.42</v>
      </c>
      <c r="E32" s="53">
        <v>8224.0806499999999</v>
      </c>
      <c r="F32" s="174">
        <v>1.0029039278248972E-2</v>
      </c>
    </row>
    <row r="33" spans="1:6" x14ac:dyDescent="0.3">
      <c r="A33" s="1"/>
      <c r="B33" s="147" t="s">
        <v>81</v>
      </c>
      <c r="C33" s="147" t="s">
        <v>846</v>
      </c>
      <c r="D33" s="53">
        <v>8156.07</v>
      </c>
      <c r="E33" s="53">
        <v>8176.5149000000001</v>
      </c>
      <c r="F33" s="174">
        <v>2.5067097266207867E-3</v>
      </c>
    </row>
    <row r="34" spans="1:6" x14ac:dyDescent="0.3">
      <c r="A34" s="1"/>
      <c r="B34" s="147" t="s">
        <v>81</v>
      </c>
      <c r="C34" s="147" t="s">
        <v>847</v>
      </c>
      <c r="D34" s="53">
        <v>8224.59</v>
      </c>
      <c r="E34" s="53">
        <v>8162.7253000000001</v>
      </c>
      <c r="F34" s="174">
        <v>-7.5219190257508279E-3</v>
      </c>
    </row>
    <row r="35" spans="1:6" x14ac:dyDescent="0.3">
      <c r="A35" s="1"/>
      <c r="B35" s="147" t="s">
        <v>81</v>
      </c>
      <c r="C35" s="147" t="s">
        <v>848</v>
      </c>
      <c r="D35" s="53">
        <v>8323.3700000000008</v>
      </c>
      <c r="E35" s="53">
        <v>8223.8136900000009</v>
      </c>
      <c r="F35" s="174">
        <v>-1.1961057840754406E-2</v>
      </c>
    </row>
    <row r="36" spans="1:6" x14ac:dyDescent="0.3">
      <c r="A36" s="1"/>
      <c r="B36" s="147" t="s">
        <v>81</v>
      </c>
      <c r="C36" s="147" t="s">
        <v>849</v>
      </c>
      <c r="D36" s="53">
        <v>8240.5300000000007</v>
      </c>
      <c r="E36" s="53">
        <v>8237.0375299999996</v>
      </c>
      <c r="F36" s="174">
        <v>-4.238161865802321E-4</v>
      </c>
    </row>
    <row r="37" spans="1:6" x14ac:dyDescent="0.3">
      <c r="A37" s="1"/>
      <c r="B37" s="147" t="s">
        <v>81</v>
      </c>
      <c r="C37" s="147" t="s">
        <v>850</v>
      </c>
      <c r="D37" s="53">
        <v>8211.9599999999991</v>
      </c>
      <c r="E37" s="53">
        <v>8232.1641500000005</v>
      </c>
      <c r="F37" s="174">
        <v>2.4603322471127478E-3</v>
      </c>
    </row>
    <row r="38" spans="1:6" x14ac:dyDescent="0.3">
      <c r="A38" s="1"/>
      <c r="B38" s="147" t="s">
        <v>81</v>
      </c>
      <c r="C38" s="147" t="s">
        <v>851</v>
      </c>
      <c r="D38" s="53">
        <v>8185.84</v>
      </c>
      <c r="E38" s="53">
        <v>8185.6069799999996</v>
      </c>
      <c r="F38" s="174">
        <v>-2.84662294889712E-5</v>
      </c>
    </row>
    <row r="39" spans="1:6" x14ac:dyDescent="0.3">
      <c r="A39" s="1"/>
      <c r="B39" s="147" t="s">
        <v>81</v>
      </c>
      <c r="C39" s="147" t="s">
        <v>852</v>
      </c>
      <c r="D39" s="53">
        <v>8078.18</v>
      </c>
      <c r="E39" s="53">
        <v>8074.6778899999999</v>
      </c>
      <c r="F39" s="174">
        <v>-4.3352710635316375E-4</v>
      </c>
    </row>
    <row r="40" spans="1:6" x14ac:dyDescent="0.3">
      <c r="A40" s="1"/>
      <c r="B40" s="147" t="s">
        <v>81</v>
      </c>
      <c r="C40" s="147" t="s">
        <v>853</v>
      </c>
      <c r="D40" s="53">
        <v>7962.95</v>
      </c>
      <c r="E40" s="53">
        <v>7951.59584</v>
      </c>
      <c r="F40" s="174">
        <v>-1.4258735770034975E-3</v>
      </c>
    </row>
    <row r="41" spans="1:6" x14ac:dyDescent="0.3">
      <c r="A41" s="1"/>
      <c r="B41" s="147" t="s">
        <v>81</v>
      </c>
      <c r="C41" s="147" t="s">
        <v>854</v>
      </c>
      <c r="D41" s="53">
        <v>7850.54</v>
      </c>
      <c r="E41" s="53">
        <v>7828.0004799999997</v>
      </c>
      <c r="F41" s="174">
        <v>-2.8710789321498903E-3</v>
      </c>
    </row>
    <row r="42" spans="1:6" x14ac:dyDescent="0.3">
      <c r="A42" s="1"/>
      <c r="B42" s="147" t="s">
        <v>81</v>
      </c>
      <c r="C42" s="147" t="s">
        <v>855</v>
      </c>
      <c r="D42" s="53">
        <v>7702</v>
      </c>
      <c r="E42" s="53">
        <v>7750.2846900000004</v>
      </c>
      <c r="F42" s="174">
        <v>6.269110620618021E-3</v>
      </c>
    </row>
    <row r="43" spans="1:6" x14ac:dyDescent="0.3">
      <c r="A43" s="1"/>
      <c r="B43" s="147" t="s">
        <v>81</v>
      </c>
      <c r="C43" s="147" t="s">
        <v>856</v>
      </c>
      <c r="D43" s="53">
        <v>7611.72</v>
      </c>
      <c r="E43" s="53">
        <v>7745.1741400000001</v>
      </c>
      <c r="F43" s="174">
        <v>1.7532717966504286E-2</v>
      </c>
    </row>
    <row r="44" spans="1:6" x14ac:dyDescent="0.3">
      <c r="A44" s="1"/>
      <c r="B44" s="147" t="s">
        <v>81</v>
      </c>
      <c r="C44" s="147" t="s">
        <v>857</v>
      </c>
      <c r="D44" s="53">
        <v>7879.45</v>
      </c>
      <c r="E44" s="53">
        <v>7844.5546599999998</v>
      </c>
      <c r="F44" s="174">
        <v>-4.4286517459974995E-3</v>
      </c>
    </row>
    <row r="45" spans="1:6" x14ac:dyDescent="0.3">
      <c r="A45" s="1"/>
      <c r="B45" s="147" t="s">
        <v>81</v>
      </c>
      <c r="C45" s="147" t="s">
        <v>858</v>
      </c>
      <c r="D45" s="53">
        <v>7955.2</v>
      </c>
      <c r="E45" s="53">
        <v>7905.6643299999996</v>
      </c>
      <c r="F45" s="174">
        <v>-6.226828992357201E-3</v>
      </c>
    </row>
    <row r="46" spans="1:6" x14ac:dyDescent="0.3">
      <c r="A46" s="1"/>
      <c r="B46" s="147" t="s">
        <v>81</v>
      </c>
      <c r="C46" s="147" t="s">
        <v>859</v>
      </c>
      <c r="D46" s="53">
        <v>7941.28</v>
      </c>
      <c r="E46" s="53">
        <v>7910.8191699999998</v>
      </c>
      <c r="F46" s="174">
        <v>-3.8357582153003044E-3</v>
      </c>
    </row>
    <row r="47" spans="1:6" x14ac:dyDescent="0.3">
      <c r="A47" s="1"/>
      <c r="B47" s="147" t="s">
        <v>81</v>
      </c>
      <c r="C47" s="147" t="s">
        <v>860</v>
      </c>
      <c r="D47" s="53">
        <v>7914.8</v>
      </c>
      <c r="E47" s="53">
        <v>7913.94607</v>
      </c>
      <c r="F47" s="174">
        <v>-1.078902814979532E-4</v>
      </c>
    </row>
    <row r="48" spans="1:6" x14ac:dyDescent="0.3">
      <c r="A48" s="1"/>
      <c r="B48" s="147" t="s">
        <v>81</v>
      </c>
      <c r="C48" s="147" t="s">
        <v>861</v>
      </c>
      <c r="D48" s="53">
        <v>7873.66</v>
      </c>
      <c r="E48" s="53">
        <v>7890.1457200000004</v>
      </c>
      <c r="F48" s="174">
        <v>2.0937810370272526E-3</v>
      </c>
    </row>
    <row r="49" spans="1:6" x14ac:dyDescent="0.3">
      <c r="A49" s="1"/>
      <c r="B49" s="147" t="s">
        <v>81</v>
      </c>
      <c r="C49" s="147" t="s">
        <v>862</v>
      </c>
      <c r="D49" s="53">
        <v>7753.75</v>
      </c>
      <c r="E49" s="53">
        <v>7852.4042900000004</v>
      </c>
      <c r="F49" s="174">
        <v>1.2723429308399162E-2</v>
      </c>
    </row>
    <row r="50" spans="1:6" x14ac:dyDescent="0.3">
      <c r="A50" s="1"/>
      <c r="B50" s="147" t="s">
        <v>81</v>
      </c>
      <c r="C50" s="147" t="s">
        <v>863</v>
      </c>
      <c r="D50" s="53">
        <v>7745.03</v>
      </c>
      <c r="E50" s="53">
        <v>7787.0143500000004</v>
      </c>
      <c r="F50" s="174">
        <v>5.420811798017568E-3</v>
      </c>
    </row>
    <row r="51" spans="1:6" x14ac:dyDescent="0.3">
      <c r="A51" s="1"/>
      <c r="B51" s="147" t="s">
        <v>81</v>
      </c>
      <c r="C51" s="147" t="s">
        <v>864</v>
      </c>
      <c r="D51" s="53">
        <v>7649.39</v>
      </c>
      <c r="E51" s="53">
        <v>7670.5748400000002</v>
      </c>
      <c r="F51" s="174">
        <v>2.7694809651488553E-3</v>
      </c>
    </row>
    <row r="52" spans="1:6" x14ac:dyDescent="0.3">
      <c r="A52" s="1"/>
      <c r="B52" s="147" t="s">
        <v>81</v>
      </c>
      <c r="C52" s="147" t="s">
        <v>865</v>
      </c>
      <c r="D52" s="53">
        <v>7481.17</v>
      </c>
      <c r="E52" s="53">
        <v>7527.6488799999997</v>
      </c>
      <c r="F52" s="174">
        <v>6.2127822252401703E-3</v>
      </c>
    </row>
    <row r="53" spans="1:6" x14ac:dyDescent="0.3">
      <c r="A53" s="1"/>
      <c r="B53" s="147" t="s">
        <v>81</v>
      </c>
      <c r="C53" s="147" t="s">
        <v>866</v>
      </c>
      <c r="D53" s="53">
        <v>7148.59</v>
      </c>
      <c r="E53" s="53">
        <v>7274.7106400000002</v>
      </c>
      <c r="F53" s="174">
        <v>1.764272954526697E-2</v>
      </c>
    </row>
    <row r="54" spans="1:6" x14ac:dyDescent="0.3">
      <c r="A54" s="1"/>
      <c r="B54" s="147" t="s">
        <v>867</v>
      </c>
      <c r="C54" s="147" t="s">
        <v>82</v>
      </c>
      <c r="D54" s="53">
        <v>7094.06</v>
      </c>
      <c r="E54" s="53">
        <v>6991.6491299999998</v>
      </c>
      <c r="F54" s="174">
        <v>-1.4436143759708827E-2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4" t="s">
        <v>2880</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19.95" customHeight="1" x14ac:dyDescent="0.3">
      <c r="A6" s="1"/>
      <c r="B6" s="203" t="s">
        <v>77</v>
      </c>
      <c r="C6" s="203" t="s">
        <v>587</v>
      </c>
      <c r="D6" s="227" t="s">
        <v>597</v>
      </c>
      <c r="E6" s="227"/>
      <c r="F6" s="227"/>
      <c r="G6" s="227"/>
      <c r="H6" s="227" t="s">
        <v>41</v>
      </c>
      <c r="I6" s="227"/>
      <c r="J6" s="227"/>
      <c r="K6" s="227"/>
      <c r="L6" s="227" t="s">
        <v>41</v>
      </c>
      <c r="M6" s="227"/>
      <c r="N6" s="227"/>
      <c r="O6" s="227"/>
      <c r="P6" s="227" t="s">
        <v>41</v>
      </c>
      <c r="Q6" s="227"/>
      <c r="R6" s="227"/>
      <c r="S6" s="227"/>
      <c r="T6" s="227" t="s">
        <v>41</v>
      </c>
      <c r="U6" s="227"/>
      <c r="V6" s="227"/>
      <c r="W6" s="227"/>
      <c r="X6" s="227" t="s">
        <v>127</v>
      </c>
      <c r="Y6" s="227"/>
      <c r="Z6" s="227"/>
      <c r="AA6" s="227"/>
      <c r="AB6" s="227" t="s">
        <v>127</v>
      </c>
      <c r="AC6" s="227"/>
      <c r="AD6" s="227"/>
      <c r="AE6" s="227"/>
      <c r="AF6" s="227" t="s">
        <v>174</v>
      </c>
      <c r="AG6" s="227"/>
      <c r="AH6" s="227"/>
      <c r="AI6" s="227"/>
      <c r="AJ6" s="227" t="s">
        <v>174</v>
      </c>
      <c r="AK6" s="227"/>
      <c r="AL6" s="227"/>
      <c r="AM6" s="227"/>
      <c r="AN6" s="227" t="s">
        <v>112</v>
      </c>
      <c r="AO6" s="227"/>
      <c r="AP6" s="227"/>
      <c r="AQ6" s="227"/>
      <c r="AR6" s="227" t="s">
        <v>112</v>
      </c>
      <c r="AS6" s="227"/>
      <c r="AT6" s="227"/>
      <c r="AU6" s="227"/>
      <c r="AV6" s="227" t="s">
        <v>112</v>
      </c>
      <c r="AW6" s="227"/>
      <c r="AX6" s="227"/>
      <c r="AY6" s="227"/>
      <c r="AZ6" s="227" t="s">
        <v>112</v>
      </c>
      <c r="BA6" s="227"/>
      <c r="BB6" s="227"/>
      <c r="BC6" s="227"/>
      <c r="BD6" s="227" t="s">
        <v>112</v>
      </c>
      <c r="BE6" s="227"/>
      <c r="BF6" s="227"/>
      <c r="BG6" s="227"/>
      <c r="BH6" s="227" t="s">
        <v>112</v>
      </c>
      <c r="BI6" s="227"/>
      <c r="BJ6" s="227"/>
      <c r="BK6" s="227"/>
      <c r="BL6" s="227" t="s">
        <v>112</v>
      </c>
      <c r="BM6" s="227"/>
      <c r="BN6" s="227"/>
      <c r="BO6" s="227"/>
      <c r="BP6" s="227" t="s">
        <v>112</v>
      </c>
      <c r="BQ6" s="227"/>
      <c r="BR6" s="227"/>
      <c r="BS6" s="227"/>
      <c r="BT6" s="227" t="s">
        <v>516</v>
      </c>
      <c r="BU6" s="227"/>
      <c r="BV6" s="227"/>
      <c r="BW6" s="227"/>
      <c r="BX6" s="227" t="s">
        <v>516</v>
      </c>
      <c r="BY6" s="227"/>
      <c r="BZ6" s="227"/>
      <c r="CA6" s="227"/>
      <c r="CB6" s="227" t="s">
        <v>516</v>
      </c>
      <c r="CC6" s="227"/>
      <c r="CD6" s="227"/>
      <c r="CE6" s="227"/>
      <c r="CF6" s="227" t="s">
        <v>516</v>
      </c>
      <c r="CG6" s="227"/>
      <c r="CH6" s="227"/>
      <c r="CI6" s="227"/>
      <c r="CJ6" s="227" t="s">
        <v>598</v>
      </c>
      <c r="CK6" s="227"/>
      <c r="CL6" s="227"/>
      <c r="CM6" s="227"/>
      <c r="CN6" s="227" t="s">
        <v>238</v>
      </c>
      <c r="CO6" s="227"/>
      <c r="CP6" s="227"/>
      <c r="CQ6" s="227"/>
      <c r="CR6" s="227" t="s">
        <v>238</v>
      </c>
      <c r="CS6" s="227"/>
      <c r="CT6" s="227"/>
      <c r="CU6" s="227"/>
      <c r="CV6" s="227" t="s">
        <v>238</v>
      </c>
      <c r="CW6" s="227"/>
      <c r="CX6" s="227"/>
      <c r="CY6" s="227"/>
      <c r="CZ6" s="227" t="s">
        <v>22</v>
      </c>
      <c r="DA6" s="227"/>
      <c r="DB6" s="227"/>
      <c r="DC6" s="227"/>
      <c r="DD6" s="227" t="s">
        <v>22</v>
      </c>
      <c r="DE6" s="227"/>
      <c r="DF6" s="227"/>
      <c r="DG6" s="227"/>
      <c r="DH6" s="227" t="s">
        <v>22</v>
      </c>
      <c r="DI6" s="227"/>
      <c r="DJ6" s="227"/>
      <c r="DK6" s="227"/>
      <c r="DL6" s="227" t="s">
        <v>22</v>
      </c>
      <c r="DM6" s="227"/>
      <c r="DN6" s="227"/>
      <c r="DO6" s="227"/>
      <c r="DP6" s="227" t="s">
        <v>22</v>
      </c>
      <c r="DQ6" s="227"/>
      <c r="DR6" s="227"/>
      <c r="DS6" s="227"/>
      <c r="DT6" s="227" t="s">
        <v>22</v>
      </c>
      <c r="DU6" s="227"/>
      <c r="DV6" s="227"/>
      <c r="DW6" s="227"/>
      <c r="DX6" s="227" t="s">
        <v>22</v>
      </c>
      <c r="DY6" s="227"/>
      <c r="DZ6" s="227"/>
      <c r="EA6" s="227"/>
      <c r="EB6" s="227" t="s">
        <v>60</v>
      </c>
      <c r="EC6" s="227"/>
      <c r="ED6" s="227"/>
      <c r="EE6" s="227"/>
      <c r="EF6" s="227" t="s">
        <v>84</v>
      </c>
      <c r="EG6" s="227"/>
      <c r="EH6" s="227"/>
      <c r="EI6" s="227"/>
      <c r="EJ6" s="227" t="s">
        <v>366</v>
      </c>
      <c r="EK6" s="227"/>
      <c r="EL6" s="227"/>
      <c r="EM6" s="227"/>
      <c r="EN6" s="227" t="s">
        <v>599</v>
      </c>
      <c r="EO6" s="227"/>
      <c r="EP6" s="227"/>
      <c r="EQ6" s="227"/>
      <c r="ER6" s="227" t="s">
        <v>599</v>
      </c>
      <c r="ES6" s="227"/>
      <c r="ET6" s="227"/>
      <c r="EU6" s="227"/>
      <c r="EV6" s="227" t="s">
        <v>600</v>
      </c>
      <c r="EW6" s="227"/>
      <c r="EX6" s="227"/>
      <c r="EY6" s="227"/>
      <c r="EZ6" s="227" t="s">
        <v>600</v>
      </c>
      <c r="FA6" s="227"/>
      <c r="FB6" s="227"/>
      <c r="FC6" s="227"/>
      <c r="FD6" s="227" t="s">
        <v>601</v>
      </c>
      <c r="FE6" s="227"/>
      <c r="FF6" s="227"/>
      <c r="FG6" s="227"/>
      <c r="FH6" s="227" t="s">
        <v>602</v>
      </c>
      <c r="FI6" s="227"/>
      <c r="FJ6" s="227"/>
      <c r="FK6" s="227"/>
      <c r="FL6" s="227" t="s">
        <v>602</v>
      </c>
      <c r="FM6" s="227"/>
      <c r="FN6" s="227"/>
      <c r="FO6" s="227"/>
      <c r="FP6" s="227" t="s">
        <v>603</v>
      </c>
      <c r="FQ6" s="227"/>
      <c r="FR6" s="227"/>
      <c r="FS6" s="227"/>
      <c r="FT6" s="227" t="s">
        <v>604</v>
      </c>
      <c r="FU6" s="227"/>
      <c r="FV6" s="227"/>
      <c r="FW6" s="227"/>
      <c r="FX6" s="227" t="s">
        <v>605</v>
      </c>
      <c r="FY6" s="227"/>
      <c r="FZ6" s="227"/>
      <c r="GA6" s="227"/>
      <c r="GB6" s="227" t="s">
        <v>109</v>
      </c>
      <c r="GC6" s="227"/>
      <c r="GD6" s="227"/>
      <c r="GE6" s="227"/>
      <c r="GF6" s="227" t="s">
        <v>109</v>
      </c>
      <c r="GG6" s="227"/>
      <c r="GH6" s="227"/>
      <c r="GI6" s="227"/>
      <c r="GJ6" s="227" t="s">
        <v>109</v>
      </c>
      <c r="GK6" s="227"/>
      <c r="GL6" s="227"/>
      <c r="GM6" s="227"/>
      <c r="GN6" s="227" t="s">
        <v>67</v>
      </c>
      <c r="GO6" s="227"/>
      <c r="GP6" s="227"/>
      <c r="GQ6" s="227"/>
      <c r="GR6" s="227" t="s">
        <v>67</v>
      </c>
      <c r="GS6" s="227"/>
      <c r="GT6" s="227"/>
      <c r="GU6" s="227"/>
      <c r="GV6" s="227" t="s">
        <v>67</v>
      </c>
      <c r="GW6" s="227"/>
      <c r="GX6" s="227"/>
      <c r="GY6" s="227"/>
      <c r="GZ6" s="227" t="s">
        <v>67</v>
      </c>
      <c r="HA6" s="227"/>
      <c r="HB6" s="227"/>
      <c r="HC6" s="227"/>
      <c r="HD6" s="227" t="s">
        <v>67</v>
      </c>
      <c r="HE6" s="227"/>
      <c r="HF6" s="227"/>
      <c r="HG6" s="227"/>
      <c r="HH6" s="227" t="s">
        <v>67</v>
      </c>
      <c r="HI6" s="227"/>
      <c r="HJ6" s="227"/>
      <c r="HK6" s="227"/>
      <c r="HL6" s="227" t="s">
        <v>606</v>
      </c>
      <c r="HM6" s="227"/>
      <c r="HN6" s="227"/>
      <c r="HO6" s="227"/>
      <c r="HP6" s="227" t="s">
        <v>606</v>
      </c>
      <c r="HQ6" s="227"/>
      <c r="HR6" s="227"/>
      <c r="HS6" s="227"/>
      <c r="HT6" s="227" t="s">
        <v>607</v>
      </c>
      <c r="HU6" s="227"/>
      <c r="HV6" s="227"/>
      <c r="HW6" s="227"/>
      <c r="HX6" s="227" t="s">
        <v>95</v>
      </c>
      <c r="HY6" s="227"/>
      <c r="HZ6" s="227"/>
      <c r="IA6" s="227"/>
      <c r="IB6" s="227" t="s">
        <v>95</v>
      </c>
      <c r="IC6" s="227"/>
      <c r="ID6" s="227"/>
      <c r="IE6" s="227"/>
      <c r="IF6" s="227" t="s">
        <v>95</v>
      </c>
      <c r="IG6" s="227"/>
      <c r="IH6" s="227"/>
      <c r="II6" s="227"/>
      <c r="IJ6" s="227" t="s">
        <v>48</v>
      </c>
      <c r="IK6" s="227"/>
      <c r="IL6" s="227"/>
      <c r="IM6" s="227"/>
      <c r="IN6" s="227" t="s">
        <v>48</v>
      </c>
      <c r="IO6" s="227"/>
      <c r="IP6" s="227"/>
      <c r="IQ6" s="227"/>
      <c r="IR6" s="227" t="s">
        <v>48</v>
      </c>
      <c r="IS6" s="227"/>
      <c r="IT6" s="227"/>
      <c r="IU6" s="227"/>
      <c r="IV6" s="227" t="s">
        <v>48</v>
      </c>
      <c r="IW6" s="227"/>
      <c r="IX6" s="227"/>
      <c r="IY6" s="227"/>
      <c r="IZ6" s="227" t="s">
        <v>48</v>
      </c>
      <c r="JA6" s="227"/>
      <c r="JB6" s="227"/>
      <c r="JC6" s="227"/>
      <c r="JD6" s="227" t="s">
        <v>48</v>
      </c>
      <c r="JE6" s="227"/>
      <c r="JF6" s="227"/>
      <c r="JG6" s="227"/>
      <c r="JH6" s="227" t="s">
        <v>48</v>
      </c>
      <c r="JI6" s="227"/>
      <c r="JJ6" s="227"/>
      <c r="JK6" s="227"/>
      <c r="JL6" s="227" t="s">
        <v>48</v>
      </c>
      <c r="JM6" s="227"/>
      <c r="JN6" s="227"/>
      <c r="JO6" s="227"/>
      <c r="JP6" s="227" t="s">
        <v>48</v>
      </c>
      <c r="JQ6" s="227"/>
      <c r="JR6" s="227"/>
      <c r="JS6" s="227"/>
      <c r="JT6" s="227" t="s">
        <v>48</v>
      </c>
      <c r="JU6" s="227"/>
      <c r="JV6" s="227"/>
      <c r="JW6" s="227"/>
      <c r="JX6" s="227" t="s">
        <v>48</v>
      </c>
      <c r="JY6" s="227"/>
      <c r="JZ6" s="227"/>
      <c r="KA6" s="227"/>
      <c r="KB6" s="227" t="s">
        <v>48</v>
      </c>
      <c r="KC6" s="227"/>
      <c r="KD6" s="227"/>
      <c r="KE6" s="227"/>
      <c r="KF6" s="227" t="s">
        <v>48</v>
      </c>
      <c r="KG6" s="227"/>
      <c r="KH6" s="227"/>
      <c r="KI6" s="227"/>
      <c r="KJ6" s="227" t="s">
        <v>48</v>
      </c>
      <c r="KK6" s="227"/>
      <c r="KL6" s="227"/>
      <c r="KM6" s="227"/>
      <c r="KN6" s="227" t="s">
        <v>608</v>
      </c>
      <c r="KO6" s="227"/>
      <c r="KP6" s="227"/>
      <c r="KQ6" s="227"/>
      <c r="KR6" s="227" t="s">
        <v>608</v>
      </c>
      <c r="KS6" s="227"/>
      <c r="KT6" s="227"/>
      <c r="KU6" s="227"/>
      <c r="KV6" s="227" t="s">
        <v>609</v>
      </c>
      <c r="KW6" s="227"/>
      <c r="KX6" s="227"/>
      <c r="KY6" s="227"/>
      <c r="KZ6" s="227" t="s">
        <v>151</v>
      </c>
      <c r="LA6" s="227"/>
      <c r="LB6" s="227"/>
      <c r="LC6" s="227"/>
      <c r="LD6" s="227" t="s">
        <v>151</v>
      </c>
      <c r="LE6" s="227"/>
      <c r="LF6" s="227"/>
      <c r="LG6" s="227"/>
      <c r="LH6" s="227" t="s">
        <v>151</v>
      </c>
      <c r="LI6" s="227"/>
      <c r="LJ6" s="227"/>
      <c r="LK6" s="227"/>
      <c r="LL6" s="227" t="s">
        <v>151</v>
      </c>
      <c r="LM6" s="227"/>
      <c r="LN6" s="227"/>
      <c r="LO6" s="227"/>
      <c r="LP6" s="227" t="s">
        <v>151</v>
      </c>
      <c r="LQ6" s="227"/>
      <c r="LR6" s="227"/>
      <c r="LS6" s="227"/>
      <c r="LT6" s="227" t="s">
        <v>151</v>
      </c>
      <c r="LU6" s="227"/>
      <c r="LV6" s="227"/>
      <c r="LW6" s="227"/>
      <c r="LX6" s="227" t="s">
        <v>151</v>
      </c>
      <c r="LY6" s="227"/>
      <c r="LZ6" s="227"/>
      <c r="MA6" s="227"/>
      <c r="MB6" s="227" t="s">
        <v>151</v>
      </c>
      <c r="MC6" s="227"/>
      <c r="MD6" s="227"/>
      <c r="ME6" s="227"/>
      <c r="MF6" s="227" t="s">
        <v>151</v>
      </c>
      <c r="MG6" s="227"/>
      <c r="MH6" s="227"/>
      <c r="MI6" s="227"/>
      <c r="MJ6" s="227" t="s">
        <v>151</v>
      </c>
      <c r="MK6" s="227"/>
      <c r="ML6" s="227"/>
      <c r="MM6" s="227"/>
      <c r="MN6" s="227" t="s">
        <v>151</v>
      </c>
      <c r="MO6" s="227"/>
      <c r="MP6" s="227"/>
      <c r="MQ6" s="227"/>
      <c r="MR6" s="227" t="s">
        <v>151</v>
      </c>
      <c r="MS6" s="227"/>
      <c r="MT6" s="227"/>
      <c r="MU6" s="227"/>
      <c r="MV6" s="227" t="s">
        <v>164</v>
      </c>
      <c r="MW6" s="227"/>
      <c r="MX6" s="227"/>
      <c r="MY6" s="227"/>
      <c r="MZ6" s="227" t="s">
        <v>164</v>
      </c>
      <c r="NA6" s="227"/>
      <c r="NB6" s="227"/>
      <c r="NC6" s="227"/>
      <c r="ND6" s="227" t="s">
        <v>164</v>
      </c>
      <c r="NE6" s="227"/>
      <c r="NF6" s="227"/>
      <c r="NG6" s="227"/>
      <c r="NH6" s="227" t="s">
        <v>164</v>
      </c>
      <c r="NI6" s="227"/>
      <c r="NJ6" s="227"/>
      <c r="NK6" s="227"/>
      <c r="NL6" s="227" t="s">
        <v>171</v>
      </c>
      <c r="NM6" s="227"/>
      <c r="NN6" s="227"/>
      <c r="NO6" s="227"/>
      <c r="NP6" s="227" t="s">
        <v>171</v>
      </c>
      <c r="NQ6" s="227"/>
      <c r="NR6" s="227"/>
      <c r="NS6" s="227"/>
      <c r="NT6" s="227" t="s">
        <v>71</v>
      </c>
      <c r="NU6" s="227"/>
      <c r="NV6" s="227"/>
      <c r="NW6" s="227"/>
      <c r="NX6" s="227" t="s">
        <v>71</v>
      </c>
      <c r="NY6" s="227"/>
      <c r="NZ6" s="227"/>
      <c r="OA6" s="227"/>
      <c r="OB6" s="227" t="s">
        <v>610</v>
      </c>
      <c r="OC6" s="227"/>
      <c r="OD6" s="227"/>
      <c r="OE6" s="227"/>
      <c r="OF6" s="227" t="s">
        <v>611</v>
      </c>
      <c r="OG6" s="227"/>
      <c r="OH6" s="227"/>
      <c r="OI6" s="227"/>
      <c r="OJ6" s="227" t="s">
        <v>260</v>
      </c>
      <c r="OK6" s="227"/>
      <c r="OL6" s="227"/>
      <c r="OM6" s="227"/>
      <c r="ON6" s="227" t="s">
        <v>612</v>
      </c>
      <c r="OO6" s="227"/>
      <c r="OP6" s="227"/>
      <c r="OQ6" s="227"/>
      <c r="OR6" s="227" t="s">
        <v>613</v>
      </c>
      <c r="OS6" s="227"/>
      <c r="OT6" s="227"/>
      <c r="OU6" s="227"/>
      <c r="OV6" s="227" t="s">
        <v>614</v>
      </c>
      <c r="OW6" s="227"/>
      <c r="OX6" s="227"/>
      <c r="OY6" s="227"/>
      <c r="OZ6" s="227" t="s">
        <v>615</v>
      </c>
      <c r="PA6" s="227"/>
      <c r="PB6" s="227"/>
      <c r="PC6" s="227"/>
      <c r="PD6" s="227" t="s">
        <v>127</v>
      </c>
      <c r="PE6" s="227"/>
      <c r="PF6" s="227"/>
      <c r="PG6" s="227"/>
      <c r="PH6" s="227" t="s">
        <v>127</v>
      </c>
      <c r="PI6" s="227"/>
      <c r="PJ6" s="227"/>
      <c r="PK6" s="227"/>
      <c r="PL6" s="227" t="s">
        <v>112</v>
      </c>
      <c r="PM6" s="227"/>
      <c r="PN6" s="227"/>
      <c r="PO6" s="227"/>
      <c r="PP6" s="227" t="s">
        <v>60</v>
      </c>
      <c r="PQ6" s="227"/>
      <c r="PR6" s="227"/>
      <c r="PS6" s="227"/>
      <c r="PT6" s="227" t="s">
        <v>616</v>
      </c>
      <c r="PU6" s="227"/>
      <c r="PV6" s="227"/>
      <c r="PW6" s="227"/>
      <c r="PX6" s="227" t="s">
        <v>617</v>
      </c>
      <c r="PY6" s="227"/>
      <c r="PZ6" s="227"/>
      <c r="QA6" s="227"/>
      <c r="QB6" s="227" t="s">
        <v>618</v>
      </c>
      <c r="QC6" s="227"/>
      <c r="QD6" s="227"/>
      <c r="QE6" s="227"/>
      <c r="QF6" s="227" t="s">
        <v>619</v>
      </c>
      <c r="QG6" s="227"/>
      <c r="QH6" s="227"/>
      <c r="QI6" s="227"/>
      <c r="QJ6" s="227" t="s">
        <v>620</v>
      </c>
      <c r="QK6" s="227"/>
      <c r="QL6" s="227"/>
      <c r="QM6" s="227"/>
      <c r="QN6" s="227" t="s">
        <v>621</v>
      </c>
      <c r="QO6" s="227"/>
      <c r="QP6" s="227"/>
      <c r="QQ6" s="227"/>
      <c r="QR6" s="227" t="s">
        <v>622</v>
      </c>
      <c r="QS6" s="227"/>
      <c r="QT6" s="227"/>
      <c r="QU6" s="227"/>
      <c r="QV6" s="227" t="s">
        <v>623</v>
      </c>
      <c r="QW6" s="227"/>
      <c r="QX6" s="227"/>
      <c r="QY6" s="227"/>
      <c r="QZ6" s="227" t="s">
        <v>624</v>
      </c>
      <c r="RA6" s="227"/>
      <c r="RB6" s="227"/>
      <c r="RC6" s="227"/>
      <c r="RD6" s="227" t="s">
        <v>386</v>
      </c>
      <c r="RE6" s="227"/>
      <c r="RF6" s="227"/>
      <c r="RG6" s="227"/>
      <c r="RH6" s="227" t="s">
        <v>391</v>
      </c>
      <c r="RI6" s="227"/>
      <c r="RJ6" s="227"/>
      <c r="RK6" s="227"/>
      <c r="RL6" s="227" t="s">
        <v>625</v>
      </c>
      <c r="RM6" s="227"/>
      <c r="RN6" s="227"/>
      <c r="RO6" s="227"/>
      <c r="RP6" s="227" t="s">
        <v>626</v>
      </c>
      <c r="RQ6" s="227"/>
      <c r="RR6" s="227"/>
      <c r="RS6" s="227"/>
      <c r="RT6" s="227" t="s">
        <v>627</v>
      </c>
      <c r="RU6" s="227"/>
      <c r="RV6" s="227"/>
      <c r="RW6" s="227"/>
      <c r="RX6" s="227" t="s">
        <v>628</v>
      </c>
      <c r="RY6" s="227"/>
      <c r="RZ6" s="227"/>
      <c r="SA6" s="227"/>
      <c r="SB6" s="227" t="s">
        <v>629</v>
      </c>
      <c r="SC6" s="227"/>
      <c r="SD6" s="227"/>
      <c r="SE6" s="227"/>
      <c r="SF6" s="227" t="s">
        <v>630</v>
      </c>
      <c r="SG6" s="227"/>
      <c r="SH6" s="227"/>
      <c r="SI6" s="227"/>
      <c r="SJ6" s="227" t="s">
        <v>631</v>
      </c>
      <c r="SK6" s="227"/>
      <c r="SL6" s="227"/>
      <c r="SM6" s="227"/>
      <c r="SN6" s="227" t="s">
        <v>631</v>
      </c>
      <c r="SO6" s="227"/>
      <c r="SP6" s="227"/>
      <c r="SQ6" s="227"/>
      <c r="SR6" s="227" t="s">
        <v>631</v>
      </c>
      <c r="SS6" s="227"/>
      <c r="ST6" s="227"/>
      <c r="SU6" s="227"/>
      <c r="SV6" s="227" t="s">
        <v>631</v>
      </c>
      <c r="SW6" s="227"/>
      <c r="SX6" s="227"/>
      <c r="SY6" s="227"/>
      <c r="SZ6" s="227" t="s">
        <v>632</v>
      </c>
      <c r="TA6" s="227"/>
      <c r="TB6" s="227"/>
      <c r="TC6" s="227"/>
      <c r="TD6" s="227" t="s">
        <v>633</v>
      </c>
      <c r="TE6" s="227"/>
      <c r="TF6" s="227"/>
      <c r="TG6" s="227"/>
      <c r="TH6" s="227" t="s">
        <v>633</v>
      </c>
      <c r="TI6" s="227"/>
      <c r="TJ6" s="227"/>
      <c r="TK6" s="227"/>
      <c r="TL6" s="227" t="s">
        <v>48</v>
      </c>
      <c r="TM6" s="227"/>
      <c r="TN6" s="227"/>
      <c r="TO6" s="227"/>
      <c r="TP6" s="227" t="s">
        <v>48</v>
      </c>
      <c r="TQ6" s="227"/>
      <c r="TR6" s="227"/>
      <c r="TS6" s="227"/>
      <c r="TT6" s="227" t="s">
        <v>48</v>
      </c>
      <c r="TU6" s="227"/>
      <c r="TV6" s="227"/>
      <c r="TW6" s="227"/>
      <c r="TX6" s="227" t="s">
        <v>48</v>
      </c>
      <c r="TY6" s="227"/>
      <c r="TZ6" s="227"/>
      <c r="UA6" s="227"/>
      <c r="UB6" s="227" t="s">
        <v>48</v>
      </c>
      <c r="UC6" s="227"/>
      <c r="UD6" s="227"/>
      <c r="UE6" s="227"/>
      <c r="UF6" s="227" t="s">
        <v>48</v>
      </c>
      <c r="UG6" s="227"/>
      <c r="UH6" s="227"/>
      <c r="UI6" s="227"/>
      <c r="UJ6" s="227" t="s">
        <v>634</v>
      </c>
      <c r="UK6" s="227"/>
      <c r="UL6" s="227"/>
      <c r="UM6" s="227"/>
      <c r="UN6" s="227" t="s">
        <v>634</v>
      </c>
      <c r="UO6" s="227"/>
      <c r="UP6" s="227"/>
      <c r="UQ6" s="227"/>
      <c r="UR6" s="227" t="s">
        <v>635</v>
      </c>
      <c r="US6" s="227"/>
      <c r="UT6" s="227"/>
      <c r="UU6" s="227"/>
      <c r="UV6" s="227" t="s">
        <v>635</v>
      </c>
      <c r="UW6" s="227"/>
      <c r="UX6" s="227"/>
      <c r="UY6" s="227"/>
      <c r="UZ6" s="227" t="s">
        <v>635</v>
      </c>
      <c r="VA6" s="227"/>
      <c r="VB6" s="227"/>
      <c r="VC6" s="227"/>
      <c r="VD6" s="227" t="s">
        <v>635</v>
      </c>
      <c r="VE6" s="227"/>
      <c r="VF6" s="227"/>
      <c r="VG6" s="227"/>
      <c r="VH6" s="227" t="s">
        <v>291</v>
      </c>
      <c r="VI6" s="227"/>
      <c r="VJ6" s="227"/>
      <c r="VK6" s="227"/>
      <c r="VL6" s="227" t="s">
        <v>636</v>
      </c>
      <c r="VM6" s="227"/>
      <c r="VN6" s="227"/>
      <c r="VO6" s="227"/>
      <c r="VP6" s="227" t="s">
        <v>637</v>
      </c>
      <c r="VQ6" s="227"/>
      <c r="VR6" s="227"/>
      <c r="VS6" s="227"/>
      <c r="VT6" s="227" t="s">
        <v>151</v>
      </c>
      <c r="VU6" s="227"/>
      <c r="VV6" s="227"/>
      <c r="VW6" s="227"/>
      <c r="VX6" s="227" t="s">
        <v>151</v>
      </c>
      <c r="VY6" s="227"/>
      <c r="VZ6" s="227"/>
      <c r="WA6" s="227"/>
      <c r="WB6" s="227" t="s">
        <v>151</v>
      </c>
      <c r="WC6" s="227"/>
      <c r="WD6" s="227"/>
      <c r="WE6" s="227"/>
      <c r="WF6" s="227" t="s">
        <v>151</v>
      </c>
      <c r="WG6" s="227"/>
      <c r="WH6" s="227"/>
      <c r="WI6" s="227"/>
      <c r="WJ6" s="227" t="s">
        <v>151</v>
      </c>
      <c r="WK6" s="227"/>
      <c r="WL6" s="227"/>
      <c r="WM6" s="227"/>
      <c r="WN6" s="227" t="s">
        <v>410</v>
      </c>
      <c r="WO6" s="227"/>
      <c r="WP6" s="227"/>
      <c r="WQ6" s="227"/>
      <c r="WR6" s="227" t="s">
        <v>410</v>
      </c>
      <c r="WS6" s="227"/>
      <c r="WT6" s="227"/>
      <c r="WU6" s="227"/>
      <c r="WV6" s="227" t="s">
        <v>410</v>
      </c>
      <c r="WW6" s="227"/>
      <c r="WX6" s="227"/>
      <c r="WY6" s="227"/>
      <c r="WZ6" s="227" t="s">
        <v>410</v>
      </c>
      <c r="XA6" s="227"/>
      <c r="XB6" s="227"/>
      <c r="XC6" s="227"/>
      <c r="XD6" s="227" t="s">
        <v>638</v>
      </c>
      <c r="XE6" s="227"/>
      <c r="XF6" s="227"/>
      <c r="XG6" s="227"/>
      <c r="XH6" s="227" t="s">
        <v>639</v>
      </c>
      <c r="XI6" s="227"/>
      <c r="XJ6" s="227"/>
      <c r="XK6" s="227"/>
      <c r="XL6" s="227" t="s">
        <v>639</v>
      </c>
      <c r="XM6" s="227"/>
      <c r="XN6" s="227"/>
      <c r="XO6" s="227"/>
      <c r="XP6" s="227" t="s">
        <v>640</v>
      </c>
      <c r="XQ6" s="227"/>
      <c r="XR6" s="227"/>
      <c r="XS6" s="227"/>
      <c r="XT6" s="227" t="s">
        <v>641</v>
      </c>
      <c r="XU6" s="227"/>
      <c r="XV6" s="227"/>
      <c r="XW6" s="227"/>
      <c r="XX6" s="227" t="s">
        <v>641</v>
      </c>
      <c r="XY6" s="227"/>
      <c r="XZ6" s="227"/>
      <c r="YA6" s="227"/>
      <c r="YB6" s="227" t="s">
        <v>642</v>
      </c>
      <c r="YC6" s="227"/>
      <c r="YD6" s="227"/>
      <c r="YE6" s="227"/>
      <c r="YF6" s="227" t="s">
        <v>643</v>
      </c>
      <c r="YG6" s="227"/>
      <c r="YH6" s="227"/>
      <c r="YI6" s="227"/>
      <c r="YJ6" s="227" t="s">
        <v>644</v>
      </c>
      <c r="YK6" s="227"/>
      <c r="YL6" s="227"/>
      <c r="YM6" s="227"/>
      <c r="YN6" s="227" t="s">
        <v>645</v>
      </c>
      <c r="YO6" s="227"/>
      <c r="YP6" s="227"/>
      <c r="YQ6" s="227"/>
      <c r="YR6" s="227" t="s">
        <v>646</v>
      </c>
      <c r="YS6" s="227"/>
      <c r="YT6" s="227"/>
      <c r="YU6" s="227"/>
    </row>
    <row r="7" spans="1:671" ht="40.049999999999997" customHeight="1" x14ac:dyDescent="0.3">
      <c r="A7" s="1"/>
      <c r="B7" s="203"/>
      <c r="C7" s="203"/>
      <c r="D7" s="235" t="s">
        <v>652</v>
      </c>
      <c r="E7" s="203"/>
      <c r="F7" s="203"/>
      <c r="G7" s="203"/>
      <c r="H7" s="235" t="s">
        <v>248</v>
      </c>
      <c r="I7" s="203"/>
      <c r="J7" s="203"/>
      <c r="K7" s="203"/>
      <c r="L7" s="235" t="s">
        <v>653</v>
      </c>
      <c r="M7" s="203"/>
      <c r="N7" s="203"/>
      <c r="O7" s="203"/>
      <c r="P7" s="235" t="s">
        <v>654</v>
      </c>
      <c r="Q7" s="203"/>
      <c r="R7" s="203"/>
      <c r="S7" s="203"/>
      <c r="T7" s="235" t="s">
        <v>655</v>
      </c>
      <c r="U7" s="203"/>
      <c r="V7" s="203"/>
      <c r="W7" s="203"/>
      <c r="X7" s="235" t="s">
        <v>656</v>
      </c>
      <c r="Y7" s="203"/>
      <c r="Z7" s="203"/>
      <c r="AA7" s="203"/>
      <c r="AB7" s="235" t="s">
        <v>657</v>
      </c>
      <c r="AC7" s="203"/>
      <c r="AD7" s="203"/>
      <c r="AE7" s="203"/>
      <c r="AF7" s="235" t="s">
        <v>658</v>
      </c>
      <c r="AG7" s="203"/>
      <c r="AH7" s="203"/>
      <c r="AI7" s="203"/>
      <c r="AJ7" s="235" t="s">
        <v>659</v>
      </c>
      <c r="AK7" s="203"/>
      <c r="AL7" s="203"/>
      <c r="AM7" s="203"/>
      <c r="AN7" s="235" t="s">
        <v>660</v>
      </c>
      <c r="AO7" s="203"/>
      <c r="AP7" s="203"/>
      <c r="AQ7" s="203"/>
      <c r="AR7" s="235" t="s">
        <v>661</v>
      </c>
      <c r="AS7" s="203"/>
      <c r="AT7" s="203"/>
      <c r="AU7" s="203"/>
      <c r="AV7" s="235" t="s">
        <v>662</v>
      </c>
      <c r="AW7" s="203"/>
      <c r="AX7" s="203"/>
      <c r="AY7" s="203"/>
      <c r="AZ7" s="235" t="s">
        <v>663</v>
      </c>
      <c r="BA7" s="203"/>
      <c r="BB7" s="203"/>
      <c r="BC7" s="203"/>
      <c r="BD7" s="235" t="s">
        <v>664</v>
      </c>
      <c r="BE7" s="203"/>
      <c r="BF7" s="203"/>
      <c r="BG7" s="203"/>
      <c r="BH7" s="235" t="s">
        <v>665</v>
      </c>
      <c r="BI7" s="203"/>
      <c r="BJ7" s="203"/>
      <c r="BK7" s="203"/>
      <c r="BL7" s="235" t="s">
        <v>666</v>
      </c>
      <c r="BM7" s="203"/>
      <c r="BN7" s="203"/>
      <c r="BO7" s="203"/>
      <c r="BP7" s="235" t="s">
        <v>667</v>
      </c>
      <c r="BQ7" s="203"/>
      <c r="BR7" s="203"/>
      <c r="BS7" s="203"/>
      <c r="BT7" s="235" t="s">
        <v>668</v>
      </c>
      <c r="BU7" s="203"/>
      <c r="BV7" s="203"/>
      <c r="BW7" s="203"/>
      <c r="BX7" s="235" t="s">
        <v>669</v>
      </c>
      <c r="BY7" s="203"/>
      <c r="BZ7" s="203"/>
      <c r="CA7" s="203"/>
      <c r="CB7" s="235" t="s">
        <v>670</v>
      </c>
      <c r="CC7" s="203"/>
      <c r="CD7" s="203"/>
      <c r="CE7" s="203"/>
      <c r="CF7" s="235" t="s">
        <v>671</v>
      </c>
      <c r="CG7" s="203"/>
      <c r="CH7" s="203"/>
      <c r="CI7" s="203"/>
      <c r="CJ7" s="235" t="s">
        <v>672</v>
      </c>
      <c r="CK7" s="203"/>
      <c r="CL7" s="203"/>
      <c r="CM7" s="203"/>
      <c r="CN7" s="235" t="s">
        <v>673</v>
      </c>
      <c r="CO7" s="203"/>
      <c r="CP7" s="203"/>
      <c r="CQ7" s="203"/>
      <c r="CR7" s="235" t="s">
        <v>674</v>
      </c>
      <c r="CS7" s="203"/>
      <c r="CT7" s="203"/>
      <c r="CU7" s="203"/>
      <c r="CV7" s="235" t="s">
        <v>242</v>
      </c>
      <c r="CW7" s="203"/>
      <c r="CX7" s="203"/>
      <c r="CY7" s="203"/>
      <c r="CZ7" s="235" t="s">
        <v>675</v>
      </c>
      <c r="DA7" s="203"/>
      <c r="DB7" s="203"/>
      <c r="DC7" s="203"/>
      <c r="DD7" s="235" t="s">
        <v>23</v>
      </c>
      <c r="DE7" s="203"/>
      <c r="DF7" s="203"/>
      <c r="DG7" s="203"/>
      <c r="DH7" s="235" t="s">
        <v>231</v>
      </c>
      <c r="DI7" s="203"/>
      <c r="DJ7" s="203"/>
      <c r="DK7" s="203"/>
      <c r="DL7" s="235" t="s">
        <v>676</v>
      </c>
      <c r="DM7" s="203"/>
      <c r="DN7" s="203"/>
      <c r="DO7" s="203"/>
      <c r="DP7" s="235" t="s">
        <v>677</v>
      </c>
      <c r="DQ7" s="203"/>
      <c r="DR7" s="203"/>
      <c r="DS7" s="203"/>
      <c r="DT7" s="235" t="s">
        <v>678</v>
      </c>
      <c r="DU7" s="203"/>
      <c r="DV7" s="203"/>
      <c r="DW7" s="203"/>
      <c r="DX7" s="235" t="s">
        <v>679</v>
      </c>
      <c r="DY7" s="203"/>
      <c r="DZ7" s="203"/>
      <c r="EA7" s="203"/>
      <c r="EB7" s="235" t="s">
        <v>680</v>
      </c>
      <c r="EC7" s="203"/>
      <c r="ED7" s="203"/>
      <c r="EE7" s="203"/>
      <c r="EF7" s="235" t="s">
        <v>681</v>
      </c>
      <c r="EG7" s="203"/>
      <c r="EH7" s="203"/>
      <c r="EI7" s="203"/>
      <c r="EJ7" s="235" t="s">
        <v>682</v>
      </c>
      <c r="EK7" s="203"/>
      <c r="EL7" s="203"/>
      <c r="EM7" s="203"/>
      <c r="EN7" s="235" t="s">
        <v>683</v>
      </c>
      <c r="EO7" s="203"/>
      <c r="EP7" s="203"/>
      <c r="EQ7" s="203"/>
      <c r="ER7" s="235" t="s">
        <v>684</v>
      </c>
      <c r="ES7" s="203"/>
      <c r="ET7" s="203"/>
      <c r="EU7" s="203"/>
      <c r="EV7" s="235" t="s">
        <v>685</v>
      </c>
      <c r="EW7" s="203"/>
      <c r="EX7" s="203"/>
      <c r="EY7" s="203"/>
      <c r="EZ7" s="235" t="s">
        <v>686</v>
      </c>
      <c r="FA7" s="203"/>
      <c r="FB7" s="203"/>
      <c r="FC7" s="203"/>
      <c r="FD7" s="235" t="s">
        <v>601</v>
      </c>
      <c r="FE7" s="203"/>
      <c r="FF7" s="203"/>
      <c r="FG7" s="203"/>
      <c r="FH7" s="235" t="s">
        <v>687</v>
      </c>
      <c r="FI7" s="203"/>
      <c r="FJ7" s="203"/>
      <c r="FK7" s="203"/>
      <c r="FL7" s="235" t="s">
        <v>688</v>
      </c>
      <c r="FM7" s="203"/>
      <c r="FN7" s="203"/>
      <c r="FO7" s="203"/>
      <c r="FP7" s="235" t="s">
        <v>689</v>
      </c>
      <c r="FQ7" s="203"/>
      <c r="FR7" s="203"/>
      <c r="FS7" s="203"/>
      <c r="FT7" s="235" t="s">
        <v>690</v>
      </c>
      <c r="FU7" s="203"/>
      <c r="FV7" s="203"/>
      <c r="FW7" s="203"/>
      <c r="FX7" s="235" t="s">
        <v>691</v>
      </c>
      <c r="FY7" s="203"/>
      <c r="FZ7" s="203"/>
      <c r="GA7" s="203"/>
      <c r="GB7" s="235" t="s">
        <v>692</v>
      </c>
      <c r="GC7" s="203"/>
      <c r="GD7" s="203"/>
      <c r="GE7" s="203"/>
      <c r="GF7" s="235" t="s">
        <v>693</v>
      </c>
      <c r="GG7" s="203"/>
      <c r="GH7" s="203"/>
      <c r="GI7" s="203"/>
      <c r="GJ7" s="235" t="s">
        <v>694</v>
      </c>
      <c r="GK7" s="203"/>
      <c r="GL7" s="203"/>
      <c r="GM7" s="203"/>
      <c r="GN7" s="235" t="s">
        <v>695</v>
      </c>
      <c r="GO7" s="203"/>
      <c r="GP7" s="203"/>
      <c r="GQ7" s="203"/>
      <c r="GR7" s="235" t="s">
        <v>696</v>
      </c>
      <c r="GS7" s="203"/>
      <c r="GT7" s="203"/>
      <c r="GU7" s="203"/>
      <c r="GV7" s="235" t="s">
        <v>697</v>
      </c>
      <c r="GW7" s="203"/>
      <c r="GX7" s="203"/>
      <c r="GY7" s="203"/>
      <c r="GZ7" s="235" t="s">
        <v>698</v>
      </c>
      <c r="HA7" s="203"/>
      <c r="HB7" s="203"/>
      <c r="HC7" s="203"/>
      <c r="HD7" s="235" t="s">
        <v>699</v>
      </c>
      <c r="HE7" s="203"/>
      <c r="HF7" s="203"/>
      <c r="HG7" s="203"/>
      <c r="HH7" s="235" t="s">
        <v>700</v>
      </c>
      <c r="HI7" s="203"/>
      <c r="HJ7" s="203"/>
      <c r="HK7" s="203"/>
      <c r="HL7" s="235" t="s">
        <v>701</v>
      </c>
      <c r="HM7" s="203"/>
      <c r="HN7" s="203"/>
      <c r="HO7" s="203"/>
      <c r="HP7" s="235" t="s">
        <v>702</v>
      </c>
      <c r="HQ7" s="203"/>
      <c r="HR7" s="203"/>
      <c r="HS7" s="203"/>
      <c r="HT7" s="235" t="s">
        <v>703</v>
      </c>
      <c r="HU7" s="203"/>
      <c r="HV7" s="203"/>
      <c r="HW7" s="203"/>
      <c r="HX7" s="235" t="s">
        <v>704</v>
      </c>
      <c r="HY7" s="203"/>
      <c r="HZ7" s="203"/>
      <c r="IA7" s="203"/>
      <c r="IB7" s="235" t="s">
        <v>705</v>
      </c>
      <c r="IC7" s="203"/>
      <c r="ID7" s="203"/>
      <c r="IE7" s="203"/>
      <c r="IF7" s="235" t="s">
        <v>706</v>
      </c>
      <c r="IG7" s="203"/>
      <c r="IH7" s="203"/>
      <c r="II7" s="203"/>
      <c r="IJ7" s="235" t="s">
        <v>707</v>
      </c>
      <c r="IK7" s="203"/>
      <c r="IL7" s="203"/>
      <c r="IM7" s="203"/>
      <c r="IN7" s="235" t="s">
        <v>708</v>
      </c>
      <c r="IO7" s="203"/>
      <c r="IP7" s="203"/>
      <c r="IQ7" s="203"/>
      <c r="IR7" s="235" t="s">
        <v>709</v>
      </c>
      <c r="IS7" s="203"/>
      <c r="IT7" s="203"/>
      <c r="IU7" s="203"/>
      <c r="IV7" s="235" t="s">
        <v>710</v>
      </c>
      <c r="IW7" s="203"/>
      <c r="IX7" s="203"/>
      <c r="IY7" s="203"/>
      <c r="IZ7" s="235" t="s">
        <v>711</v>
      </c>
      <c r="JA7" s="203"/>
      <c r="JB7" s="203"/>
      <c r="JC7" s="203"/>
      <c r="JD7" s="235" t="s">
        <v>712</v>
      </c>
      <c r="JE7" s="203"/>
      <c r="JF7" s="203"/>
      <c r="JG7" s="203"/>
      <c r="JH7" s="235" t="s">
        <v>713</v>
      </c>
      <c r="JI7" s="203"/>
      <c r="JJ7" s="203"/>
      <c r="JK7" s="203"/>
      <c r="JL7" s="235" t="s">
        <v>714</v>
      </c>
      <c r="JM7" s="203"/>
      <c r="JN7" s="203"/>
      <c r="JO7" s="203"/>
      <c r="JP7" s="235" t="s">
        <v>715</v>
      </c>
      <c r="JQ7" s="203"/>
      <c r="JR7" s="203"/>
      <c r="JS7" s="203"/>
      <c r="JT7" s="235" t="s">
        <v>716</v>
      </c>
      <c r="JU7" s="203"/>
      <c r="JV7" s="203"/>
      <c r="JW7" s="203"/>
      <c r="JX7" s="235" t="s">
        <v>717</v>
      </c>
      <c r="JY7" s="203"/>
      <c r="JZ7" s="203"/>
      <c r="KA7" s="203"/>
      <c r="KB7" s="235" t="s">
        <v>718</v>
      </c>
      <c r="KC7" s="203"/>
      <c r="KD7" s="203"/>
      <c r="KE7" s="203"/>
      <c r="KF7" s="235" t="s">
        <v>719</v>
      </c>
      <c r="KG7" s="203"/>
      <c r="KH7" s="203"/>
      <c r="KI7" s="203"/>
      <c r="KJ7" s="235" t="s">
        <v>720</v>
      </c>
      <c r="KK7" s="203"/>
      <c r="KL7" s="203"/>
      <c r="KM7" s="203"/>
      <c r="KN7" s="235" t="s">
        <v>721</v>
      </c>
      <c r="KO7" s="203"/>
      <c r="KP7" s="203"/>
      <c r="KQ7" s="203"/>
      <c r="KR7" s="235" t="s">
        <v>722</v>
      </c>
      <c r="KS7" s="203"/>
      <c r="KT7" s="203"/>
      <c r="KU7" s="203"/>
      <c r="KV7" s="235" t="s">
        <v>723</v>
      </c>
      <c r="KW7" s="203"/>
      <c r="KX7" s="203"/>
      <c r="KY7" s="203"/>
      <c r="KZ7" s="235" t="s">
        <v>724</v>
      </c>
      <c r="LA7" s="203"/>
      <c r="LB7" s="203"/>
      <c r="LC7" s="203"/>
      <c r="LD7" s="235" t="s">
        <v>725</v>
      </c>
      <c r="LE7" s="203"/>
      <c r="LF7" s="203"/>
      <c r="LG7" s="203"/>
      <c r="LH7" s="235" t="s">
        <v>726</v>
      </c>
      <c r="LI7" s="203"/>
      <c r="LJ7" s="203"/>
      <c r="LK7" s="203"/>
      <c r="LL7" s="235" t="s">
        <v>375</v>
      </c>
      <c r="LM7" s="203"/>
      <c r="LN7" s="203"/>
      <c r="LO7" s="203"/>
      <c r="LP7" s="235" t="s">
        <v>727</v>
      </c>
      <c r="LQ7" s="203"/>
      <c r="LR7" s="203"/>
      <c r="LS7" s="203"/>
      <c r="LT7" s="235" t="s">
        <v>728</v>
      </c>
      <c r="LU7" s="203"/>
      <c r="LV7" s="203"/>
      <c r="LW7" s="203"/>
      <c r="LX7" s="235" t="s">
        <v>729</v>
      </c>
      <c r="LY7" s="203"/>
      <c r="LZ7" s="203"/>
      <c r="MA7" s="203"/>
      <c r="MB7" s="235" t="s">
        <v>730</v>
      </c>
      <c r="MC7" s="203"/>
      <c r="MD7" s="203"/>
      <c r="ME7" s="203"/>
      <c r="MF7" s="235" t="s">
        <v>731</v>
      </c>
      <c r="MG7" s="203"/>
      <c r="MH7" s="203"/>
      <c r="MI7" s="203"/>
      <c r="MJ7" s="235" t="s">
        <v>732</v>
      </c>
      <c r="MK7" s="203"/>
      <c r="ML7" s="203"/>
      <c r="MM7" s="203"/>
      <c r="MN7" s="235" t="s">
        <v>733</v>
      </c>
      <c r="MO7" s="203"/>
      <c r="MP7" s="203"/>
      <c r="MQ7" s="203"/>
      <c r="MR7" s="235" t="s">
        <v>734</v>
      </c>
      <c r="MS7" s="203"/>
      <c r="MT7" s="203"/>
      <c r="MU7" s="203"/>
      <c r="MV7" s="235" t="s">
        <v>735</v>
      </c>
      <c r="MW7" s="203"/>
      <c r="MX7" s="203"/>
      <c r="MY7" s="203"/>
      <c r="MZ7" s="235" t="s">
        <v>736</v>
      </c>
      <c r="NA7" s="203"/>
      <c r="NB7" s="203"/>
      <c r="NC7" s="203"/>
      <c r="ND7" s="235" t="s">
        <v>737</v>
      </c>
      <c r="NE7" s="203"/>
      <c r="NF7" s="203"/>
      <c r="NG7" s="203"/>
      <c r="NH7" s="235" t="s">
        <v>738</v>
      </c>
      <c r="NI7" s="203"/>
      <c r="NJ7" s="203"/>
      <c r="NK7" s="203"/>
      <c r="NL7" s="235" t="s">
        <v>739</v>
      </c>
      <c r="NM7" s="203"/>
      <c r="NN7" s="203"/>
      <c r="NO7" s="203"/>
      <c r="NP7" s="235" t="s">
        <v>740</v>
      </c>
      <c r="NQ7" s="203"/>
      <c r="NR7" s="203"/>
      <c r="NS7" s="203"/>
      <c r="NT7" s="235" t="s">
        <v>72</v>
      </c>
      <c r="NU7" s="203"/>
      <c r="NV7" s="203"/>
      <c r="NW7" s="203"/>
      <c r="NX7" s="235" t="s">
        <v>741</v>
      </c>
      <c r="NY7" s="203"/>
      <c r="NZ7" s="203"/>
      <c r="OA7" s="203"/>
      <c r="OB7" s="235" t="s">
        <v>742</v>
      </c>
      <c r="OC7" s="203"/>
      <c r="OD7" s="203"/>
      <c r="OE7" s="203"/>
      <c r="OF7" s="235" t="s">
        <v>743</v>
      </c>
      <c r="OG7" s="203"/>
      <c r="OH7" s="203"/>
      <c r="OI7" s="203"/>
      <c r="OJ7" s="235" t="s">
        <v>744</v>
      </c>
      <c r="OK7" s="203"/>
      <c r="OL7" s="203"/>
      <c r="OM7" s="203"/>
      <c r="ON7" s="235" t="s">
        <v>745</v>
      </c>
      <c r="OO7" s="203"/>
      <c r="OP7" s="203"/>
      <c r="OQ7" s="203"/>
      <c r="OR7" s="235" t="s">
        <v>746</v>
      </c>
      <c r="OS7" s="203"/>
      <c r="OT7" s="203"/>
      <c r="OU7" s="203"/>
      <c r="OV7" s="235" t="s">
        <v>747</v>
      </c>
      <c r="OW7" s="203"/>
      <c r="OX7" s="203"/>
      <c r="OY7" s="203"/>
      <c r="OZ7" s="235" t="s">
        <v>748</v>
      </c>
      <c r="PA7" s="203"/>
      <c r="PB7" s="203"/>
      <c r="PC7" s="203"/>
      <c r="PD7" s="235" t="s">
        <v>749</v>
      </c>
      <c r="PE7" s="203"/>
      <c r="PF7" s="203"/>
      <c r="PG7" s="203"/>
      <c r="PH7" s="235" t="s">
        <v>750</v>
      </c>
      <c r="PI7" s="203"/>
      <c r="PJ7" s="203"/>
      <c r="PK7" s="203"/>
      <c r="PL7" s="235" t="s">
        <v>751</v>
      </c>
      <c r="PM7" s="203"/>
      <c r="PN7" s="203"/>
      <c r="PO7" s="203"/>
      <c r="PP7" s="235" t="s">
        <v>752</v>
      </c>
      <c r="PQ7" s="203"/>
      <c r="PR7" s="203"/>
      <c r="PS7" s="203"/>
      <c r="PT7" s="235" t="s">
        <v>753</v>
      </c>
      <c r="PU7" s="203"/>
      <c r="PV7" s="203"/>
      <c r="PW7" s="203"/>
      <c r="PX7" s="235" t="s">
        <v>754</v>
      </c>
      <c r="PY7" s="203"/>
      <c r="PZ7" s="203"/>
      <c r="QA7" s="203"/>
      <c r="QB7" s="235" t="s">
        <v>755</v>
      </c>
      <c r="QC7" s="203"/>
      <c r="QD7" s="203"/>
      <c r="QE7" s="203"/>
      <c r="QF7" s="235" t="s">
        <v>756</v>
      </c>
      <c r="QG7" s="203"/>
      <c r="QH7" s="203"/>
      <c r="QI7" s="203"/>
      <c r="QJ7" s="235" t="s">
        <v>757</v>
      </c>
      <c r="QK7" s="203"/>
      <c r="QL7" s="203"/>
      <c r="QM7" s="203"/>
      <c r="QN7" s="235" t="s">
        <v>758</v>
      </c>
      <c r="QO7" s="203"/>
      <c r="QP7" s="203"/>
      <c r="QQ7" s="203"/>
      <c r="QR7" s="235" t="s">
        <v>759</v>
      </c>
      <c r="QS7" s="203"/>
      <c r="QT7" s="203"/>
      <c r="QU7" s="203"/>
      <c r="QV7" s="235" t="s">
        <v>760</v>
      </c>
      <c r="QW7" s="203"/>
      <c r="QX7" s="203"/>
      <c r="QY7" s="203"/>
      <c r="QZ7" s="235" t="s">
        <v>761</v>
      </c>
      <c r="RA7" s="203"/>
      <c r="RB7" s="203"/>
      <c r="RC7" s="203"/>
      <c r="RD7" s="235" t="s">
        <v>762</v>
      </c>
      <c r="RE7" s="203"/>
      <c r="RF7" s="203"/>
      <c r="RG7" s="203"/>
      <c r="RH7" s="235" t="s">
        <v>763</v>
      </c>
      <c r="RI7" s="203"/>
      <c r="RJ7" s="203"/>
      <c r="RK7" s="203"/>
      <c r="RL7" s="235" t="s">
        <v>764</v>
      </c>
      <c r="RM7" s="203"/>
      <c r="RN7" s="203"/>
      <c r="RO7" s="203"/>
      <c r="RP7" s="235" t="s">
        <v>765</v>
      </c>
      <c r="RQ7" s="203"/>
      <c r="RR7" s="203"/>
      <c r="RS7" s="203"/>
      <c r="RT7" s="235" t="s">
        <v>766</v>
      </c>
      <c r="RU7" s="203"/>
      <c r="RV7" s="203"/>
      <c r="RW7" s="203"/>
      <c r="RX7" s="235" t="s">
        <v>767</v>
      </c>
      <c r="RY7" s="203"/>
      <c r="RZ7" s="203"/>
      <c r="SA7" s="203"/>
      <c r="SB7" s="235" t="s">
        <v>768</v>
      </c>
      <c r="SC7" s="203"/>
      <c r="SD7" s="203"/>
      <c r="SE7" s="203"/>
      <c r="SF7" s="235" t="s">
        <v>769</v>
      </c>
      <c r="SG7" s="203"/>
      <c r="SH7" s="203"/>
      <c r="SI7" s="203"/>
      <c r="SJ7" s="235" t="s">
        <v>770</v>
      </c>
      <c r="SK7" s="203"/>
      <c r="SL7" s="203"/>
      <c r="SM7" s="203"/>
      <c r="SN7" s="235" t="s">
        <v>771</v>
      </c>
      <c r="SO7" s="203"/>
      <c r="SP7" s="203"/>
      <c r="SQ7" s="203"/>
      <c r="SR7" s="235" t="s">
        <v>772</v>
      </c>
      <c r="SS7" s="203"/>
      <c r="ST7" s="203"/>
      <c r="SU7" s="203"/>
      <c r="SV7" s="235" t="s">
        <v>773</v>
      </c>
      <c r="SW7" s="203"/>
      <c r="SX7" s="203"/>
      <c r="SY7" s="203"/>
      <c r="SZ7" s="235" t="s">
        <v>774</v>
      </c>
      <c r="TA7" s="203"/>
      <c r="TB7" s="203"/>
      <c r="TC7" s="203"/>
      <c r="TD7" s="235" t="s">
        <v>775</v>
      </c>
      <c r="TE7" s="203"/>
      <c r="TF7" s="203"/>
      <c r="TG7" s="203"/>
      <c r="TH7" s="235" t="s">
        <v>776</v>
      </c>
      <c r="TI7" s="203"/>
      <c r="TJ7" s="203"/>
      <c r="TK7" s="203"/>
      <c r="TL7" s="235" t="s">
        <v>777</v>
      </c>
      <c r="TM7" s="203"/>
      <c r="TN7" s="203"/>
      <c r="TO7" s="203"/>
      <c r="TP7" s="235" t="s">
        <v>778</v>
      </c>
      <c r="TQ7" s="203"/>
      <c r="TR7" s="203"/>
      <c r="TS7" s="203"/>
      <c r="TT7" s="235" t="s">
        <v>779</v>
      </c>
      <c r="TU7" s="203"/>
      <c r="TV7" s="203"/>
      <c r="TW7" s="203"/>
      <c r="TX7" s="235" t="s">
        <v>780</v>
      </c>
      <c r="TY7" s="203"/>
      <c r="TZ7" s="203"/>
      <c r="UA7" s="203"/>
      <c r="UB7" s="235" t="s">
        <v>781</v>
      </c>
      <c r="UC7" s="203"/>
      <c r="UD7" s="203"/>
      <c r="UE7" s="203"/>
      <c r="UF7" s="235" t="s">
        <v>782</v>
      </c>
      <c r="UG7" s="203"/>
      <c r="UH7" s="203"/>
      <c r="UI7" s="203"/>
      <c r="UJ7" s="235" t="s">
        <v>783</v>
      </c>
      <c r="UK7" s="203"/>
      <c r="UL7" s="203"/>
      <c r="UM7" s="203"/>
      <c r="UN7" s="235" t="s">
        <v>784</v>
      </c>
      <c r="UO7" s="203"/>
      <c r="UP7" s="203"/>
      <c r="UQ7" s="203"/>
      <c r="UR7" s="235" t="s">
        <v>785</v>
      </c>
      <c r="US7" s="203"/>
      <c r="UT7" s="203"/>
      <c r="UU7" s="203"/>
      <c r="UV7" s="235" t="s">
        <v>786</v>
      </c>
      <c r="UW7" s="203"/>
      <c r="UX7" s="203"/>
      <c r="UY7" s="203"/>
      <c r="UZ7" s="235" t="s">
        <v>787</v>
      </c>
      <c r="VA7" s="203"/>
      <c r="VB7" s="203"/>
      <c r="VC7" s="203"/>
      <c r="VD7" s="235" t="s">
        <v>788</v>
      </c>
      <c r="VE7" s="203"/>
      <c r="VF7" s="203"/>
      <c r="VG7" s="203"/>
      <c r="VH7" s="235" t="s">
        <v>789</v>
      </c>
      <c r="VI7" s="203"/>
      <c r="VJ7" s="203"/>
      <c r="VK7" s="203"/>
      <c r="VL7" s="235" t="s">
        <v>790</v>
      </c>
      <c r="VM7" s="203"/>
      <c r="VN7" s="203"/>
      <c r="VO7" s="203"/>
      <c r="VP7" s="235" t="s">
        <v>791</v>
      </c>
      <c r="VQ7" s="203"/>
      <c r="VR7" s="203"/>
      <c r="VS7" s="203"/>
      <c r="VT7" s="235" t="s">
        <v>382</v>
      </c>
      <c r="VU7" s="203"/>
      <c r="VV7" s="203"/>
      <c r="VW7" s="203"/>
      <c r="VX7" s="235" t="s">
        <v>792</v>
      </c>
      <c r="VY7" s="203"/>
      <c r="VZ7" s="203"/>
      <c r="WA7" s="203"/>
      <c r="WB7" s="235" t="s">
        <v>793</v>
      </c>
      <c r="WC7" s="203"/>
      <c r="WD7" s="203"/>
      <c r="WE7" s="203"/>
      <c r="WF7" s="235" t="s">
        <v>794</v>
      </c>
      <c r="WG7" s="203"/>
      <c r="WH7" s="203"/>
      <c r="WI7" s="203"/>
      <c r="WJ7" s="235" t="s">
        <v>795</v>
      </c>
      <c r="WK7" s="203"/>
      <c r="WL7" s="203"/>
      <c r="WM7" s="203"/>
      <c r="WN7" s="235" t="s">
        <v>796</v>
      </c>
      <c r="WO7" s="203"/>
      <c r="WP7" s="203"/>
      <c r="WQ7" s="203"/>
      <c r="WR7" s="235" t="s">
        <v>797</v>
      </c>
      <c r="WS7" s="203"/>
      <c r="WT7" s="203"/>
      <c r="WU7" s="203"/>
      <c r="WV7" s="235" t="s">
        <v>798</v>
      </c>
      <c r="WW7" s="203"/>
      <c r="WX7" s="203"/>
      <c r="WY7" s="203"/>
      <c r="WZ7" s="235" t="s">
        <v>799</v>
      </c>
      <c r="XA7" s="203"/>
      <c r="XB7" s="203"/>
      <c r="XC7" s="203"/>
      <c r="XD7" s="235" t="s">
        <v>800</v>
      </c>
      <c r="XE7" s="203"/>
      <c r="XF7" s="203"/>
      <c r="XG7" s="203"/>
      <c r="XH7" s="235" t="s">
        <v>801</v>
      </c>
      <c r="XI7" s="203"/>
      <c r="XJ7" s="203"/>
      <c r="XK7" s="203"/>
      <c r="XL7" s="235" t="s">
        <v>802</v>
      </c>
      <c r="XM7" s="203"/>
      <c r="XN7" s="203"/>
      <c r="XO7" s="203"/>
      <c r="XP7" s="235" t="s">
        <v>803</v>
      </c>
      <c r="XQ7" s="203"/>
      <c r="XR7" s="203"/>
      <c r="XS7" s="203"/>
      <c r="XT7" s="235" t="s">
        <v>804</v>
      </c>
      <c r="XU7" s="203"/>
      <c r="XV7" s="203"/>
      <c r="XW7" s="203"/>
      <c r="XX7" s="235" t="s">
        <v>805</v>
      </c>
      <c r="XY7" s="203"/>
      <c r="XZ7" s="203"/>
      <c r="YA7" s="203"/>
      <c r="YB7" s="235" t="s">
        <v>806</v>
      </c>
      <c r="YC7" s="203"/>
      <c r="YD7" s="203"/>
      <c r="YE7" s="203"/>
      <c r="YF7" s="235" t="s">
        <v>807</v>
      </c>
      <c r="YG7" s="203"/>
      <c r="YH7" s="203"/>
      <c r="YI7" s="203"/>
      <c r="YJ7" s="235" t="s">
        <v>808</v>
      </c>
      <c r="YK7" s="203"/>
      <c r="YL7" s="203"/>
      <c r="YM7" s="203"/>
      <c r="YN7" s="235" t="s">
        <v>809</v>
      </c>
      <c r="YO7" s="203"/>
      <c r="YP7" s="203"/>
      <c r="YQ7" s="203"/>
      <c r="YR7" s="235" t="s">
        <v>810</v>
      </c>
      <c r="YS7" s="203"/>
      <c r="YT7" s="203"/>
      <c r="YU7" s="203"/>
    </row>
    <row r="8" spans="1:671" ht="19.95" customHeight="1" x14ac:dyDescent="0.3">
      <c r="A8" s="1"/>
      <c r="B8" s="203"/>
      <c r="C8" s="203"/>
      <c r="D8" s="9" t="s">
        <v>2881</v>
      </c>
      <c r="E8" s="9" t="s">
        <v>2882</v>
      </c>
      <c r="F8" s="9" t="s">
        <v>2883</v>
      </c>
      <c r="G8" s="9" t="s">
        <v>2884</v>
      </c>
      <c r="H8" s="9" t="s">
        <v>2881</v>
      </c>
      <c r="I8" s="9" t="s">
        <v>2882</v>
      </c>
      <c r="J8" s="9" t="s">
        <v>2883</v>
      </c>
      <c r="K8" s="9" t="s">
        <v>2884</v>
      </c>
      <c r="L8" s="9" t="s">
        <v>2881</v>
      </c>
      <c r="M8" s="9" t="s">
        <v>2882</v>
      </c>
      <c r="N8" s="9" t="s">
        <v>2883</v>
      </c>
      <c r="O8" s="9" t="s">
        <v>2884</v>
      </c>
      <c r="P8" s="9" t="s">
        <v>2881</v>
      </c>
      <c r="Q8" s="9" t="s">
        <v>2882</v>
      </c>
      <c r="R8" s="9" t="s">
        <v>2883</v>
      </c>
      <c r="S8" s="9" t="s">
        <v>2884</v>
      </c>
      <c r="T8" s="9" t="s">
        <v>2881</v>
      </c>
      <c r="U8" s="9" t="s">
        <v>2882</v>
      </c>
      <c r="V8" s="9" t="s">
        <v>2883</v>
      </c>
      <c r="W8" s="9" t="s">
        <v>2884</v>
      </c>
      <c r="X8" s="9" t="s">
        <v>2881</v>
      </c>
      <c r="Y8" s="9" t="s">
        <v>2882</v>
      </c>
      <c r="Z8" s="9" t="s">
        <v>2883</v>
      </c>
      <c r="AA8" s="9" t="s">
        <v>2884</v>
      </c>
      <c r="AB8" s="9" t="s">
        <v>2881</v>
      </c>
      <c r="AC8" s="9" t="s">
        <v>2882</v>
      </c>
      <c r="AD8" s="9" t="s">
        <v>2883</v>
      </c>
      <c r="AE8" s="9" t="s">
        <v>2884</v>
      </c>
      <c r="AF8" s="9" t="s">
        <v>2881</v>
      </c>
      <c r="AG8" s="9" t="s">
        <v>2882</v>
      </c>
      <c r="AH8" s="9" t="s">
        <v>2883</v>
      </c>
      <c r="AI8" s="9" t="s">
        <v>2884</v>
      </c>
      <c r="AJ8" s="9" t="s">
        <v>2881</v>
      </c>
      <c r="AK8" s="9" t="s">
        <v>2882</v>
      </c>
      <c r="AL8" s="9" t="s">
        <v>2883</v>
      </c>
      <c r="AM8" s="9" t="s">
        <v>2884</v>
      </c>
      <c r="AN8" s="9" t="s">
        <v>2881</v>
      </c>
      <c r="AO8" s="9" t="s">
        <v>2882</v>
      </c>
      <c r="AP8" s="9" t="s">
        <v>2883</v>
      </c>
      <c r="AQ8" s="9" t="s">
        <v>2884</v>
      </c>
      <c r="AR8" s="9" t="s">
        <v>2881</v>
      </c>
      <c r="AS8" s="9" t="s">
        <v>2882</v>
      </c>
      <c r="AT8" s="9" t="s">
        <v>2883</v>
      </c>
      <c r="AU8" s="9" t="s">
        <v>2884</v>
      </c>
      <c r="AV8" s="9" t="s">
        <v>2881</v>
      </c>
      <c r="AW8" s="9" t="s">
        <v>2882</v>
      </c>
      <c r="AX8" s="9" t="s">
        <v>2883</v>
      </c>
      <c r="AY8" s="9" t="s">
        <v>2884</v>
      </c>
      <c r="AZ8" s="9" t="s">
        <v>2881</v>
      </c>
      <c r="BA8" s="9" t="s">
        <v>2882</v>
      </c>
      <c r="BB8" s="9" t="s">
        <v>2883</v>
      </c>
      <c r="BC8" s="9" t="s">
        <v>2884</v>
      </c>
      <c r="BD8" s="9" t="s">
        <v>2881</v>
      </c>
      <c r="BE8" s="9" t="s">
        <v>2882</v>
      </c>
      <c r="BF8" s="9" t="s">
        <v>2883</v>
      </c>
      <c r="BG8" s="9" t="s">
        <v>2884</v>
      </c>
      <c r="BH8" s="9" t="s">
        <v>2881</v>
      </c>
      <c r="BI8" s="9" t="s">
        <v>2882</v>
      </c>
      <c r="BJ8" s="9" t="s">
        <v>2883</v>
      </c>
      <c r="BK8" s="9" t="s">
        <v>2884</v>
      </c>
      <c r="BL8" s="9" t="s">
        <v>2881</v>
      </c>
      <c r="BM8" s="9" t="s">
        <v>2882</v>
      </c>
      <c r="BN8" s="9" t="s">
        <v>2883</v>
      </c>
      <c r="BO8" s="9" t="s">
        <v>2884</v>
      </c>
      <c r="BP8" s="9" t="s">
        <v>2881</v>
      </c>
      <c r="BQ8" s="9" t="s">
        <v>2882</v>
      </c>
      <c r="BR8" s="9" t="s">
        <v>2883</v>
      </c>
      <c r="BS8" s="9" t="s">
        <v>2884</v>
      </c>
      <c r="BT8" s="9" t="s">
        <v>2881</v>
      </c>
      <c r="BU8" s="9" t="s">
        <v>2882</v>
      </c>
      <c r="BV8" s="9" t="s">
        <v>2883</v>
      </c>
      <c r="BW8" s="9" t="s">
        <v>2884</v>
      </c>
      <c r="BX8" s="9" t="s">
        <v>2881</v>
      </c>
      <c r="BY8" s="9" t="s">
        <v>2882</v>
      </c>
      <c r="BZ8" s="9" t="s">
        <v>2883</v>
      </c>
      <c r="CA8" s="9" t="s">
        <v>2884</v>
      </c>
      <c r="CB8" s="9" t="s">
        <v>2881</v>
      </c>
      <c r="CC8" s="9" t="s">
        <v>2882</v>
      </c>
      <c r="CD8" s="9" t="s">
        <v>2883</v>
      </c>
      <c r="CE8" s="9" t="s">
        <v>2884</v>
      </c>
      <c r="CF8" s="9" t="s">
        <v>2881</v>
      </c>
      <c r="CG8" s="9" t="s">
        <v>2882</v>
      </c>
      <c r="CH8" s="9" t="s">
        <v>2883</v>
      </c>
      <c r="CI8" s="9" t="s">
        <v>2884</v>
      </c>
      <c r="CJ8" s="9" t="s">
        <v>2881</v>
      </c>
      <c r="CK8" s="9" t="s">
        <v>2882</v>
      </c>
      <c r="CL8" s="9" t="s">
        <v>2883</v>
      </c>
      <c r="CM8" s="9" t="s">
        <v>2884</v>
      </c>
      <c r="CN8" s="9" t="s">
        <v>2881</v>
      </c>
      <c r="CO8" s="9" t="s">
        <v>2882</v>
      </c>
      <c r="CP8" s="9" t="s">
        <v>2883</v>
      </c>
      <c r="CQ8" s="9" t="s">
        <v>2884</v>
      </c>
      <c r="CR8" s="9" t="s">
        <v>2881</v>
      </c>
      <c r="CS8" s="9" t="s">
        <v>2882</v>
      </c>
      <c r="CT8" s="9" t="s">
        <v>2883</v>
      </c>
      <c r="CU8" s="9" t="s">
        <v>2884</v>
      </c>
      <c r="CV8" s="9" t="s">
        <v>2881</v>
      </c>
      <c r="CW8" s="9" t="s">
        <v>2882</v>
      </c>
      <c r="CX8" s="9" t="s">
        <v>2883</v>
      </c>
      <c r="CY8" s="9" t="s">
        <v>2884</v>
      </c>
      <c r="CZ8" s="9" t="s">
        <v>2881</v>
      </c>
      <c r="DA8" s="9" t="s">
        <v>2882</v>
      </c>
      <c r="DB8" s="9" t="s">
        <v>2883</v>
      </c>
      <c r="DC8" s="9" t="s">
        <v>2884</v>
      </c>
      <c r="DD8" s="9" t="s">
        <v>2881</v>
      </c>
      <c r="DE8" s="9" t="s">
        <v>2882</v>
      </c>
      <c r="DF8" s="9" t="s">
        <v>2883</v>
      </c>
      <c r="DG8" s="9" t="s">
        <v>2884</v>
      </c>
      <c r="DH8" s="9" t="s">
        <v>2881</v>
      </c>
      <c r="DI8" s="9" t="s">
        <v>2882</v>
      </c>
      <c r="DJ8" s="9" t="s">
        <v>2883</v>
      </c>
      <c r="DK8" s="9" t="s">
        <v>2884</v>
      </c>
      <c r="DL8" s="9" t="s">
        <v>2881</v>
      </c>
      <c r="DM8" s="9" t="s">
        <v>2882</v>
      </c>
      <c r="DN8" s="9" t="s">
        <v>2883</v>
      </c>
      <c r="DO8" s="9" t="s">
        <v>2884</v>
      </c>
      <c r="DP8" s="9" t="s">
        <v>2881</v>
      </c>
      <c r="DQ8" s="9" t="s">
        <v>2882</v>
      </c>
      <c r="DR8" s="9" t="s">
        <v>2883</v>
      </c>
      <c r="DS8" s="9" t="s">
        <v>2884</v>
      </c>
      <c r="DT8" s="9" t="s">
        <v>2881</v>
      </c>
      <c r="DU8" s="9" t="s">
        <v>2882</v>
      </c>
      <c r="DV8" s="9" t="s">
        <v>2883</v>
      </c>
      <c r="DW8" s="9" t="s">
        <v>2884</v>
      </c>
      <c r="DX8" s="9" t="s">
        <v>2881</v>
      </c>
      <c r="DY8" s="9" t="s">
        <v>2882</v>
      </c>
      <c r="DZ8" s="9" t="s">
        <v>2883</v>
      </c>
      <c r="EA8" s="9" t="s">
        <v>2884</v>
      </c>
      <c r="EB8" s="9" t="s">
        <v>2881</v>
      </c>
      <c r="EC8" s="9" t="s">
        <v>2882</v>
      </c>
      <c r="ED8" s="9" t="s">
        <v>2883</v>
      </c>
      <c r="EE8" s="9" t="s">
        <v>2884</v>
      </c>
      <c r="EF8" s="9" t="s">
        <v>2881</v>
      </c>
      <c r="EG8" s="9" t="s">
        <v>2882</v>
      </c>
      <c r="EH8" s="9" t="s">
        <v>2883</v>
      </c>
      <c r="EI8" s="9" t="s">
        <v>2884</v>
      </c>
      <c r="EJ8" s="9" t="s">
        <v>2881</v>
      </c>
      <c r="EK8" s="9" t="s">
        <v>2882</v>
      </c>
      <c r="EL8" s="9" t="s">
        <v>2883</v>
      </c>
      <c r="EM8" s="9" t="s">
        <v>2884</v>
      </c>
      <c r="EN8" s="9" t="s">
        <v>2881</v>
      </c>
      <c r="EO8" s="9" t="s">
        <v>2882</v>
      </c>
      <c r="EP8" s="9" t="s">
        <v>2883</v>
      </c>
      <c r="EQ8" s="9" t="s">
        <v>2884</v>
      </c>
      <c r="ER8" s="9" t="s">
        <v>2881</v>
      </c>
      <c r="ES8" s="9" t="s">
        <v>2882</v>
      </c>
      <c r="ET8" s="9" t="s">
        <v>2883</v>
      </c>
      <c r="EU8" s="9" t="s">
        <v>2884</v>
      </c>
      <c r="EV8" s="9" t="s">
        <v>2881</v>
      </c>
      <c r="EW8" s="9" t="s">
        <v>2882</v>
      </c>
      <c r="EX8" s="9" t="s">
        <v>2883</v>
      </c>
      <c r="EY8" s="9" t="s">
        <v>2884</v>
      </c>
      <c r="EZ8" s="9" t="s">
        <v>2881</v>
      </c>
      <c r="FA8" s="9" t="s">
        <v>2882</v>
      </c>
      <c r="FB8" s="9" t="s">
        <v>2883</v>
      </c>
      <c r="FC8" s="9" t="s">
        <v>2884</v>
      </c>
      <c r="FD8" s="9" t="s">
        <v>2881</v>
      </c>
      <c r="FE8" s="9" t="s">
        <v>2882</v>
      </c>
      <c r="FF8" s="9" t="s">
        <v>2883</v>
      </c>
      <c r="FG8" s="9" t="s">
        <v>2884</v>
      </c>
      <c r="FH8" s="9" t="s">
        <v>2881</v>
      </c>
      <c r="FI8" s="9" t="s">
        <v>2882</v>
      </c>
      <c r="FJ8" s="9" t="s">
        <v>2883</v>
      </c>
      <c r="FK8" s="9" t="s">
        <v>2884</v>
      </c>
      <c r="FL8" s="9" t="s">
        <v>2881</v>
      </c>
      <c r="FM8" s="9" t="s">
        <v>2882</v>
      </c>
      <c r="FN8" s="9" t="s">
        <v>2883</v>
      </c>
      <c r="FO8" s="9" t="s">
        <v>2884</v>
      </c>
      <c r="FP8" s="9" t="s">
        <v>2881</v>
      </c>
      <c r="FQ8" s="9" t="s">
        <v>2882</v>
      </c>
      <c r="FR8" s="9" t="s">
        <v>2883</v>
      </c>
      <c r="FS8" s="9" t="s">
        <v>2884</v>
      </c>
      <c r="FT8" s="9" t="s">
        <v>2881</v>
      </c>
      <c r="FU8" s="9" t="s">
        <v>2882</v>
      </c>
      <c r="FV8" s="9" t="s">
        <v>2883</v>
      </c>
      <c r="FW8" s="9" t="s">
        <v>2884</v>
      </c>
      <c r="FX8" s="9" t="s">
        <v>2881</v>
      </c>
      <c r="FY8" s="9" t="s">
        <v>2882</v>
      </c>
      <c r="FZ8" s="9" t="s">
        <v>2883</v>
      </c>
      <c r="GA8" s="9" t="s">
        <v>2884</v>
      </c>
      <c r="GB8" s="9" t="s">
        <v>2881</v>
      </c>
      <c r="GC8" s="9" t="s">
        <v>2882</v>
      </c>
      <c r="GD8" s="9" t="s">
        <v>2883</v>
      </c>
      <c r="GE8" s="9" t="s">
        <v>2884</v>
      </c>
      <c r="GF8" s="9" t="s">
        <v>2881</v>
      </c>
      <c r="GG8" s="9" t="s">
        <v>2882</v>
      </c>
      <c r="GH8" s="9" t="s">
        <v>2883</v>
      </c>
      <c r="GI8" s="9" t="s">
        <v>2884</v>
      </c>
      <c r="GJ8" s="9" t="s">
        <v>2881</v>
      </c>
      <c r="GK8" s="9" t="s">
        <v>2882</v>
      </c>
      <c r="GL8" s="9" t="s">
        <v>2883</v>
      </c>
      <c r="GM8" s="9" t="s">
        <v>2884</v>
      </c>
      <c r="GN8" s="9" t="s">
        <v>2881</v>
      </c>
      <c r="GO8" s="9" t="s">
        <v>2882</v>
      </c>
      <c r="GP8" s="9" t="s">
        <v>2883</v>
      </c>
      <c r="GQ8" s="9" t="s">
        <v>2884</v>
      </c>
      <c r="GR8" s="9" t="s">
        <v>2881</v>
      </c>
      <c r="GS8" s="9" t="s">
        <v>2882</v>
      </c>
      <c r="GT8" s="9" t="s">
        <v>2883</v>
      </c>
      <c r="GU8" s="9" t="s">
        <v>2884</v>
      </c>
      <c r="GV8" s="9" t="s">
        <v>2881</v>
      </c>
      <c r="GW8" s="9" t="s">
        <v>2882</v>
      </c>
      <c r="GX8" s="9" t="s">
        <v>2883</v>
      </c>
      <c r="GY8" s="9" t="s">
        <v>2884</v>
      </c>
      <c r="GZ8" s="9" t="s">
        <v>2881</v>
      </c>
      <c r="HA8" s="9" t="s">
        <v>2882</v>
      </c>
      <c r="HB8" s="9" t="s">
        <v>2883</v>
      </c>
      <c r="HC8" s="9" t="s">
        <v>2884</v>
      </c>
      <c r="HD8" s="9" t="s">
        <v>2881</v>
      </c>
      <c r="HE8" s="9" t="s">
        <v>2882</v>
      </c>
      <c r="HF8" s="9" t="s">
        <v>2883</v>
      </c>
      <c r="HG8" s="9" t="s">
        <v>2884</v>
      </c>
      <c r="HH8" s="9" t="s">
        <v>2881</v>
      </c>
      <c r="HI8" s="9" t="s">
        <v>2882</v>
      </c>
      <c r="HJ8" s="9" t="s">
        <v>2883</v>
      </c>
      <c r="HK8" s="9" t="s">
        <v>2884</v>
      </c>
      <c r="HL8" s="9" t="s">
        <v>2881</v>
      </c>
      <c r="HM8" s="9" t="s">
        <v>2882</v>
      </c>
      <c r="HN8" s="9" t="s">
        <v>2883</v>
      </c>
      <c r="HO8" s="9" t="s">
        <v>2884</v>
      </c>
      <c r="HP8" s="9" t="s">
        <v>2881</v>
      </c>
      <c r="HQ8" s="9" t="s">
        <v>2882</v>
      </c>
      <c r="HR8" s="9" t="s">
        <v>2883</v>
      </c>
      <c r="HS8" s="9" t="s">
        <v>2884</v>
      </c>
      <c r="HT8" s="9" t="s">
        <v>2881</v>
      </c>
      <c r="HU8" s="9" t="s">
        <v>2882</v>
      </c>
      <c r="HV8" s="9" t="s">
        <v>2883</v>
      </c>
      <c r="HW8" s="9" t="s">
        <v>2884</v>
      </c>
      <c r="HX8" s="9" t="s">
        <v>2881</v>
      </c>
      <c r="HY8" s="9" t="s">
        <v>2882</v>
      </c>
      <c r="HZ8" s="9" t="s">
        <v>2883</v>
      </c>
      <c r="IA8" s="9" t="s">
        <v>2884</v>
      </c>
      <c r="IB8" s="9" t="s">
        <v>2881</v>
      </c>
      <c r="IC8" s="9" t="s">
        <v>2882</v>
      </c>
      <c r="ID8" s="9" t="s">
        <v>2883</v>
      </c>
      <c r="IE8" s="9" t="s">
        <v>2884</v>
      </c>
      <c r="IF8" s="9" t="s">
        <v>2881</v>
      </c>
      <c r="IG8" s="9" t="s">
        <v>2882</v>
      </c>
      <c r="IH8" s="9" t="s">
        <v>2883</v>
      </c>
      <c r="II8" s="9" t="s">
        <v>2884</v>
      </c>
      <c r="IJ8" s="9" t="s">
        <v>2881</v>
      </c>
      <c r="IK8" s="9" t="s">
        <v>2882</v>
      </c>
      <c r="IL8" s="9" t="s">
        <v>2883</v>
      </c>
      <c r="IM8" s="9" t="s">
        <v>2884</v>
      </c>
      <c r="IN8" s="9" t="s">
        <v>2881</v>
      </c>
      <c r="IO8" s="9" t="s">
        <v>2882</v>
      </c>
      <c r="IP8" s="9" t="s">
        <v>2883</v>
      </c>
      <c r="IQ8" s="9" t="s">
        <v>2884</v>
      </c>
      <c r="IR8" s="9" t="s">
        <v>2881</v>
      </c>
      <c r="IS8" s="9" t="s">
        <v>2882</v>
      </c>
      <c r="IT8" s="9" t="s">
        <v>2883</v>
      </c>
      <c r="IU8" s="9" t="s">
        <v>2884</v>
      </c>
      <c r="IV8" s="9" t="s">
        <v>2881</v>
      </c>
      <c r="IW8" s="9" t="s">
        <v>2882</v>
      </c>
      <c r="IX8" s="9" t="s">
        <v>2883</v>
      </c>
      <c r="IY8" s="9" t="s">
        <v>2884</v>
      </c>
      <c r="IZ8" s="9" t="s">
        <v>2881</v>
      </c>
      <c r="JA8" s="9" t="s">
        <v>2882</v>
      </c>
      <c r="JB8" s="9" t="s">
        <v>2883</v>
      </c>
      <c r="JC8" s="9" t="s">
        <v>2884</v>
      </c>
      <c r="JD8" s="9" t="s">
        <v>2881</v>
      </c>
      <c r="JE8" s="9" t="s">
        <v>2882</v>
      </c>
      <c r="JF8" s="9" t="s">
        <v>2883</v>
      </c>
      <c r="JG8" s="9" t="s">
        <v>2884</v>
      </c>
      <c r="JH8" s="9" t="s">
        <v>2881</v>
      </c>
      <c r="JI8" s="9" t="s">
        <v>2882</v>
      </c>
      <c r="JJ8" s="9" t="s">
        <v>2883</v>
      </c>
      <c r="JK8" s="9" t="s">
        <v>2884</v>
      </c>
      <c r="JL8" s="9" t="s">
        <v>2881</v>
      </c>
      <c r="JM8" s="9" t="s">
        <v>2882</v>
      </c>
      <c r="JN8" s="9" t="s">
        <v>2883</v>
      </c>
      <c r="JO8" s="9" t="s">
        <v>2884</v>
      </c>
      <c r="JP8" s="9" t="s">
        <v>2881</v>
      </c>
      <c r="JQ8" s="9" t="s">
        <v>2882</v>
      </c>
      <c r="JR8" s="9" t="s">
        <v>2883</v>
      </c>
      <c r="JS8" s="9" t="s">
        <v>2884</v>
      </c>
      <c r="JT8" s="9" t="s">
        <v>2881</v>
      </c>
      <c r="JU8" s="9" t="s">
        <v>2882</v>
      </c>
      <c r="JV8" s="9" t="s">
        <v>2883</v>
      </c>
      <c r="JW8" s="9" t="s">
        <v>2884</v>
      </c>
      <c r="JX8" s="9" t="s">
        <v>2881</v>
      </c>
      <c r="JY8" s="9" t="s">
        <v>2882</v>
      </c>
      <c r="JZ8" s="9" t="s">
        <v>2883</v>
      </c>
      <c r="KA8" s="9" t="s">
        <v>2884</v>
      </c>
      <c r="KB8" s="9" t="s">
        <v>2881</v>
      </c>
      <c r="KC8" s="9" t="s">
        <v>2882</v>
      </c>
      <c r="KD8" s="9" t="s">
        <v>2883</v>
      </c>
      <c r="KE8" s="9" t="s">
        <v>2884</v>
      </c>
      <c r="KF8" s="9" t="s">
        <v>2881</v>
      </c>
      <c r="KG8" s="9" t="s">
        <v>2882</v>
      </c>
      <c r="KH8" s="9" t="s">
        <v>2883</v>
      </c>
      <c r="KI8" s="9" t="s">
        <v>2884</v>
      </c>
      <c r="KJ8" s="9" t="s">
        <v>2881</v>
      </c>
      <c r="KK8" s="9" t="s">
        <v>2882</v>
      </c>
      <c r="KL8" s="9" t="s">
        <v>2883</v>
      </c>
      <c r="KM8" s="9" t="s">
        <v>2884</v>
      </c>
      <c r="KN8" s="9" t="s">
        <v>2881</v>
      </c>
      <c r="KO8" s="9" t="s">
        <v>2882</v>
      </c>
      <c r="KP8" s="9" t="s">
        <v>2883</v>
      </c>
      <c r="KQ8" s="9" t="s">
        <v>2884</v>
      </c>
      <c r="KR8" s="9" t="s">
        <v>2881</v>
      </c>
      <c r="KS8" s="9" t="s">
        <v>2882</v>
      </c>
      <c r="KT8" s="9" t="s">
        <v>2883</v>
      </c>
      <c r="KU8" s="9" t="s">
        <v>2884</v>
      </c>
      <c r="KV8" s="9" t="s">
        <v>2881</v>
      </c>
      <c r="KW8" s="9" t="s">
        <v>2882</v>
      </c>
      <c r="KX8" s="9" t="s">
        <v>2883</v>
      </c>
      <c r="KY8" s="9" t="s">
        <v>2884</v>
      </c>
      <c r="KZ8" s="9" t="s">
        <v>2881</v>
      </c>
      <c r="LA8" s="9" t="s">
        <v>2882</v>
      </c>
      <c r="LB8" s="9" t="s">
        <v>2883</v>
      </c>
      <c r="LC8" s="9" t="s">
        <v>2884</v>
      </c>
      <c r="LD8" s="9" t="s">
        <v>2881</v>
      </c>
      <c r="LE8" s="9" t="s">
        <v>2882</v>
      </c>
      <c r="LF8" s="9" t="s">
        <v>2883</v>
      </c>
      <c r="LG8" s="9" t="s">
        <v>2884</v>
      </c>
      <c r="LH8" s="9" t="s">
        <v>2881</v>
      </c>
      <c r="LI8" s="9" t="s">
        <v>2882</v>
      </c>
      <c r="LJ8" s="9" t="s">
        <v>2883</v>
      </c>
      <c r="LK8" s="9" t="s">
        <v>2884</v>
      </c>
      <c r="LL8" s="9" t="s">
        <v>2881</v>
      </c>
      <c r="LM8" s="9" t="s">
        <v>2882</v>
      </c>
      <c r="LN8" s="9" t="s">
        <v>2883</v>
      </c>
      <c r="LO8" s="9" t="s">
        <v>2884</v>
      </c>
      <c r="LP8" s="9" t="s">
        <v>2881</v>
      </c>
      <c r="LQ8" s="9" t="s">
        <v>2882</v>
      </c>
      <c r="LR8" s="9" t="s">
        <v>2883</v>
      </c>
      <c r="LS8" s="9" t="s">
        <v>2884</v>
      </c>
      <c r="LT8" s="9" t="s">
        <v>2881</v>
      </c>
      <c r="LU8" s="9" t="s">
        <v>2882</v>
      </c>
      <c r="LV8" s="9" t="s">
        <v>2883</v>
      </c>
      <c r="LW8" s="9" t="s">
        <v>2884</v>
      </c>
      <c r="LX8" s="9" t="s">
        <v>2881</v>
      </c>
      <c r="LY8" s="9" t="s">
        <v>2882</v>
      </c>
      <c r="LZ8" s="9" t="s">
        <v>2883</v>
      </c>
      <c r="MA8" s="9" t="s">
        <v>2884</v>
      </c>
      <c r="MB8" s="9" t="s">
        <v>2881</v>
      </c>
      <c r="MC8" s="9" t="s">
        <v>2882</v>
      </c>
      <c r="MD8" s="9" t="s">
        <v>2883</v>
      </c>
      <c r="ME8" s="9" t="s">
        <v>2884</v>
      </c>
      <c r="MF8" s="9" t="s">
        <v>2881</v>
      </c>
      <c r="MG8" s="9" t="s">
        <v>2882</v>
      </c>
      <c r="MH8" s="9" t="s">
        <v>2883</v>
      </c>
      <c r="MI8" s="9" t="s">
        <v>2884</v>
      </c>
      <c r="MJ8" s="9" t="s">
        <v>2881</v>
      </c>
      <c r="MK8" s="9" t="s">
        <v>2882</v>
      </c>
      <c r="ML8" s="9" t="s">
        <v>2883</v>
      </c>
      <c r="MM8" s="9" t="s">
        <v>2884</v>
      </c>
      <c r="MN8" s="9" t="s">
        <v>2881</v>
      </c>
      <c r="MO8" s="9" t="s">
        <v>2882</v>
      </c>
      <c r="MP8" s="9" t="s">
        <v>2883</v>
      </c>
      <c r="MQ8" s="9" t="s">
        <v>2884</v>
      </c>
      <c r="MR8" s="9" t="s">
        <v>2881</v>
      </c>
      <c r="MS8" s="9" t="s">
        <v>2882</v>
      </c>
      <c r="MT8" s="9" t="s">
        <v>2883</v>
      </c>
      <c r="MU8" s="9" t="s">
        <v>2884</v>
      </c>
      <c r="MV8" s="9" t="s">
        <v>2881</v>
      </c>
      <c r="MW8" s="9" t="s">
        <v>2882</v>
      </c>
      <c r="MX8" s="9" t="s">
        <v>2883</v>
      </c>
      <c r="MY8" s="9" t="s">
        <v>2884</v>
      </c>
      <c r="MZ8" s="9" t="s">
        <v>2881</v>
      </c>
      <c r="NA8" s="9" t="s">
        <v>2882</v>
      </c>
      <c r="NB8" s="9" t="s">
        <v>2883</v>
      </c>
      <c r="NC8" s="9" t="s">
        <v>2884</v>
      </c>
      <c r="ND8" s="9" t="s">
        <v>2881</v>
      </c>
      <c r="NE8" s="9" t="s">
        <v>2882</v>
      </c>
      <c r="NF8" s="9" t="s">
        <v>2883</v>
      </c>
      <c r="NG8" s="9" t="s">
        <v>2884</v>
      </c>
      <c r="NH8" s="9" t="s">
        <v>2881</v>
      </c>
      <c r="NI8" s="9" t="s">
        <v>2882</v>
      </c>
      <c r="NJ8" s="9" t="s">
        <v>2883</v>
      </c>
      <c r="NK8" s="9" t="s">
        <v>2884</v>
      </c>
      <c r="NL8" s="9" t="s">
        <v>2881</v>
      </c>
      <c r="NM8" s="9" t="s">
        <v>2882</v>
      </c>
      <c r="NN8" s="9" t="s">
        <v>2883</v>
      </c>
      <c r="NO8" s="9" t="s">
        <v>2884</v>
      </c>
      <c r="NP8" s="9" t="s">
        <v>2881</v>
      </c>
      <c r="NQ8" s="9" t="s">
        <v>2882</v>
      </c>
      <c r="NR8" s="9" t="s">
        <v>2883</v>
      </c>
      <c r="NS8" s="9" t="s">
        <v>2884</v>
      </c>
      <c r="NT8" s="9" t="s">
        <v>2881</v>
      </c>
      <c r="NU8" s="9" t="s">
        <v>2882</v>
      </c>
      <c r="NV8" s="9" t="s">
        <v>2883</v>
      </c>
      <c r="NW8" s="9" t="s">
        <v>2884</v>
      </c>
      <c r="NX8" s="9" t="s">
        <v>2881</v>
      </c>
      <c r="NY8" s="9" t="s">
        <v>2882</v>
      </c>
      <c r="NZ8" s="9" t="s">
        <v>2883</v>
      </c>
      <c r="OA8" s="9" t="s">
        <v>2884</v>
      </c>
      <c r="OB8" s="9" t="s">
        <v>2881</v>
      </c>
      <c r="OC8" s="9" t="s">
        <v>2882</v>
      </c>
      <c r="OD8" s="9" t="s">
        <v>2883</v>
      </c>
      <c r="OE8" s="9" t="s">
        <v>2884</v>
      </c>
      <c r="OF8" s="9" t="s">
        <v>2881</v>
      </c>
      <c r="OG8" s="9" t="s">
        <v>2882</v>
      </c>
      <c r="OH8" s="9" t="s">
        <v>2883</v>
      </c>
      <c r="OI8" s="9" t="s">
        <v>2884</v>
      </c>
      <c r="OJ8" s="9" t="s">
        <v>2881</v>
      </c>
      <c r="OK8" s="9" t="s">
        <v>2882</v>
      </c>
      <c r="OL8" s="9" t="s">
        <v>2883</v>
      </c>
      <c r="OM8" s="9" t="s">
        <v>2884</v>
      </c>
      <c r="ON8" s="9" t="s">
        <v>2881</v>
      </c>
      <c r="OO8" s="9" t="s">
        <v>2882</v>
      </c>
      <c r="OP8" s="9" t="s">
        <v>2883</v>
      </c>
      <c r="OQ8" s="9" t="s">
        <v>2884</v>
      </c>
      <c r="OR8" s="9" t="s">
        <v>2881</v>
      </c>
      <c r="OS8" s="9" t="s">
        <v>2882</v>
      </c>
      <c r="OT8" s="9" t="s">
        <v>2883</v>
      </c>
      <c r="OU8" s="9" t="s">
        <v>2884</v>
      </c>
      <c r="OV8" s="9" t="s">
        <v>2881</v>
      </c>
      <c r="OW8" s="9" t="s">
        <v>2882</v>
      </c>
      <c r="OX8" s="9" t="s">
        <v>2883</v>
      </c>
      <c r="OY8" s="9" t="s">
        <v>2884</v>
      </c>
      <c r="OZ8" s="9" t="s">
        <v>2881</v>
      </c>
      <c r="PA8" s="9" t="s">
        <v>2882</v>
      </c>
      <c r="PB8" s="9" t="s">
        <v>2883</v>
      </c>
      <c r="PC8" s="9" t="s">
        <v>2884</v>
      </c>
      <c r="PD8" s="9" t="s">
        <v>2881</v>
      </c>
      <c r="PE8" s="9" t="s">
        <v>2882</v>
      </c>
      <c r="PF8" s="9" t="s">
        <v>2883</v>
      </c>
      <c r="PG8" s="9" t="s">
        <v>2884</v>
      </c>
      <c r="PH8" s="9" t="s">
        <v>2881</v>
      </c>
      <c r="PI8" s="9" t="s">
        <v>2882</v>
      </c>
      <c r="PJ8" s="9" t="s">
        <v>2883</v>
      </c>
      <c r="PK8" s="9" t="s">
        <v>2884</v>
      </c>
      <c r="PL8" s="9" t="s">
        <v>2881</v>
      </c>
      <c r="PM8" s="9" t="s">
        <v>2882</v>
      </c>
      <c r="PN8" s="9" t="s">
        <v>2883</v>
      </c>
      <c r="PO8" s="9" t="s">
        <v>2884</v>
      </c>
      <c r="PP8" s="9" t="s">
        <v>2881</v>
      </c>
      <c r="PQ8" s="9" t="s">
        <v>2882</v>
      </c>
      <c r="PR8" s="9" t="s">
        <v>2883</v>
      </c>
      <c r="PS8" s="9" t="s">
        <v>2884</v>
      </c>
      <c r="PT8" s="9" t="s">
        <v>2881</v>
      </c>
      <c r="PU8" s="9" t="s">
        <v>2882</v>
      </c>
      <c r="PV8" s="9" t="s">
        <v>2883</v>
      </c>
      <c r="PW8" s="9" t="s">
        <v>2884</v>
      </c>
      <c r="PX8" s="9" t="s">
        <v>2881</v>
      </c>
      <c r="PY8" s="9" t="s">
        <v>2882</v>
      </c>
      <c r="PZ8" s="9" t="s">
        <v>2883</v>
      </c>
      <c r="QA8" s="9" t="s">
        <v>2884</v>
      </c>
      <c r="QB8" s="9" t="s">
        <v>2881</v>
      </c>
      <c r="QC8" s="9" t="s">
        <v>2882</v>
      </c>
      <c r="QD8" s="9" t="s">
        <v>2883</v>
      </c>
      <c r="QE8" s="9" t="s">
        <v>2884</v>
      </c>
      <c r="QF8" s="9" t="s">
        <v>2881</v>
      </c>
      <c r="QG8" s="9" t="s">
        <v>2882</v>
      </c>
      <c r="QH8" s="9" t="s">
        <v>2883</v>
      </c>
      <c r="QI8" s="9" t="s">
        <v>2884</v>
      </c>
      <c r="QJ8" s="9" t="s">
        <v>2881</v>
      </c>
      <c r="QK8" s="9" t="s">
        <v>2882</v>
      </c>
      <c r="QL8" s="9" t="s">
        <v>2883</v>
      </c>
      <c r="QM8" s="9" t="s">
        <v>2884</v>
      </c>
      <c r="QN8" s="9" t="s">
        <v>2881</v>
      </c>
      <c r="QO8" s="9" t="s">
        <v>2882</v>
      </c>
      <c r="QP8" s="9" t="s">
        <v>2883</v>
      </c>
      <c r="QQ8" s="9" t="s">
        <v>2884</v>
      </c>
      <c r="QR8" s="9" t="s">
        <v>2881</v>
      </c>
      <c r="QS8" s="9" t="s">
        <v>2882</v>
      </c>
      <c r="QT8" s="9" t="s">
        <v>2883</v>
      </c>
      <c r="QU8" s="9" t="s">
        <v>2884</v>
      </c>
      <c r="QV8" s="9" t="s">
        <v>2881</v>
      </c>
      <c r="QW8" s="9" t="s">
        <v>2882</v>
      </c>
      <c r="QX8" s="9" t="s">
        <v>2883</v>
      </c>
      <c r="QY8" s="9" t="s">
        <v>2884</v>
      </c>
      <c r="QZ8" s="9" t="s">
        <v>2881</v>
      </c>
      <c r="RA8" s="9" t="s">
        <v>2882</v>
      </c>
      <c r="RB8" s="9" t="s">
        <v>2883</v>
      </c>
      <c r="RC8" s="9" t="s">
        <v>2884</v>
      </c>
      <c r="RD8" s="9" t="s">
        <v>2881</v>
      </c>
      <c r="RE8" s="9" t="s">
        <v>2882</v>
      </c>
      <c r="RF8" s="9" t="s">
        <v>2883</v>
      </c>
      <c r="RG8" s="9" t="s">
        <v>2884</v>
      </c>
      <c r="RH8" s="9" t="s">
        <v>2881</v>
      </c>
      <c r="RI8" s="9" t="s">
        <v>2882</v>
      </c>
      <c r="RJ8" s="9" t="s">
        <v>2883</v>
      </c>
      <c r="RK8" s="9" t="s">
        <v>2884</v>
      </c>
      <c r="RL8" s="9" t="s">
        <v>2881</v>
      </c>
      <c r="RM8" s="9" t="s">
        <v>2882</v>
      </c>
      <c r="RN8" s="9" t="s">
        <v>2883</v>
      </c>
      <c r="RO8" s="9" t="s">
        <v>2884</v>
      </c>
      <c r="RP8" s="9" t="s">
        <v>2881</v>
      </c>
      <c r="RQ8" s="9" t="s">
        <v>2882</v>
      </c>
      <c r="RR8" s="9" t="s">
        <v>2883</v>
      </c>
      <c r="RS8" s="9" t="s">
        <v>2884</v>
      </c>
      <c r="RT8" s="9" t="s">
        <v>2881</v>
      </c>
      <c r="RU8" s="9" t="s">
        <v>2882</v>
      </c>
      <c r="RV8" s="9" t="s">
        <v>2883</v>
      </c>
      <c r="RW8" s="9" t="s">
        <v>2884</v>
      </c>
      <c r="RX8" s="9" t="s">
        <v>2881</v>
      </c>
      <c r="RY8" s="9" t="s">
        <v>2882</v>
      </c>
      <c r="RZ8" s="9" t="s">
        <v>2883</v>
      </c>
      <c r="SA8" s="9" t="s">
        <v>2884</v>
      </c>
      <c r="SB8" s="9" t="s">
        <v>2881</v>
      </c>
      <c r="SC8" s="9" t="s">
        <v>2882</v>
      </c>
      <c r="SD8" s="9" t="s">
        <v>2883</v>
      </c>
      <c r="SE8" s="9" t="s">
        <v>2884</v>
      </c>
      <c r="SF8" s="9" t="s">
        <v>2881</v>
      </c>
      <c r="SG8" s="9" t="s">
        <v>2882</v>
      </c>
      <c r="SH8" s="9" t="s">
        <v>2883</v>
      </c>
      <c r="SI8" s="9" t="s">
        <v>2884</v>
      </c>
      <c r="SJ8" s="9" t="s">
        <v>2881</v>
      </c>
      <c r="SK8" s="9" t="s">
        <v>2882</v>
      </c>
      <c r="SL8" s="9" t="s">
        <v>2883</v>
      </c>
      <c r="SM8" s="9" t="s">
        <v>2884</v>
      </c>
      <c r="SN8" s="9" t="s">
        <v>2881</v>
      </c>
      <c r="SO8" s="9" t="s">
        <v>2882</v>
      </c>
      <c r="SP8" s="9" t="s">
        <v>2883</v>
      </c>
      <c r="SQ8" s="9" t="s">
        <v>2884</v>
      </c>
      <c r="SR8" s="9" t="s">
        <v>2881</v>
      </c>
      <c r="SS8" s="9" t="s">
        <v>2882</v>
      </c>
      <c r="ST8" s="9" t="s">
        <v>2883</v>
      </c>
      <c r="SU8" s="9" t="s">
        <v>2884</v>
      </c>
      <c r="SV8" s="9" t="s">
        <v>2881</v>
      </c>
      <c r="SW8" s="9" t="s">
        <v>2882</v>
      </c>
      <c r="SX8" s="9" t="s">
        <v>2883</v>
      </c>
      <c r="SY8" s="9" t="s">
        <v>2884</v>
      </c>
      <c r="SZ8" s="9" t="s">
        <v>2881</v>
      </c>
      <c r="TA8" s="9" t="s">
        <v>2882</v>
      </c>
      <c r="TB8" s="9" t="s">
        <v>2883</v>
      </c>
      <c r="TC8" s="9" t="s">
        <v>2884</v>
      </c>
      <c r="TD8" s="9" t="s">
        <v>2881</v>
      </c>
      <c r="TE8" s="9" t="s">
        <v>2882</v>
      </c>
      <c r="TF8" s="9" t="s">
        <v>2883</v>
      </c>
      <c r="TG8" s="9" t="s">
        <v>2884</v>
      </c>
      <c r="TH8" s="9" t="s">
        <v>2881</v>
      </c>
      <c r="TI8" s="9" t="s">
        <v>2882</v>
      </c>
      <c r="TJ8" s="9" t="s">
        <v>2883</v>
      </c>
      <c r="TK8" s="9" t="s">
        <v>2884</v>
      </c>
      <c r="TL8" s="9" t="s">
        <v>2881</v>
      </c>
      <c r="TM8" s="9" t="s">
        <v>2882</v>
      </c>
      <c r="TN8" s="9" t="s">
        <v>2883</v>
      </c>
      <c r="TO8" s="9" t="s">
        <v>2884</v>
      </c>
      <c r="TP8" s="9" t="s">
        <v>2881</v>
      </c>
      <c r="TQ8" s="9" t="s">
        <v>2882</v>
      </c>
      <c r="TR8" s="9" t="s">
        <v>2883</v>
      </c>
      <c r="TS8" s="9" t="s">
        <v>2884</v>
      </c>
      <c r="TT8" s="9" t="s">
        <v>2881</v>
      </c>
      <c r="TU8" s="9" t="s">
        <v>2882</v>
      </c>
      <c r="TV8" s="9" t="s">
        <v>2883</v>
      </c>
      <c r="TW8" s="9" t="s">
        <v>2884</v>
      </c>
      <c r="TX8" s="9" t="s">
        <v>2881</v>
      </c>
      <c r="TY8" s="9" t="s">
        <v>2882</v>
      </c>
      <c r="TZ8" s="9" t="s">
        <v>2883</v>
      </c>
      <c r="UA8" s="9" t="s">
        <v>2884</v>
      </c>
      <c r="UB8" s="9" t="s">
        <v>2881</v>
      </c>
      <c r="UC8" s="9" t="s">
        <v>2882</v>
      </c>
      <c r="UD8" s="9" t="s">
        <v>2883</v>
      </c>
      <c r="UE8" s="9" t="s">
        <v>2884</v>
      </c>
      <c r="UF8" s="9" t="s">
        <v>2881</v>
      </c>
      <c r="UG8" s="9" t="s">
        <v>2882</v>
      </c>
      <c r="UH8" s="9" t="s">
        <v>2883</v>
      </c>
      <c r="UI8" s="9" t="s">
        <v>2884</v>
      </c>
      <c r="UJ8" s="9" t="s">
        <v>2881</v>
      </c>
      <c r="UK8" s="9" t="s">
        <v>2882</v>
      </c>
      <c r="UL8" s="9" t="s">
        <v>2883</v>
      </c>
      <c r="UM8" s="9" t="s">
        <v>2884</v>
      </c>
      <c r="UN8" s="9" t="s">
        <v>2881</v>
      </c>
      <c r="UO8" s="9" t="s">
        <v>2882</v>
      </c>
      <c r="UP8" s="9" t="s">
        <v>2883</v>
      </c>
      <c r="UQ8" s="9" t="s">
        <v>2884</v>
      </c>
      <c r="UR8" s="9" t="s">
        <v>2881</v>
      </c>
      <c r="US8" s="9" t="s">
        <v>2882</v>
      </c>
      <c r="UT8" s="9" t="s">
        <v>2883</v>
      </c>
      <c r="UU8" s="9" t="s">
        <v>2884</v>
      </c>
      <c r="UV8" s="9" t="s">
        <v>2881</v>
      </c>
      <c r="UW8" s="9" t="s">
        <v>2882</v>
      </c>
      <c r="UX8" s="9" t="s">
        <v>2883</v>
      </c>
      <c r="UY8" s="9" t="s">
        <v>2884</v>
      </c>
      <c r="UZ8" s="9" t="s">
        <v>2881</v>
      </c>
      <c r="VA8" s="9" t="s">
        <v>2882</v>
      </c>
      <c r="VB8" s="9" t="s">
        <v>2883</v>
      </c>
      <c r="VC8" s="9" t="s">
        <v>2884</v>
      </c>
      <c r="VD8" s="9" t="s">
        <v>2881</v>
      </c>
      <c r="VE8" s="9" t="s">
        <v>2882</v>
      </c>
      <c r="VF8" s="9" t="s">
        <v>2883</v>
      </c>
      <c r="VG8" s="9" t="s">
        <v>2884</v>
      </c>
      <c r="VH8" s="9" t="s">
        <v>2881</v>
      </c>
      <c r="VI8" s="9" t="s">
        <v>2882</v>
      </c>
      <c r="VJ8" s="9" t="s">
        <v>2883</v>
      </c>
      <c r="VK8" s="9" t="s">
        <v>2884</v>
      </c>
      <c r="VL8" s="9" t="s">
        <v>2881</v>
      </c>
      <c r="VM8" s="9" t="s">
        <v>2882</v>
      </c>
      <c r="VN8" s="9" t="s">
        <v>2883</v>
      </c>
      <c r="VO8" s="9" t="s">
        <v>2884</v>
      </c>
      <c r="VP8" s="9" t="s">
        <v>2881</v>
      </c>
      <c r="VQ8" s="9" t="s">
        <v>2882</v>
      </c>
      <c r="VR8" s="9" t="s">
        <v>2883</v>
      </c>
      <c r="VS8" s="9" t="s">
        <v>2884</v>
      </c>
      <c r="VT8" s="9" t="s">
        <v>2881</v>
      </c>
      <c r="VU8" s="9" t="s">
        <v>2882</v>
      </c>
      <c r="VV8" s="9" t="s">
        <v>2883</v>
      </c>
      <c r="VW8" s="9" t="s">
        <v>2884</v>
      </c>
      <c r="VX8" s="9" t="s">
        <v>2881</v>
      </c>
      <c r="VY8" s="9" t="s">
        <v>2882</v>
      </c>
      <c r="VZ8" s="9" t="s">
        <v>2883</v>
      </c>
      <c r="WA8" s="9" t="s">
        <v>2884</v>
      </c>
      <c r="WB8" s="9" t="s">
        <v>2881</v>
      </c>
      <c r="WC8" s="9" t="s">
        <v>2882</v>
      </c>
      <c r="WD8" s="9" t="s">
        <v>2883</v>
      </c>
      <c r="WE8" s="9" t="s">
        <v>2884</v>
      </c>
      <c r="WF8" s="9" t="s">
        <v>2881</v>
      </c>
      <c r="WG8" s="9" t="s">
        <v>2882</v>
      </c>
      <c r="WH8" s="9" t="s">
        <v>2883</v>
      </c>
      <c r="WI8" s="9" t="s">
        <v>2884</v>
      </c>
      <c r="WJ8" s="9" t="s">
        <v>2881</v>
      </c>
      <c r="WK8" s="9" t="s">
        <v>2882</v>
      </c>
      <c r="WL8" s="9" t="s">
        <v>2883</v>
      </c>
      <c r="WM8" s="9" t="s">
        <v>2884</v>
      </c>
      <c r="WN8" s="9" t="s">
        <v>2881</v>
      </c>
      <c r="WO8" s="9" t="s">
        <v>2882</v>
      </c>
      <c r="WP8" s="9" t="s">
        <v>2883</v>
      </c>
      <c r="WQ8" s="9" t="s">
        <v>2884</v>
      </c>
      <c r="WR8" s="9" t="s">
        <v>2881</v>
      </c>
      <c r="WS8" s="9" t="s">
        <v>2882</v>
      </c>
      <c r="WT8" s="9" t="s">
        <v>2883</v>
      </c>
      <c r="WU8" s="9" t="s">
        <v>2884</v>
      </c>
      <c r="WV8" s="9" t="s">
        <v>2881</v>
      </c>
      <c r="WW8" s="9" t="s">
        <v>2882</v>
      </c>
      <c r="WX8" s="9" t="s">
        <v>2883</v>
      </c>
      <c r="WY8" s="9" t="s">
        <v>2884</v>
      </c>
      <c r="WZ8" s="9" t="s">
        <v>2881</v>
      </c>
      <c r="XA8" s="9" t="s">
        <v>2882</v>
      </c>
      <c r="XB8" s="9" t="s">
        <v>2883</v>
      </c>
      <c r="XC8" s="9" t="s">
        <v>2884</v>
      </c>
      <c r="XD8" s="9" t="s">
        <v>2881</v>
      </c>
      <c r="XE8" s="9" t="s">
        <v>2882</v>
      </c>
      <c r="XF8" s="9" t="s">
        <v>2883</v>
      </c>
      <c r="XG8" s="9" t="s">
        <v>2884</v>
      </c>
      <c r="XH8" s="9" t="s">
        <v>2881</v>
      </c>
      <c r="XI8" s="9" t="s">
        <v>2882</v>
      </c>
      <c r="XJ8" s="9" t="s">
        <v>2883</v>
      </c>
      <c r="XK8" s="9" t="s">
        <v>2884</v>
      </c>
      <c r="XL8" s="9" t="s">
        <v>2881</v>
      </c>
      <c r="XM8" s="9" t="s">
        <v>2882</v>
      </c>
      <c r="XN8" s="9" t="s">
        <v>2883</v>
      </c>
      <c r="XO8" s="9" t="s">
        <v>2884</v>
      </c>
      <c r="XP8" s="9" t="s">
        <v>2881</v>
      </c>
      <c r="XQ8" s="9" t="s">
        <v>2882</v>
      </c>
      <c r="XR8" s="9" t="s">
        <v>2883</v>
      </c>
      <c r="XS8" s="9" t="s">
        <v>2884</v>
      </c>
      <c r="XT8" s="9" t="s">
        <v>2881</v>
      </c>
      <c r="XU8" s="9" t="s">
        <v>2882</v>
      </c>
      <c r="XV8" s="9" t="s">
        <v>2883</v>
      </c>
      <c r="XW8" s="9" t="s">
        <v>2884</v>
      </c>
      <c r="XX8" s="9" t="s">
        <v>2881</v>
      </c>
      <c r="XY8" s="9" t="s">
        <v>2882</v>
      </c>
      <c r="XZ8" s="9" t="s">
        <v>2883</v>
      </c>
      <c r="YA8" s="9" t="s">
        <v>2884</v>
      </c>
      <c r="YB8" s="9" t="s">
        <v>2881</v>
      </c>
      <c r="YC8" s="9" t="s">
        <v>2882</v>
      </c>
      <c r="YD8" s="9" t="s">
        <v>2883</v>
      </c>
      <c r="YE8" s="9" t="s">
        <v>2884</v>
      </c>
      <c r="YF8" s="9" t="s">
        <v>2881</v>
      </c>
      <c r="YG8" s="9" t="s">
        <v>2882</v>
      </c>
      <c r="YH8" s="9" t="s">
        <v>2883</v>
      </c>
      <c r="YI8" s="9" t="s">
        <v>2884</v>
      </c>
      <c r="YJ8" s="9" t="s">
        <v>2881</v>
      </c>
      <c r="YK8" s="9" t="s">
        <v>2882</v>
      </c>
      <c r="YL8" s="9" t="s">
        <v>2883</v>
      </c>
      <c r="YM8" s="9" t="s">
        <v>2884</v>
      </c>
      <c r="YN8" s="9" t="s">
        <v>2881</v>
      </c>
      <c r="YO8" s="9" t="s">
        <v>2882</v>
      </c>
      <c r="YP8" s="9" t="s">
        <v>2883</v>
      </c>
      <c r="YQ8" s="9" t="s">
        <v>2884</v>
      </c>
      <c r="YR8" s="9" t="s">
        <v>2881</v>
      </c>
      <c r="YS8" s="9" t="s">
        <v>2882</v>
      </c>
      <c r="YT8" s="9" t="s">
        <v>2883</v>
      </c>
      <c r="YU8" s="9" t="s">
        <v>2884</v>
      </c>
    </row>
    <row r="9" spans="1:671" ht="24" customHeight="1" x14ac:dyDescent="0.3">
      <c r="A9" s="1"/>
      <c r="B9" s="13" t="s">
        <v>81</v>
      </c>
      <c r="C9" s="13" t="s">
        <v>820</v>
      </c>
      <c r="D9" s="14">
        <v>201.9</v>
      </c>
      <c r="E9" s="14">
        <v>203.40136000000001</v>
      </c>
      <c r="F9" s="14">
        <v>203.40136000000001</v>
      </c>
      <c r="G9" s="14">
        <v>-1.50136</v>
      </c>
      <c r="H9" s="14">
        <v>602</v>
      </c>
      <c r="I9" s="14">
        <v>600.22325999999998</v>
      </c>
      <c r="J9" s="14">
        <v>631.22380999999996</v>
      </c>
      <c r="K9" s="14">
        <v>-29.22381</v>
      </c>
      <c r="L9" s="14">
        <v>205.8</v>
      </c>
      <c r="M9" s="14">
        <v>195.45304999999999</v>
      </c>
      <c r="N9" s="14">
        <v>205.54789</v>
      </c>
      <c r="O9" s="14">
        <v>0.25211</v>
      </c>
      <c r="P9" s="14">
        <v>0</v>
      </c>
      <c r="Q9" s="14"/>
      <c r="R9" s="14"/>
      <c r="S9" s="14">
        <v>0</v>
      </c>
      <c r="T9" s="14">
        <v>0</v>
      </c>
      <c r="U9" s="14"/>
      <c r="V9" s="14"/>
      <c r="W9" s="14">
        <v>0</v>
      </c>
      <c r="X9" s="14">
        <v>89.5</v>
      </c>
      <c r="Y9" s="14">
        <v>91.867829999999998</v>
      </c>
      <c r="Z9" s="14">
        <v>91.867829999999998</v>
      </c>
      <c r="AA9" s="14">
        <v>-2.3678300000000001</v>
      </c>
      <c r="AB9" s="14">
        <v>161.4</v>
      </c>
      <c r="AC9" s="14">
        <v>170.64293000000001</v>
      </c>
      <c r="AD9" s="14">
        <v>242</v>
      </c>
      <c r="AE9" s="14">
        <v>-80.599999999999994</v>
      </c>
      <c r="AF9" s="14"/>
      <c r="AG9" s="14"/>
      <c r="AH9" s="14"/>
      <c r="AI9" s="14">
        <v>0</v>
      </c>
      <c r="AJ9" s="14"/>
      <c r="AK9" s="14"/>
      <c r="AL9" s="14"/>
      <c r="AM9" s="14">
        <v>0</v>
      </c>
      <c r="AN9" s="14"/>
      <c r="AO9" s="14"/>
      <c r="AP9" s="14"/>
      <c r="AQ9" s="14">
        <v>0</v>
      </c>
      <c r="AR9" s="14">
        <v>0</v>
      </c>
      <c r="AS9" s="14"/>
      <c r="AT9" s="14"/>
      <c r="AU9" s="14">
        <v>0</v>
      </c>
      <c r="AV9" s="14">
        <v>104.7</v>
      </c>
      <c r="AW9" s="14">
        <v>106.91634000000001</v>
      </c>
      <c r="AX9" s="14"/>
      <c r="AY9" s="14">
        <v>104.7</v>
      </c>
      <c r="AZ9" s="14"/>
      <c r="BA9" s="14"/>
      <c r="BB9" s="14"/>
      <c r="BC9" s="14">
        <v>0</v>
      </c>
      <c r="BD9" s="14">
        <v>85.5</v>
      </c>
      <c r="BE9" s="14"/>
      <c r="BF9" s="14">
        <v>30</v>
      </c>
      <c r="BG9" s="14">
        <v>55.5</v>
      </c>
      <c r="BH9" s="14">
        <v>0</v>
      </c>
      <c r="BI9" s="14"/>
      <c r="BJ9" s="14"/>
      <c r="BK9" s="14">
        <v>0</v>
      </c>
      <c r="BL9" s="14">
        <v>539.79999999999995</v>
      </c>
      <c r="BM9" s="14">
        <v>557.29154000000005</v>
      </c>
      <c r="BN9" s="14">
        <v>566.08941000000004</v>
      </c>
      <c r="BO9" s="14">
        <v>-26.28941</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163.80000000000001</v>
      </c>
      <c r="CK9" s="14">
        <v>164.06704999999999</v>
      </c>
      <c r="CL9" s="14">
        <v>164.06706</v>
      </c>
      <c r="CM9" s="14">
        <v>-0.26706000000000002</v>
      </c>
      <c r="CN9" s="14">
        <v>7.3</v>
      </c>
      <c r="CO9" s="14">
        <v>5.1383299999999998</v>
      </c>
      <c r="CP9" s="14">
        <v>5.1383299999999998</v>
      </c>
      <c r="CQ9" s="14">
        <v>2.16167</v>
      </c>
      <c r="CR9" s="14">
        <v>5.2</v>
      </c>
      <c r="CS9" s="14">
        <v>2.8204899999999999</v>
      </c>
      <c r="CT9" s="14">
        <v>2.8205</v>
      </c>
      <c r="CU9" s="14">
        <v>2.3795000000000002</v>
      </c>
      <c r="CV9" s="14">
        <v>0</v>
      </c>
      <c r="CW9" s="14">
        <v>22.409189999999999</v>
      </c>
      <c r="CX9" s="14"/>
      <c r="CY9" s="14">
        <v>0</v>
      </c>
      <c r="CZ9" s="14">
        <v>6.9</v>
      </c>
      <c r="DA9" s="14">
        <v>6.8787000000000003</v>
      </c>
      <c r="DB9" s="14">
        <v>6.8787000000000003</v>
      </c>
      <c r="DC9" s="14">
        <v>2.1299999999999999E-2</v>
      </c>
      <c r="DD9" s="14">
        <v>14.9</v>
      </c>
      <c r="DE9" s="14">
        <v>14.933909999999999</v>
      </c>
      <c r="DF9" s="14">
        <v>14.933920000000001</v>
      </c>
      <c r="DG9" s="14">
        <v>-3.3919999999999999E-2</v>
      </c>
      <c r="DH9" s="14">
        <v>141.6</v>
      </c>
      <c r="DI9" s="14">
        <v>141.06300999999999</v>
      </c>
      <c r="DJ9" s="14">
        <v>139.68251000000001</v>
      </c>
      <c r="DK9" s="14">
        <v>1.9174899999999999</v>
      </c>
      <c r="DL9" s="14"/>
      <c r="DM9" s="14"/>
      <c r="DN9" s="14"/>
      <c r="DO9" s="14">
        <v>0</v>
      </c>
      <c r="DP9" s="14"/>
      <c r="DQ9" s="14"/>
      <c r="DR9" s="14"/>
      <c r="DS9" s="14">
        <v>0</v>
      </c>
      <c r="DT9" s="14"/>
      <c r="DU9" s="14"/>
      <c r="DV9" s="14"/>
      <c r="DW9" s="14">
        <v>0</v>
      </c>
      <c r="DX9" s="14"/>
      <c r="DY9" s="14"/>
      <c r="DZ9" s="14"/>
      <c r="EA9" s="14">
        <v>0</v>
      </c>
      <c r="EB9" s="14">
        <v>110.5</v>
      </c>
      <c r="EC9" s="14">
        <v>112.46647</v>
      </c>
      <c r="ED9" s="14">
        <v>112.46647</v>
      </c>
      <c r="EE9" s="14">
        <v>-1.9664699999999999</v>
      </c>
      <c r="EF9" s="14">
        <v>217.4</v>
      </c>
      <c r="EG9" s="14">
        <v>220.69499999999999</v>
      </c>
      <c r="EH9" s="14">
        <v>220.69499999999999</v>
      </c>
      <c r="EI9" s="14">
        <v>-3.2949999999999999</v>
      </c>
      <c r="EJ9" s="14"/>
      <c r="EK9" s="14"/>
      <c r="EL9" s="14"/>
      <c r="EM9" s="14">
        <v>0</v>
      </c>
      <c r="EN9" s="14"/>
      <c r="EO9" s="14"/>
      <c r="EP9" s="14"/>
      <c r="EQ9" s="14">
        <v>0</v>
      </c>
      <c r="ER9" s="14"/>
      <c r="ES9" s="14"/>
      <c r="ET9" s="14"/>
      <c r="EU9" s="14">
        <v>0</v>
      </c>
      <c r="EV9" s="14">
        <v>6.5</v>
      </c>
      <c r="EW9" s="14">
        <v>6.39</v>
      </c>
      <c r="EX9" s="14">
        <v>6.39</v>
      </c>
      <c r="EY9" s="14">
        <v>0.11</v>
      </c>
      <c r="EZ9" s="14">
        <v>453.7</v>
      </c>
      <c r="FA9" s="14">
        <v>449.28084999999999</v>
      </c>
      <c r="FB9" s="14">
        <v>449.28086000000002</v>
      </c>
      <c r="FC9" s="14">
        <v>4.4191399999999996</v>
      </c>
      <c r="FD9" s="14">
        <v>79.7</v>
      </c>
      <c r="FE9" s="14">
        <v>76.739599999999996</v>
      </c>
      <c r="FF9" s="14">
        <v>76.739599999999996</v>
      </c>
      <c r="FG9" s="14">
        <v>2.9603999999999999</v>
      </c>
      <c r="FH9" s="14">
        <v>131.4</v>
      </c>
      <c r="FI9" s="14">
        <v>142.04259999999999</v>
      </c>
      <c r="FJ9" s="14">
        <v>142.04259999999999</v>
      </c>
      <c r="FK9" s="14">
        <v>-10.6426</v>
      </c>
      <c r="FL9" s="14">
        <v>42</v>
      </c>
      <c r="FM9" s="14">
        <v>41.89893</v>
      </c>
      <c r="FN9" s="14">
        <v>41.89893</v>
      </c>
      <c r="FO9" s="14">
        <v>0.10106999999999999</v>
      </c>
      <c r="FP9" s="14">
        <v>18.2</v>
      </c>
      <c r="FQ9" s="14">
        <v>19.21088</v>
      </c>
      <c r="FR9" s="14">
        <v>19.21088</v>
      </c>
      <c r="FS9" s="14">
        <v>-1.01088</v>
      </c>
      <c r="FT9" s="14">
        <v>18.899999999999999</v>
      </c>
      <c r="FU9" s="14">
        <v>18.172979999999999</v>
      </c>
      <c r="FV9" s="14">
        <v>18.172979999999999</v>
      </c>
      <c r="FW9" s="14">
        <v>0.72702</v>
      </c>
      <c r="FX9" s="14">
        <v>89.9</v>
      </c>
      <c r="FY9" s="14">
        <v>87.773560000000003</v>
      </c>
      <c r="FZ9" s="14">
        <v>87.773570000000007</v>
      </c>
      <c r="GA9" s="14">
        <v>2.12643</v>
      </c>
      <c r="GB9" s="14">
        <v>153.30000000000001</v>
      </c>
      <c r="GC9" s="14">
        <v>166.6618</v>
      </c>
      <c r="GD9" s="14">
        <v>166.66181</v>
      </c>
      <c r="GE9" s="14">
        <v>-13.36181</v>
      </c>
      <c r="GF9" s="14">
        <v>153.5</v>
      </c>
      <c r="GG9" s="14">
        <v>166.6618</v>
      </c>
      <c r="GH9" s="14">
        <v>166.66181</v>
      </c>
      <c r="GI9" s="14">
        <v>-13.161809999999999</v>
      </c>
      <c r="GJ9" s="14">
        <v>173.3</v>
      </c>
      <c r="GK9" s="14">
        <v>167.16229000000001</v>
      </c>
      <c r="GL9" s="14">
        <v>167.16229000000001</v>
      </c>
      <c r="GM9" s="14">
        <v>6.1377100000000002</v>
      </c>
      <c r="GN9" s="14">
        <v>105.6</v>
      </c>
      <c r="GO9" s="14">
        <v>110.48202000000001</v>
      </c>
      <c r="GP9" s="14">
        <v>110.48202000000001</v>
      </c>
      <c r="GQ9" s="14">
        <v>-4.8820199999999998</v>
      </c>
      <c r="GR9" s="14">
        <v>30.4</v>
      </c>
      <c r="GS9" s="14">
        <v>45</v>
      </c>
      <c r="GT9" s="14">
        <v>33.041789999999999</v>
      </c>
      <c r="GU9" s="14">
        <v>-2.6417899999999999</v>
      </c>
      <c r="GV9" s="14">
        <v>35.299999999999997</v>
      </c>
      <c r="GW9" s="14">
        <v>38.272109999999998</v>
      </c>
      <c r="GX9" s="14">
        <v>38.272109999999998</v>
      </c>
      <c r="GY9" s="14">
        <v>-2.9721099999999998</v>
      </c>
      <c r="GZ9" s="14">
        <v>4</v>
      </c>
      <c r="HA9" s="14">
        <v>4.1192200000000003</v>
      </c>
      <c r="HB9" s="14">
        <v>4.1192200000000003</v>
      </c>
      <c r="HC9" s="14">
        <v>-0.11922000000000001</v>
      </c>
      <c r="HD9" s="14">
        <v>33.1</v>
      </c>
      <c r="HE9" s="14">
        <v>27.522449999999999</v>
      </c>
      <c r="HF9" s="14">
        <v>27.522449999999999</v>
      </c>
      <c r="HG9" s="14">
        <v>5.5775499999999996</v>
      </c>
      <c r="HH9" s="14">
        <v>156.19999999999999</v>
      </c>
      <c r="HI9" s="14">
        <v>164.13079999999999</v>
      </c>
      <c r="HJ9" s="14">
        <v>164.13149000000001</v>
      </c>
      <c r="HK9" s="14">
        <v>-7.9314900000000002</v>
      </c>
      <c r="HL9" s="14"/>
      <c r="HM9" s="14"/>
      <c r="HN9" s="14"/>
      <c r="HO9" s="14">
        <v>0</v>
      </c>
      <c r="HP9" s="14"/>
      <c r="HQ9" s="14"/>
      <c r="HR9" s="14"/>
      <c r="HS9" s="14">
        <v>0</v>
      </c>
      <c r="HT9" s="14">
        <v>15.4</v>
      </c>
      <c r="HU9" s="14">
        <v>4.6344000000000003</v>
      </c>
      <c r="HV9" s="14">
        <v>9.31203</v>
      </c>
      <c r="HW9" s="14">
        <v>6.0879700000000003</v>
      </c>
      <c r="HX9" s="14">
        <v>25.3</v>
      </c>
      <c r="HY9" s="14"/>
      <c r="HZ9" s="14">
        <v>25.8</v>
      </c>
      <c r="IA9" s="14">
        <v>-0.5</v>
      </c>
      <c r="IB9" s="14"/>
      <c r="IC9" s="14"/>
      <c r="ID9" s="14"/>
      <c r="IE9" s="14">
        <v>0</v>
      </c>
      <c r="IF9" s="14">
        <v>44.7</v>
      </c>
      <c r="IG9" s="14">
        <v>33.880659999999999</v>
      </c>
      <c r="IH9" s="14"/>
      <c r="II9" s="14">
        <v>44.7</v>
      </c>
      <c r="IJ9" s="14"/>
      <c r="IK9" s="14"/>
      <c r="IL9" s="14"/>
      <c r="IM9" s="14">
        <v>0</v>
      </c>
      <c r="IN9" s="14"/>
      <c r="IO9" s="14"/>
      <c r="IP9" s="14"/>
      <c r="IQ9" s="14">
        <v>0</v>
      </c>
      <c r="IR9" s="14"/>
      <c r="IS9" s="14"/>
      <c r="IT9" s="14"/>
      <c r="IU9" s="14">
        <v>0</v>
      </c>
      <c r="IV9" s="14">
        <v>127</v>
      </c>
      <c r="IW9" s="14">
        <v>132.83835999999999</v>
      </c>
      <c r="IX9" s="14">
        <v>132.83837</v>
      </c>
      <c r="IY9" s="14">
        <v>-5.8383700000000003</v>
      </c>
      <c r="IZ9" s="14">
        <v>0</v>
      </c>
      <c r="JA9" s="14"/>
      <c r="JB9" s="14"/>
      <c r="JC9" s="14">
        <v>0</v>
      </c>
      <c r="JD9" s="14">
        <v>0</v>
      </c>
      <c r="JE9" s="14"/>
      <c r="JF9" s="14"/>
      <c r="JG9" s="14">
        <v>0</v>
      </c>
      <c r="JH9" s="14">
        <v>67.099999999999994</v>
      </c>
      <c r="JI9" s="14">
        <v>202.7217</v>
      </c>
      <c r="JJ9" s="14">
        <v>202.72200000000001</v>
      </c>
      <c r="JK9" s="14">
        <v>-135.62200000000001</v>
      </c>
      <c r="JL9" s="14"/>
      <c r="JM9" s="14"/>
      <c r="JN9" s="14"/>
      <c r="JO9" s="14">
        <v>0</v>
      </c>
      <c r="JP9" s="14">
        <v>37.9</v>
      </c>
      <c r="JQ9" s="14">
        <v>73.590990000000005</v>
      </c>
      <c r="JR9" s="14">
        <v>73.590999999999994</v>
      </c>
      <c r="JS9" s="14">
        <v>-35.691000000000003</v>
      </c>
      <c r="JT9" s="14">
        <v>28.1</v>
      </c>
      <c r="JU9" s="14">
        <v>36.905990000000003</v>
      </c>
      <c r="JV9" s="14">
        <v>36.905999999999999</v>
      </c>
      <c r="JW9" s="14">
        <v>-8.8059999999999992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1.33812</v>
      </c>
      <c r="KX9" s="14">
        <v>1.33812</v>
      </c>
      <c r="KY9" s="14">
        <v>1.0618799999999999</v>
      </c>
      <c r="KZ9" s="14">
        <v>38.700000000000003</v>
      </c>
      <c r="LA9" s="14">
        <v>41.194659999999999</v>
      </c>
      <c r="LB9" s="14">
        <v>78.009060000000005</v>
      </c>
      <c r="LC9" s="14">
        <v>-39.309060000000002</v>
      </c>
      <c r="LD9" s="14">
        <v>108.4</v>
      </c>
      <c r="LE9" s="14">
        <v>122.90223</v>
      </c>
      <c r="LF9" s="14">
        <v>122.90224000000001</v>
      </c>
      <c r="LG9" s="14">
        <v>-14.50224</v>
      </c>
      <c r="LH9" s="14">
        <v>62.7</v>
      </c>
      <c r="LI9" s="14">
        <v>67.199219999999997</v>
      </c>
      <c r="LJ9" s="14">
        <v>67.199219999999997</v>
      </c>
      <c r="LK9" s="14">
        <v>-4.4992200000000002</v>
      </c>
      <c r="LL9" s="14">
        <v>79.400000000000006</v>
      </c>
      <c r="LM9" s="14">
        <v>78.567989999999995</v>
      </c>
      <c r="LN9" s="14">
        <v>78.567999999999998</v>
      </c>
      <c r="LO9" s="14">
        <v>0.83199999999999996</v>
      </c>
      <c r="LP9" s="14">
        <v>29.8</v>
      </c>
      <c r="LQ9" s="14">
        <v>29.980560000000001</v>
      </c>
      <c r="LR9" s="14">
        <v>29.980560000000001</v>
      </c>
      <c r="LS9" s="14">
        <v>-0.18056</v>
      </c>
      <c r="LT9" s="14"/>
      <c r="LU9" s="14"/>
      <c r="LV9" s="14"/>
      <c r="LW9" s="14">
        <v>0</v>
      </c>
      <c r="LX9" s="14"/>
      <c r="LY9" s="14"/>
      <c r="LZ9" s="14"/>
      <c r="MA9" s="14">
        <v>0</v>
      </c>
      <c r="MB9" s="14"/>
      <c r="MC9" s="14"/>
      <c r="MD9" s="14"/>
      <c r="ME9" s="14">
        <v>0</v>
      </c>
      <c r="MF9" s="14">
        <v>141.80000000000001</v>
      </c>
      <c r="MG9" s="14">
        <v>153.06012000000001</v>
      </c>
      <c r="MH9" s="14">
        <v>145.40792999999999</v>
      </c>
      <c r="MI9" s="14">
        <v>-3.6079300000000001</v>
      </c>
      <c r="MJ9" s="14">
        <v>142</v>
      </c>
      <c r="MK9" s="14">
        <v>153.06012000000001</v>
      </c>
      <c r="ML9" s="14">
        <v>145.40792999999999</v>
      </c>
      <c r="MM9" s="14">
        <v>-3.4079299999999999</v>
      </c>
      <c r="MN9" s="14">
        <v>140.1</v>
      </c>
      <c r="MO9" s="14">
        <v>153.51975999999999</v>
      </c>
      <c r="MP9" s="14">
        <v>145.84459000000001</v>
      </c>
      <c r="MQ9" s="14">
        <v>-5.7445899999999996</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7.5</v>
      </c>
      <c r="NU9" s="14">
        <v>7.0432300000000003</v>
      </c>
      <c r="NV9" s="14">
        <v>7.0432300000000003</v>
      </c>
      <c r="NW9" s="14">
        <v>0.45677000000000001</v>
      </c>
      <c r="NX9" s="14">
        <v>4.0999999999999996</v>
      </c>
      <c r="NY9" s="14">
        <v>7.3890099999999999</v>
      </c>
      <c r="NZ9" s="14">
        <v>7.3890099999999999</v>
      </c>
      <c r="OA9" s="14">
        <v>-3.2890100000000002</v>
      </c>
      <c r="OB9" s="14">
        <v>20</v>
      </c>
      <c r="OC9" s="14">
        <v>17.492709999999999</v>
      </c>
      <c r="OD9" s="14">
        <v>17.492709999999999</v>
      </c>
      <c r="OE9" s="14">
        <v>2.5072899999999998</v>
      </c>
      <c r="OF9" s="14">
        <v>0</v>
      </c>
      <c r="OG9" s="14"/>
      <c r="OH9" s="14"/>
      <c r="OI9" s="14">
        <v>0</v>
      </c>
      <c r="OJ9" s="14">
        <v>83.1</v>
      </c>
      <c r="OK9" s="14">
        <v>96.14</v>
      </c>
      <c r="OL9" s="14">
        <v>96.14</v>
      </c>
      <c r="OM9" s="14">
        <v>-13.04</v>
      </c>
      <c r="ON9" s="14">
        <v>0</v>
      </c>
      <c r="OO9" s="14"/>
      <c r="OP9" s="14"/>
      <c r="OQ9" s="14">
        <v>0</v>
      </c>
      <c r="OR9" s="14">
        <v>0</v>
      </c>
      <c r="OS9" s="14">
        <v>3.2490000000000001</v>
      </c>
      <c r="OT9" s="14">
        <v>3.2490000000000001</v>
      </c>
      <c r="OU9" s="14">
        <v>-3.2490000000000001</v>
      </c>
      <c r="OV9" s="14">
        <v>0</v>
      </c>
      <c r="OW9" s="14"/>
      <c r="OX9" s="14"/>
      <c r="OY9" s="14">
        <v>0</v>
      </c>
      <c r="OZ9" s="14">
        <v>20.2</v>
      </c>
      <c r="PA9" s="14">
        <v>19.436340000000001</v>
      </c>
      <c r="PB9" s="14">
        <v>19.436350000000001</v>
      </c>
      <c r="PC9" s="14">
        <v>0.76365000000000005</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2.2000000000000002</v>
      </c>
      <c r="PQ9" s="14">
        <v>1</v>
      </c>
      <c r="PR9" s="14">
        <v>1</v>
      </c>
      <c r="PS9" s="14">
        <v>1.2</v>
      </c>
      <c r="PT9" s="14">
        <v>3.6</v>
      </c>
      <c r="PU9" s="14">
        <v>1.8</v>
      </c>
      <c r="PV9" s="14">
        <v>1.8</v>
      </c>
      <c r="PW9" s="14">
        <v>1.8</v>
      </c>
      <c r="PX9" s="14">
        <v>5.2</v>
      </c>
      <c r="PY9" s="14">
        <v>5</v>
      </c>
      <c r="PZ9" s="14">
        <v>5</v>
      </c>
      <c r="QA9" s="14">
        <v>0.2</v>
      </c>
      <c r="QB9" s="14">
        <v>20.100000000000001</v>
      </c>
      <c r="QC9" s="14">
        <v>20.274049999999999</v>
      </c>
      <c r="QD9" s="14">
        <v>20.274049999999999</v>
      </c>
      <c r="QE9" s="14">
        <v>-0.17405000000000001</v>
      </c>
      <c r="QF9" s="14">
        <v>20</v>
      </c>
      <c r="QG9" s="14">
        <v>19.436340000000001</v>
      </c>
      <c r="QH9" s="14">
        <v>19.436350000000001</v>
      </c>
      <c r="QI9" s="14">
        <v>0.56364999999999998</v>
      </c>
      <c r="QJ9" s="14">
        <v>18.8</v>
      </c>
      <c r="QK9" s="14">
        <v>17.492709999999999</v>
      </c>
      <c r="QL9" s="14">
        <v>17.492709999999999</v>
      </c>
      <c r="QM9" s="14">
        <v>1.3072900000000001</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25.1</v>
      </c>
      <c r="RE9" s="14">
        <v>24.29</v>
      </c>
      <c r="RF9" s="14">
        <v>24.29</v>
      </c>
      <c r="RG9" s="14">
        <v>0.81</v>
      </c>
      <c r="RH9" s="14">
        <v>67.2</v>
      </c>
      <c r="RI9" s="14">
        <v>71.501000000000005</v>
      </c>
      <c r="RJ9" s="14">
        <v>71.501000000000005</v>
      </c>
      <c r="RK9" s="14">
        <v>-4.3010000000000002</v>
      </c>
      <c r="RL9" s="14">
        <v>0</v>
      </c>
      <c r="RM9" s="14"/>
      <c r="RN9" s="14"/>
      <c r="RO9" s="14">
        <v>0</v>
      </c>
      <c r="RP9" s="14">
        <v>3.5</v>
      </c>
      <c r="RQ9" s="14">
        <v>3.5190000000000001</v>
      </c>
      <c r="RR9" s="14">
        <v>3.5190000000000001</v>
      </c>
      <c r="RS9" s="14">
        <v>-1.9E-2</v>
      </c>
      <c r="RT9" s="14">
        <v>13.9</v>
      </c>
      <c r="RU9" s="14"/>
      <c r="RV9" s="14">
        <v>12.756159999999999</v>
      </c>
      <c r="RW9" s="14">
        <v>1.14384</v>
      </c>
      <c r="RX9" s="14">
        <v>3.04</v>
      </c>
      <c r="RY9" s="14">
        <v>2</v>
      </c>
      <c r="RZ9" s="14">
        <v>2</v>
      </c>
      <c r="SA9" s="14">
        <v>1.04</v>
      </c>
      <c r="SB9" s="14"/>
      <c r="SC9" s="14"/>
      <c r="SD9" s="14">
        <v>0.4</v>
      </c>
      <c r="SE9" s="14">
        <v>-0.4</v>
      </c>
      <c r="SF9" s="14">
        <v>0</v>
      </c>
      <c r="SG9" s="14"/>
      <c r="SH9" s="14"/>
      <c r="SI9" s="14">
        <v>0</v>
      </c>
      <c r="SJ9" s="14">
        <v>19.8</v>
      </c>
      <c r="SK9" s="14">
        <v>19.1448</v>
      </c>
      <c r="SL9" s="14">
        <v>19.1448</v>
      </c>
      <c r="SM9" s="14">
        <v>0.6552</v>
      </c>
      <c r="SN9" s="14">
        <v>10.3</v>
      </c>
      <c r="SO9" s="14">
        <v>9.8000000000000007</v>
      </c>
      <c r="SP9" s="14">
        <v>9.8000000000000007</v>
      </c>
      <c r="SQ9" s="14">
        <v>0.5</v>
      </c>
      <c r="SR9" s="14">
        <v>20.100000000000001</v>
      </c>
      <c r="SS9" s="14">
        <v>19.436340000000001</v>
      </c>
      <c r="ST9" s="14">
        <v>19.436350000000001</v>
      </c>
      <c r="SU9" s="14">
        <v>0.66364999999999996</v>
      </c>
      <c r="SV9" s="14">
        <v>20.2</v>
      </c>
      <c r="SW9" s="14">
        <v>19.436340000000001</v>
      </c>
      <c r="SX9" s="14">
        <v>19.436350000000001</v>
      </c>
      <c r="SY9" s="14">
        <v>0.76365000000000005</v>
      </c>
      <c r="SZ9" s="14">
        <v>20</v>
      </c>
      <c r="TA9" s="14">
        <v>19.241980000000002</v>
      </c>
      <c r="TB9" s="14">
        <v>19.241980000000002</v>
      </c>
      <c r="TC9" s="14">
        <v>0.75802000000000003</v>
      </c>
      <c r="TD9" s="14">
        <v>11.3</v>
      </c>
      <c r="TE9" s="14">
        <v>8.9290000000000003</v>
      </c>
      <c r="TF9" s="14">
        <v>8.9290000000000003</v>
      </c>
      <c r="TG9" s="14">
        <v>2.371</v>
      </c>
      <c r="TH9" s="14">
        <v>8</v>
      </c>
      <c r="TI9" s="14">
        <v>18.856999999999999</v>
      </c>
      <c r="TJ9" s="14">
        <v>18.856999999999999</v>
      </c>
      <c r="TK9" s="14">
        <v>-10.856999999999999</v>
      </c>
      <c r="TL9" s="14">
        <v>0</v>
      </c>
      <c r="TM9" s="14"/>
      <c r="TN9" s="14"/>
      <c r="TO9" s="14">
        <v>0</v>
      </c>
      <c r="TP9" s="14">
        <v>75.8</v>
      </c>
      <c r="TQ9" s="14">
        <v>51.737000000000002</v>
      </c>
      <c r="TR9" s="14">
        <v>51.737000000000002</v>
      </c>
      <c r="TS9" s="14">
        <v>24.062999999999999</v>
      </c>
      <c r="TT9" s="14">
        <v>93.8</v>
      </c>
      <c r="TU9" s="14">
        <v>70.863</v>
      </c>
      <c r="TV9" s="14">
        <v>70.863</v>
      </c>
      <c r="TW9" s="14">
        <v>22.937000000000001</v>
      </c>
      <c r="TX9" s="14">
        <v>1.5</v>
      </c>
      <c r="TY9" s="14">
        <v>1.2390000000000001</v>
      </c>
      <c r="TZ9" s="14">
        <v>1.2390000000000001</v>
      </c>
      <c r="UA9" s="14">
        <v>0.26100000000000001</v>
      </c>
      <c r="UB9" s="14">
        <v>2</v>
      </c>
      <c r="UC9" s="14">
        <v>1.7929999999999999</v>
      </c>
      <c r="UD9" s="14">
        <v>1.7929999999999999</v>
      </c>
      <c r="UE9" s="14">
        <v>0.20699999999999999</v>
      </c>
      <c r="UF9" s="14">
        <v>0</v>
      </c>
      <c r="UG9" s="14"/>
      <c r="UH9" s="14"/>
      <c r="UI9" s="14">
        <v>0</v>
      </c>
      <c r="UJ9" s="14">
        <v>20.9</v>
      </c>
      <c r="UK9" s="14">
        <v>19.436340000000001</v>
      </c>
      <c r="UL9" s="14">
        <v>19.436350000000001</v>
      </c>
      <c r="UM9" s="14">
        <v>1.4636499999999999</v>
      </c>
      <c r="UN9" s="14">
        <v>8.1999999999999993</v>
      </c>
      <c r="UO9" s="14">
        <v>8.1999999999999993</v>
      </c>
      <c r="UP9" s="14">
        <v>8.1999999999999993</v>
      </c>
      <c r="UQ9" s="14">
        <v>0</v>
      </c>
      <c r="UR9" s="14">
        <v>5.8</v>
      </c>
      <c r="US9" s="14">
        <v>6.8</v>
      </c>
      <c r="UT9" s="14">
        <v>6.8</v>
      </c>
      <c r="UU9" s="14">
        <v>-1</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20.100000000000001</v>
      </c>
      <c r="VE9" s="14">
        <v>19.436340000000001</v>
      </c>
      <c r="VF9" s="14">
        <v>19.436350000000001</v>
      </c>
      <c r="VG9" s="14">
        <v>0.66364999999999996</v>
      </c>
      <c r="VH9" s="14">
        <v>0</v>
      </c>
      <c r="VI9" s="14">
        <v>1.6890000000000001</v>
      </c>
      <c r="VJ9" s="14">
        <v>1.6890000000000001</v>
      </c>
      <c r="VK9" s="14">
        <v>-1.6890000000000001</v>
      </c>
      <c r="VL9" s="14">
        <v>0</v>
      </c>
      <c r="VM9" s="14"/>
      <c r="VN9" s="14"/>
      <c r="VO9" s="14">
        <v>0</v>
      </c>
      <c r="VP9" s="14">
        <v>0</v>
      </c>
      <c r="VQ9" s="14"/>
      <c r="VR9" s="14"/>
      <c r="VS9" s="14">
        <v>0</v>
      </c>
      <c r="VT9" s="14">
        <v>0</v>
      </c>
      <c r="VU9" s="14"/>
      <c r="VV9" s="14"/>
      <c r="VW9" s="14">
        <v>0</v>
      </c>
      <c r="VX9" s="14">
        <v>0.3</v>
      </c>
      <c r="VY9" s="14">
        <v>0.6</v>
      </c>
      <c r="VZ9" s="14">
        <v>0.6</v>
      </c>
      <c r="WA9" s="14">
        <v>-0.3</v>
      </c>
      <c r="WB9" s="14">
        <v>91.2</v>
      </c>
      <c r="WC9" s="14">
        <v>46</v>
      </c>
      <c r="WD9" s="14">
        <v>46</v>
      </c>
      <c r="WE9" s="14">
        <v>45.2</v>
      </c>
      <c r="WF9" s="14">
        <v>106.8</v>
      </c>
      <c r="WG9" s="14">
        <v>46</v>
      </c>
      <c r="WH9" s="14">
        <v>46</v>
      </c>
      <c r="WI9" s="14">
        <v>60.8</v>
      </c>
      <c r="WJ9" s="14">
        <v>0</v>
      </c>
      <c r="WK9" s="14"/>
      <c r="WL9" s="14"/>
      <c r="WM9" s="14">
        <v>0</v>
      </c>
      <c r="WN9" s="14">
        <v>4.4000000000000004</v>
      </c>
      <c r="WO9" s="14">
        <v>4.2</v>
      </c>
      <c r="WP9" s="14">
        <v>4.2</v>
      </c>
      <c r="WQ9" s="14">
        <v>0.2</v>
      </c>
      <c r="WR9" s="14">
        <v>1.1000000000000001</v>
      </c>
      <c r="WS9" s="14"/>
      <c r="WT9" s="14">
        <v>1.2</v>
      </c>
      <c r="WU9" s="14">
        <v>-0.1</v>
      </c>
      <c r="WV9" s="14">
        <v>2.4</v>
      </c>
      <c r="WW9" s="14">
        <v>2.4</v>
      </c>
      <c r="WX9" s="14">
        <v>2.4</v>
      </c>
      <c r="WY9" s="14">
        <v>0</v>
      </c>
      <c r="WZ9" s="14">
        <v>1.1000000000000001</v>
      </c>
      <c r="XA9" s="14">
        <v>1.4</v>
      </c>
      <c r="XB9" s="14">
        <v>1.4</v>
      </c>
      <c r="XC9" s="14">
        <v>-0.3</v>
      </c>
      <c r="XD9" s="14">
        <v>0</v>
      </c>
      <c r="XE9" s="14"/>
      <c r="XF9" s="14"/>
      <c r="XG9" s="14">
        <v>0</v>
      </c>
      <c r="XH9" s="14">
        <v>8.9</v>
      </c>
      <c r="XI9" s="14">
        <v>9</v>
      </c>
      <c r="XJ9" s="14">
        <v>9</v>
      </c>
      <c r="XK9" s="14">
        <v>-0.1</v>
      </c>
      <c r="XL9" s="14">
        <v>20</v>
      </c>
      <c r="XM9" s="14">
        <v>19.241980000000002</v>
      </c>
      <c r="XN9" s="14">
        <v>19.241980000000002</v>
      </c>
      <c r="XO9" s="14">
        <v>0.75802000000000003</v>
      </c>
      <c r="XP9" s="14">
        <v>9.1</v>
      </c>
      <c r="XQ9" s="14">
        <v>10.7</v>
      </c>
      <c r="XR9" s="14">
        <v>10.7</v>
      </c>
      <c r="XS9" s="14">
        <v>-1.6</v>
      </c>
      <c r="XT9" s="14">
        <v>27</v>
      </c>
      <c r="XU9" s="14">
        <v>29</v>
      </c>
      <c r="XV9" s="14">
        <v>29</v>
      </c>
      <c r="XW9" s="14">
        <v>-2</v>
      </c>
      <c r="XX9" s="14">
        <v>34.4</v>
      </c>
      <c r="XY9" s="14">
        <v>29</v>
      </c>
      <c r="XZ9" s="14">
        <v>29</v>
      </c>
      <c r="YA9" s="14">
        <v>5.4</v>
      </c>
      <c r="YB9" s="14">
        <v>11.9</v>
      </c>
      <c r="YC9" s="14">
        <v>14</v>
      </c>
      <c r="YD9" s="14">
        <v>14</v>
      </c>
      <c r="YE9" s="14">
        <v>-2.1</v>
      </c>
      <c r="YF9" s="14">
        <v>16.3</v>
      </c>
      <c r="YG9" s="14">
        <v>18.635999999999999</v>
      </c>
      <c r="YH9" s="14">
        <v>18.635999999999999</v>
      </c>
      <c r="YI9" s="14">
        <v>-2.3359999999999999</v>
      </c>
      <c r="YJ9" s="14">
        <v>9.3000000000000007</v>
      </c>
      <c r="YK9" s="14">
        <v>8.27</v>
      </c>
      <c r="YL9" s="14">
        <v>8.27</v>
      </c>
      <c r="YM9" s="14">
        <v>1.03</v>
      </c>
      <c r="YN9" s="14">
        <v>11</v>
      </c>
      <c r="YO9" s="14">
        <v>11</v>
      </c>
      <c r="YP9" s="14">
        <v>11</v>
      </c>
      <c r="YQ9" s="14">
        <v>0</v>
      </c>
      <c r="YR9" s="14">
        <v>10.5</v>
      </c>
      <c r="YS9" s="14">
        <v>22</v>
      </c>
      <c r="YT9" s="14">
        <v>22</v>
      </c>
      <c r="YU9" s="14">
        <v>-11.5</v>
      </c>
    </row>
    <row r="10" spans="1:671" ht="24" customHeight="1" x14ac:dyDescent="0.3">
      <c r="A10" s="1"/>
      <c r="B10" s="16" t="s">
        <v>81</v>
      </c>
      <c r="C10" s="16" t="s">
        <v>821</v>
      </c>
      <c r="D10" s="17">
        <v>202.1</v>
      </c>
      <c r="E10" s="17">
        <v>203.40136000000001</v>
      </c>
      <c r="F10" s="17">
        <v>203.40136000000001</v>
      </c>
      <c r="G10" s="17">
        <v>-1.3013600000000001</v>
      </c>
      <c r="H10" s="17">
        <v>604.5</v>
      </c>
      <c r="I10" s="17">
        <v>600.22325999999998</v>
      </c>
      <c r="J10" s="17">
        <v>631.22380999999996</v>
      </c>
      <c r="K10" s="17">
        <v>-26.72381</v>
      </c>
      <c r="L10" s="17">
        <v>205.3</v>
      </c>
      <c r="M10" s="17">
        <v>195.45304999999999</v>
      </c>
      <c r="N10" s="17">
        <v>205.54789</v>
      </c>
      <c r="O10" s="17">
        <v>-0.24789</v>
      </c>
      <c r="P10" s="17">
        <v>0</v>
      </c>
      <c r="Q10" s="17"/>
      <c r="R10" s="17"/>
      <c r="S10" s="17">
        <v>0</v>
      </c>
      <c r="T10" s="17">
        <v>0</v>
      </c>
      <c r="U10" s="17"/>
      <c r="V10" s="17"/>
      <c r="W10" s="17">
        <v>0</v>
      </c>
      <c r="X10" s="17">
        <v>89.8</v>
      </c>
      <c r="Y10" s="17">
        <v>91.867829999999998</v>
      </c>
      <c r="Z10" s="17">
        <v>91.867829999999998</v>
      </c>
      <c r="AA10" s="17">
        <v>-2.0678299999999998</v>
      </c>
      <c r="AB10" s="17">
        <v>162</v>
      </c>
      <c r="AC10" s="17">
        <v>170.64293000000001</v>
      </c>
      <c r="AD10" s="17">
        <v>242</v>
      </c>
      <c r="AE10" s="17">
        <v>-80</v>
      </c>
      <c r="AF10" s="17"/>
      <c r="AG10" s="17"/>
      <c r="AH10" s="17"/>
      <c r="AI10" s="17">
        <v>0</v>
      </c>
      <c r="AJ10" s="17"/>
      <c r="AK10" s="17"/>
      <c r="AL10" s="17"/>
      <c r="AM10" s="17">
        <v>0</v>
      </c>
      <c r="AN10" s="17"/>
      <c r="AO10" s="17"/>
      <c r="AP10" s="17"/>
      <c r="AQ10" s="17">
        <v>0</v>
      </c>
      <c r="AR10" s="17">
        <v>0</v>
      </c>
      <c r="AS10" s="17"/>
      <c r="AT10" s="17"/>
      <c r="AU10" s="17">
        <v>0</v>
      </c>
      <c r="AV10" s="17">
        <v>27.1</v>
      </c>
      <c r="AW10" s="17"/>
      <c r="AX10" s="17"/>
      <c r="AY10" s="17">
        <v>27.1</v>
      </c>
      <c r="AZ10" s="17"/>
      <c r="BA10" s="17"/>
      <c r="BB10" s="17"/>
      <c r="BC10" s="17">
        <v>0</v>
      </c>
      <c r="BD10" s="17">
        <v>85.8</v>
      </c>
      <c r="BE10" s="17"/>
      <c r="BF10" s="17">
        <v>30</v>
      </c>
      <c r="BG10" s="17">
        <v>55.8</v>
      </c>
      <c r="BH10" s="17">
        <v>0</v>
      </c>
      <c r="BI10" s="17"/>
      <c r="BJ10" s="17"/>
      <c r="BK10" s="17">
        <v>0</v>
      </c>
      <c r="BL10" s="17">
        <v>547.6</v>
      </c>
      <c r="BM10" s="17">
        <v>557.29154000000005</v>
      </c>
      <c r="BN10" s="17">
        <v>566.08941000000004</v>
      </c>
      <c r="BO10" s="17">
        <v>-18.489409999999999</v>
      </c>
      <c r="BP10" s="17">
        <v>10.1</v>
      </c>
      <c r="BQ10" s="17">
        <v>10.52094</v>
      </c>
      <c r="BR10" s="17">
        <v>10.52094</v>
      </c>
      <c r="BS10" s="17">
        <v>-0.42093999999999998</v>
      </c>
      <c r="BT10" s="17"/>
      <c r="BU10" s="17"/>
      <c r="BV10" s="17"/>
      <c r="BW10" s="17">
        <v>0</v>
      </c>
      <c r="BX10" s="17"/>
      <c r="BY10" s="17"/>
      <c r="BZ10" s="17"/>
      <c r="CA10" s="17">
        <v>0</v>
      </c>
      <c r="CB10" s="17"/>
      <c r="CC10" s="17"/>
      <c r="CD10" s="17"/>
      <c r="CE10" s="17">
        <v>0</v>
      </c>
      <c r="CF10" s="17"/>
      <c r="CG10" s="17"/>
      <c r="CH10" s="17"/>
      <c r="CI10" s="17">
        <v>0</v>
      </c>
      <c r="CJ10" s="17">
        <v>164.6</v>
      </c>
      <c r="CK10" s="17">
        <v>164.06704999999999</v>
      </c>
      <c r="CL10" s="17">
        <v>164.06706</v>
      </c>
      <c r="CM10" s="17">
        <v>0.53293999999999997</v>
      </c>
      <c r="CN10" s="17">
        <v>7.3</v>
      </c>
      <c r="CO10" s="17">
        <v>5.1383299999999998</v>
      </c>
      <c r="CP10" s="17">
        <v>5.1383299999999998</v>
      </c>
      <c r="CQ10" s="17">
        <v>2.16167</v>
      </c>
      <c r="CR10" s="17">
        <v>5.2</v>
      </c>
      <c r="CS10" s="17">
        <v>2.8204899999999999</v>
      </c>
      <c r="CT10" s="17">
        <v>2.8205</v>
      </c>
      <c r="CU10" s="17">
        <v>2.3795000000000002</v>
      </c>
      <c r="CV10" s="17">
        <v>0</v>
      </c>
      <c r="CW10" s="17">
        <v>10.88959</v>
      </c>
      <c r="CX10" s="17">
        <v>22.410769999999999</v>
      </c>
      <c r="CY10" s="17">
        <v>-22.410769999999999</v>
      </c>
      <c r="CZ10" s="17">
        <v>7</v>
      </c>
      <c r="DA10" s="17">
        <v>6.8787000000000003</v>
      </c>
      <c r="DB10" s="17">
        <v>6.8787000000000003</v>
      </c>
      <c r="DC10" s="17">
        <v>0.12130000000000001</v>
      </c>
      <c r="DD10" s="17">
        <v>14.9</v>
      </c>
      <c r="DE10" s="17">
        <v>14.933909999999999</v>
      </c>
      <c r="DF10" s="17">
        <v>14.933920000000001</v>
      </c>
      <c r="DG10" s="17">
        <v>-3.3919999999999999E-2</v>
      </c>
      <c r="DH10" s="17">
        <v>142.30000000000001</v>
      </c>
      <c r="DI10" s="17">
        <v>141.04964000000001</v>
      </c>
      <c r="DJ10" s="17">
        <v>142.44412</v>
      </c>
      <c r="DK10" s="17">
        <v>-0.14412</v>
      </c>
      <c r="DL10" s="17"/>
      <c r="DM10" s="17"/>
      <c r="DN10" s="17"/>
      <c r="DO10" s="17">
        <v>0</v>
      </c>
      <c r="DP10" s="17"/>
      <c r="DQ10" s="17"/>
      <c r="DR10" s="17"/>
      <c r="DS10" s="17">
        <v>0</v>
      </c>
      <c r="DT10" s="17"/>
      <c r="DU10" s="17"/>
      <c r="DV10" s="17"/>
      <c r="DW10" s="17">
        <v>0</v>
      </c>
      <c r="DX10" s="17"/>
      <c r="DY10" s="17"/>
      <c r="DZ10" s="17"/>
      <c r="EA10" s="17">
        <v>0</v>
      </c>
      <c r="EB10" s="17">
        <v>110.6</v>
      </c>
      <c r="EC10" s="17">
        <v>112.46647</v>
      </c>
      <c r="ED10" s="17">
        <v>112.46647</v>
      </c>
      <c r="EE10" s="17">
        <v>-1.8664700000000001</v>
      </c>
      <c r="EF10" s="17">
        <v>184.8</v>
      </c>
      <c r="EG10" s="17">
        <v>220.69499999999999</v>
      </c>
      <c r="EH10" s="17">
        <v>220.69499999999999</v>
      </c>
      <c r="EI10" s="17">
        <v>-35.895000000000003</v>
      </c>
      <c r="EJ10" s="17"/>
      <c r="EK10" s="17"/>
      <c r="EL10" s="17"/>
      <c r="EM10" s="17">
        <v>0</v>
      </c>
      <c r="EN10" s="17"/>
      <c r="EO10" s="17"/>
      <c r="EP10" s="17"/>
      <c r="EQ10" s="17">
        <v>0</v>
      </c>
      <c r="ER10" s="17"/>
      <c r="ES10" s="17"/>
      <c r="ET10" s="17"/>
      <c r="EU10" s="17">
        <v>0</v>
      </c>
      <c r="EV10" s="17">
        <v>6.5</v>
      </c>
      <c r="EW10" s="17">
        <v>6.39</v>
      </c>
      <c r="EX10" s="17">
        <v>6.39</v>
      </c>
      <c r="EY10" s="17">
        <v>0.11</v>
      </c>
      <c r="EZ10" s="17">
        <v>454.6</v>
      </c>
      <c r="FA10" s="17">
        <v>449.28084999999999</v>
      </c>
      <c r="FB10" s="17">
        <v>449.28086000000002</v>
      </c>
      <c r="FC10" s="17">
        <v>5.31914</v>
      </c>
      <c r="FD10" s="17">
        <v>79.3</v>
      </c>
      <c r="FE10" s="17">
        <v>76.739599999999996</v>
      </c>
      <c r="FF10" s="17">
        <v>76.739599999999996</v>
      </c>
      <c r="FG10" s="17">
        <v>2.5604</v>
      </c>
      <c r="FH10" s="17">
        <v>135.69999999999999</v>
      </c>
      <c r="FI10" s="17">
        <v>142.04259999999999</v>
      </c>
      <c r="FJ10" s="17">
        <v>149.98721</v>
      </c>
      <c r="FK10" s="17">
        <v>-14.28721</v>
      </c>
      <c r="FL10" s="17">
        <v>42</v>
      </c>
      <c r="FM10" s="17">
        <v>41.89893</v>
      </c>
      <c r="FN10" s="17">
        <v>41.89893</v>
      </c>
      <c r="FO10" s="17">
        <v>0.10106999999999999</v>
      </c>
      <c r="FP10" s="17">
        <v>18.600000000000001</v>
      </c>
      <c r="FQ10" s="17">
        <v>19.21088</v>
      </c>
      <c r="FR10" s="17">
        <v>19.21088</v>
      </c>
      <c r="FS10" s="17">
        <v>-0.61087999999999998</v>
      </c>
      <c r="FT10" s="17">
        <v>18.899999999999999</v>
      </c>
      <c r="FU10" s="17">
        <v>18.172979999999999</v>
      </c>
      <c r="FV10" s="17">
        <v>18.172979999999999</v>
      </c>
      <c r="FW10" s="17">
        <v>0.72702</v>
      </c>
      <c r="FX10" s="17">
        <v>90.5</v>
      </c>
      <c r="FY10" s="17">
        <v>87.773560000000003</v>
      </c>
      <c r="FZ10" s="17">
        <v>87.773570000000007</v>
      </c>
      <c r="GA10" s="17">
        <v>2.7264300000000001</v>
      </c>
      <c r="GB10" s="17">
        <v>157.9</v>
      </c>
      <c r="GC10" s="17">
        <v>166.66195999999999</v>
      </c>
      <c r="GD10" s="17">
        <v>166.66181</v>
      </c>
      <c r="GE10" s="17">
        <v>-8.7618100000000005</v>
      </c>
      <c r="GF10" s="17">
        <v>158.1</v>
      </c>
      <c r="GG10" s="17">
        <v>166.66195999999999</v>
      </c>
      <c r="GH10" s="17">
        <v>166.66181</v>
      </c>
      <c r="GI10" s="17">
        <v>-8.5618099999999995</v>
      </c>
      <c r="GJ10" s="17">
        <v>172.1</v>
      </c>
      <c r="GK10" s="17">
        <v>167.16245000000001</v>
      </c>
      <c r="GL10" s="17">
        <v>167.16229000000001</v>
      </c>
      <c r="GM10" s="17">
        <v>4.93771</v>
      </c>
      <c r="GN10" s="17">
        <v>106</v>
      </c>
      <c r="GO10" s="17">
        <v>110.48202000000001</v>
      </c>
      <c r="GP10" s="17">
        <v>110.48202000000001</v>
      </c>
      <c r="GQ10" s="17">
        <v>-4.4820200000000003</v>
      </c>
      <c r="GR10" s="17">
        <v>32.5</v>
      </c>
      <c r="GS10" s="17">
        <v>37.900869999999998</v>
      </c>
      <c r="GT10" s="17">
        <v>18.46453</v>
      </c>
      <c r="GU10" s="17">
        <v>14.03547</v>
      </c>
      <c r="GV10" s="17">
        <v>36.299999999999997</v>
      </c>
      <c r="GW10" s="17">
        <v>38.272109999999998</v>
      </c>
      <c r="GX10" s="17">
        <v>38.272109999999998</v>
      </c>
      <c r="GY10" s="17">
        <v>-1.97211</v>
      </c>
      <c r="GZ10" s="17">
        <v>4.0999999999999996</v>
      </c>
      <c r="HA10" s="17">
        <v>4.1192200000000003</v>
      </c>
      <c r="HB10" s="17">
        <v>4.1192200000000003</v>
      </c>
      <c r="HC10" s="17">
        <v>-1.9220000000000001E-2</v>
      </c>
      <c r="HD10" s="17">
        <v>33</v>
      </c>
      <c r="HE10" s="17">
        <v>27.522449999999999</v>
      </c>
      <c r="HF10" s="17">
        <v>27.522449999999999</v>
      </c>
      <c r="HG10" s="17">
        <v>5.4775499999999999</v>
      </c>
      <c r="HH10" s="17">
        <v>159.30000000000001</v>
      </c>
      <c r="HI10" s="17">
        <v>164.12727000000001</v>
      </c>
      <c r="HJ10" s="17">
        <v>164.13149000000001</v>
      </c>
      <c r="HK10" s="17">
        <v>-4.8314899999999996</v>
      </c>
      <c r="HL10" s="17"/>
      <c r="HM10" s="17"/>
      <c r="HN10" s="17"/>
      <c r="HO10" s="17">
        <v>0</v>
      </c>
      <c r="HP10" s="17"/>
      <c r="HQ10" s="17"/>
      <c r="HR10" s="17"/>
      <c r="HS10" s="17">
        <v>0</v>
      </c>
      <c r="HT10" s="17">
        <v>15.5</v>
      </c>
      <c r="HU10" s="17">
        <v>4.6344000000000003</v>
      </c>
      <c r="HV10" s="17">
        <v>39.84187</v>
      </c>
      <c r="HW10" s="17">
        <v>-24.34187</v>
      </c>
      <c r="HX10" s="17">
        <v>25.2</v>
      </c>
      <c r="HY10" s="17"/>
      <c r="HZ10" s="17">
        <v>25.8</v>
      </c>
      <c r="IA10" s="17">
        <v>-0.6</v>
      </c>
      <c r="IB10" s="17"/>
      <c r="IC10" s="17"/>
      <c r="ID10" s="17"/>
      <c r="IE10" s="17">
        <v>0</v>
      </c>
      <c r="IF10" s="17">
        <v>44.9</v>
      </c>
      <c r="IG10" s="17">
        <v>25.747119999999999</v>
      </c>
      <c r="IH10" s="17"/>
      <c r="II10" s="17">
        <v>44.9</v>
      </c>
      <c r="IJ10" s="17"/>
      <c r="IK10" s="17"/>
      <c r="IL10" s="17"/>
      <c r="IM10" s="17">
        <v>0</v>
      </c>
      <c r="IN10" s="17"/>
      <c r="IO10" s="17"/>
      <c r="IP10" s="17"/>
      <c r="IQ10" s="17">
        <v>0</v>
      </c>
      <c r="IR10" s="17"/>
      <c r="IS10" s="17"/>
      <c r="IT10" s="17"/>
      <c r="IU10" s="17">
        <v>0</v>
      </c>
      <c r="IV10" s="17">
        <v>126.7</v>
      </c>
      <c r="IW10" s="17">
        <v>132.83835999999999</v>
      </c>
      <c r="IX10" s="17">
        <v>132.83837</v>
      </c>
      <c r="IY10" s="17">
        <v>-6.1383700000000001</v>
      </c>
      <c r="IZ10" s="17">
        <v>0</v>
      </c>
      <c r="JA10" s="17"/>
      <c r="JB10" s="17"/>
      <c r="JC10" s="17">
        <v>0</v>
      </c>
      <c r="JD10" s="17">
        <v>0</v>
      </c>
      <c r="JE10" s="17"/>
      <c r="JF10" s="17"/>
      <c r="JG10" s="17">
        <v>0</v>
      </c>
      <c r="JH10" s="17">
        <v>43.3</v>
      </c>
      <c r="JI10" s="17">
        <v>202.72156000000001</v>
      </c>
      <c r="JJ10" s="17"/>
      <c r="JK10" s="17">
        <v>43.3</v>
      </c>
      <c r="JL10" s="17"/>
      <c r="JM10" s="17"/>
      <c r="JN10" s="17"/>
      <c r="JO10" s="17">
        <v>0</v>
      </c>
      <c r="JP10" s="17">
        <v>38</v>
      </c>
      <c r="JQ10" s="17">
        <v>73.590990000000005</v>
      </c>
      <c r="JR10" s="17">
        <v>73.590999999999994</v>
      </c>
      <c r="JS10" s="17">
        <v>-35.591000000000001</v>
      </c>
      <c r="JT10" s="17">
        <v>28</v>
      </c>
      <c r="JU10" s="17">
        <v>36.905990000000003</v>
      </c>
      <c r="JV10" s="17">
        <v>36.905999999999999</v>
      </c>
      <c r="JW10" s="17">
        <v>-8.9060000000000006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1.33812</v>
      </c>
      <c r="KX10" s="17">
        <v>1.33812</v>
      </c>
      <c r="KY10" s="17">
        <v>1.0618799999999999</v>
      </c>
      <c r="KZ10" s="17">
        <v>49.2</v>
      </c>
      <c r="LA10" s="17">
        <v>52.552689999999998</v>
      </c>
      <c r="LB10" s="17">
        <v>92.513260000000002</v>
      </c>
      <c r="LC10" s="17">
        <v>-43.31326</v>
      </c>
      <c r="LD10" s="17">
        <v>114.9</v>
      </c>
      <c r="LE10" s="17">
        <v>123.55379000000001</v>
      </c>
      <c r="LF10" s="17">
        <v>133.16031000000001</v>
      </c>
      <c r="LG10" s="17">
        <v>-18.26031</v>
      </c>
      <c r="LH10" s="17">
        <v>62.4</v>
      </c>
      <c r="LI10" s="17">
        <v>67.199219999999997</v>
      </c>
      <c r="LJ10" s="17">
        <v>67.199219999999997</v>
      </c>
      <c r="LK10" s="17">
        <v>-4.79922</v>
      </c>
      <c r="LL10" s="17">
        <v>79.5</v>
      </c>
      <c r="LM10" s="17">
        <v>78.567989999999995</v>
      </c>
      <c r="LN10" s="17">
        <v>78.567999999999998</v>
      </c>
      <c r="LO10" s="17">
        <v>0.93200000000000005</v>
      </c>
      <c r="LP10" s="17">
        <v>29.8</v>
      </c>
      <c r="LQ10" s="17">
        <v>29.980560000000001</v>
      </c>
      <c r="LR10" s="17">
        <v>29.980560000000001</v>
      </c>
      <c r="LS10" s="17">
        <v>-0.18056</v>
      </c>
      <c r="LT10" s="17"/>
      <c r="LU10" s="17"/>
      <c r="LV10" s="17"/>
      <c r="LW10" s="17">
        <v>0</v>
      </c>
      <c r="LX10" s="17"/>
      <c r="LY10" s="17"/>
      <c r="LZ10" s="17"/>
      <c r="MA10" s="17">
        <v>0</v>
      </c>
      <c r="MB10" s="17"/>
      <c r="MC10" s="17"/>
      <c r="MD10" s="17"/>
      <c r="ME10" s="17">
        <v>0</v>
      </c>
      <c r="MF10" s="17">
        <v>141.1</v>
      </c>
      <c r="MG10" s="17">
        <v>153.06012000000001</v>
      </c>
      <c r="MH10" s="17">
        <v>145.40792999999999</v>
      </c>
      <c r="MI10" s="17">
        <v>-4.3079299999999998</v>
      </c>
      <c r="MJ10" s="17">
        <v>141.5</v>
      </c>
      <c r="MK10" s="17">
        <v>153.06012000000001</v>
      </c>
      <c r="ML10" s="17">
        <v>145.40792999999999</v>
      </c>
      <c r="MM10" s="17">
        <v>-3.9079299999999999</v>
      </c>
      <c r="MN10" s="17">
        <v>146.6</v>
      </c>
      <c r="MO10" s="17">
        <v>153.51975999999999</v>
      </c>
      <c r="MP10" s="17">
        <v>145.84459000000001</v>
      </c>
      <c r="MQ10" s="17">
        <v>0.75541000000000003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4.7</v>
      </c>
      <c r="NU10" s="17">
        <v>7.0432300000000003</v>
      </c>
      <c r="NV10" s="17">
        <v>7.0432300000000003</v>
      </c>
      <c r="NW10" s="17">
        <v>-2.3432300000000001</v>
      </c>
      <c r="NX10" s="17">
        <v>4</v>
      </c>
      <c r="NY10" s="17">
        <v>7.3890099999999999</v>
      </c>
      <c r="NZ10" s="17">
        <v>7.3890099999999999</v>
      </c>
      <c r="OA10" s="17">
        <v>-3.3890099999999999</v>
      </c>
      <c r="OB10" s="17">
        <v>20</v>
      </c>
      <c r="OC10" s="17">
        <v>17.492709999999999</v>
      </c>
      <c r="OD10" s="17">
        <v>17.492709999999999</v>
      </c>
      <c r="OE10" s="17">
        <v>2.5072899999999998</v>
      </c>
      <c r="OF10" s="17">
        <v>0</v>
      </c>
      <c r="OG10" s="17"/>
      <c r="OH10" s="17"/>
      <c r="OI10" s="17">
        <v>0</v>
      </c>
      <c r="OJ10" s="17">
        <v>89.9</v>
      </c>
      <c r="OK10" s="17">
        <v>95.94</v>
      </c>
      <c r="OL10" s="17">
        <v>95.94</v>
      </c>
      <c r="OM10" s="17">
        <v>-6.04</v>
      </c>
      <c r="ON10" s="17">
        <v>0</v>
      </c>
      <c r="OO10" s="17"/>
      <c r="OP10" s="17"/>
      <c r="OQ10" s="17">
        <v>0</v>
      </c>
      <c r="OR10" s="17">
        <v>0.59</v>
      </c>
      <c r="OS10" s="17">
        <v>3.2490000000000001</v>
      </c>
      <c r="OT10" s="17">
        <v>3.2490000000000001</v>
      </c>
      <c r="OU10" s="17">
        <v>-2.6589999999999998</v>
      </c>
      <c r="OV10" s="17">
        <v>0</v>
      </c>
      <c r="OW10" s="17"/>
      <c r="OX10" s="17"/>
      <c r="OY10" s="17">
        <v>0</v>
      </c>
      <c r="OZ10" s="17">
        <v>20.2</v>
      </c>
      <c r="PA10" s="17">
        <v>19.436340000000001</v>
      </c>
      <c r="PB10" s="17">
        <v>19.436350000000001</v>
      </c>
      <c r="PC10" s="17">
        <v>0.76365000000000005</v>
      </c>
      <c r="PD10" s="17">
        <v>10</v>
      </c>
      <c r="PE10" s="17">
        <v>9.9830000000000005</v>
      </c>
      <c r="PF10" s="17">
        <v>9.9830000000000005</v>
      </c>
      <c r="PG10" s="17">
        <v>1.7000000000000001E-2</v>
      </c>
      <c r="PH10" s="17">
        <v>5.2</v>
      </c>
      <c r="PI10" s="17">
        <v>5.67</v>
      </c>
      <c r="PJ10" s="17">
        <v>5.67</v>
      </c>
      <c r="PK10" s="17">
        <v>-0.47</v>
      </c>
      <c r="PL10" s="17">
        <v>0</v>
      </c>
      <c r="PM10" s="17"/>
      <c r="PN10" s="17"/>
      <c r="PO10" s="17">
        <v>0</v>
      </c>
      <c r="PP10" s="17">
        <v>2.2000000000000002</v>
      </c>
      <c r="PQ10" s="17">
        <v>1</v>
      </c>
      <c r="PR10" s="17">
        <v>1</v>
      </c>
      <c r="PS10" s="17">
        <v>1.2</v>
      </c>
      <c r="PT10" s="17">
        <v>3.6</v>
      </c>
      <c r="PU10" s="17">
        <v>1.8</v>
      </c>
      <c r="PV10" s="17">
        <v>1.8</v>
      </c>
      <c r="PW10" s="17">
        <v>1.8</v>
      </c>
      <c r="PX10" s="17">
        <v>5.2</v>
      </c>
      <c r="PY10" s="17">
        <v>5</v>
      </c>
      <c r="PZ10" s="17">
        <v>5</v>
      </c>
      <c r="QA10" s="17">
        <v>0.2</v>
      </c>
      <c r="QB10" s="17">
        <v>20.100000000000001</v>
      </c>
      <c r="QC10" s="17">
        <v>20.274049999999999</v>
      </c>
      <c r="QD10" s="17">
        <v>20.274049999999999</v>
      </c>
      <c r="QE10" s="17">
        <v>-0.17405000000000001</v>
      </c>
      <c r="QF10" s="17">
        <v>20</v>
      </c>
      <c r="QG10" s="17">
        <v>19.436340000000001</v>
      </c>
      <c r="QH10" s="17">
        <v>19.436350000000001</v>
      </c>
      <c r="QI10" s="17">
        <v>0.56364999999999998</v>
      </c>
      <c r="QJ10" s="17">
        <v>18.8</v>
      </c>
      <c r="QK10" s="17">
        <v>17.492709999999999</v>
      </c>
      <c r="QL10" s="17">
        <v>17.492709999999999</v>
      </c>
      <c r="QM10" s="17">
        <v>1.3072900000000001</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24.4</v>
      </c>
      <c r="RE10" s="17">
        <v>24.045999999999999</v>
      </c>
      <c r="RF10" s="17">
        <v>24.045999999999999</v>
      </c>
      <c r="RG10" s="17">
        <v>0.35399999999999998</v>
      </c>
      <c r="RH10" s="17">
        <v>65.400000000000006</v>
      </c>
      <c r="RI10" s="17">
        <v>70.194000000000003</v>
      </c>
      <c r="RJ10" s="17">
        <v>70.194000000000003</v>
      </c>
      <c r="RK10" s="17">
        <v>-4.7939999999999996</v>
      </c>
      <c r="RL10" s="17">
        <v>0</v>
      </c>
      <c r="RM10" s="17"/>
      <c r="RN10" s="17"/>
      <c r="RO10" s="17">
        <v>0</v>
      </c>
      <c r="RP10" s="17">
        <v>3.5</v>
      </c>
      <c r="RQ10" s="17">
        <v>3.5190000000000001</v>
      </c>
      <c r="RR10" s="17">
        <v>3.5190000000000001</v>
      </c>
      <c r="RS10" s="17">
        <v>-1.9E-2</v>
      </c>
      <c r="RT10" s="17">
        <v>8</v>
      </c>
      <c r="RU10" s="17"/>
      <c r="RV10" s="17">
        <v>19.792000000000002</v>
      </c>
      <c r="RW10" s="17">
        <v>-11.792</v>
      </c>
      <c r="RX10" s="17">
        <v>3.04</v>
      </c>
      <c r="RY10" s="17">
        <v>2</v>
      </c>
      <c r="RZ10" s="17">
        <v>2</v>
      </c>
      <c r="SA10" s="17">
        <v>1.04</v>
      </c>
      <c r="SB10" s="17"/>
      <c r="SC10" s="17"/>
      <c r="SD10" s="17">
        <v>0.4</v>
      </c>
      <c r="SE10" s="17">
        <v>-0.4</v>
      </c>
      <c r="SF10" s="17">
        <v>0</v>
      </c>
      <c r="SG10" s="17"/>
      <c r="SH10" s="17"/>
      <c r="SI10" s="17">
        <v>0</v>
      </c>
      <c r="SJ10" s="17">
        <v>19.8</v>
      </c>
      <c r="SK10" s="17">
        <v>19.1448</v>
      </c>
      <c r="SL10" s="17">
        <v>19.1448</v>
      </c>
      <c r="SM10" s="17">
        <v>0.6552</v>
      </c>
      <c r="SN10" s="17">
        <v>10.3</v>
      </c>
      <c r="SO10" s="17">
        <v>9.8000000000000007</v>
      </c>
      <c r="SP10" s="17">
        <v>9.8000000000000007</v>
      </c>
      <c r="SQ10" s="17">
        <v>0.5</v>
      </c>
      <c r="SR10" s="17">
        <v>20</v>
      </c>
      <c r="SS10" s="17">
        <v>19.436340000000001</v>
      </c>
      <c r="ST10" s="17">
        <v>19.436350000000001</v>
      </c>
      <c r="SU10" s="17">
        <v>0.56364999999999998</v>
      </c>
      <c r="SV10" s="17">
        <v>20.2</v>
      </c>
      <c r="SW10" s="17">
        <v>19.436340000000001</v>
      </c>
      <c r="SX10" s="17">
        <v>19.436350000000001</v>
      </c>
      <c r="SY10" s="17">
        <v>0.76365000000000005</v>
      </c>
      <c r="SZ10" s="17">
        <v>20</v>
      </c>
      <c r="TA10" s="17">
        <v>19.241980000000002</v>
      </c>
      <c r="TB10" s="17">
        <v>19.241980000000002</v>
      </c>
      <c r="TC10" s="17">
        <v>0.75802000000000003</v>
      </c>
      <c r="TD10" s="17">
        <v>14.5</v>
      </c>
      <c r="TE10" s="17">
        <v>8.9290000000000003</v>
      </c>
      <c r="TF10" s="17">
        <v>8.9290000000000003</v>
      </c>
      <c r="TG10" s="17">
        <v>5.5709999999999997</v>
      </c>
      <c r="TH10" s="17">
        <v>9.1999999999999993</v>
      </c>
      <c r="TI10" s="17">
        <v>18.856999999999999</v>
      </c>
      <c r="TJ10" s="17">
        <v>18.856999999999999</v>
      </c>
      <c r="TK10" s="17">
        <v>-9.657</v>
      </c>
      <c r="TL10" s="17">
        <v>0</v>
      </c>
      <c r="TM10" s="17"/>
      <c r="TN10" s="17"/>
      <c r="TO10" s="17">
        <v>0</v>
      </c>
      <c r="TP10" s="17">
        <v>65.099999999999994</v>
      </c>
      <c r="TQ10" s="17">
        <v>51.737000000000002</v>
      </c>
      <c r="TR10" s="17">
        <v>51.737000000000002</v>
      </c>
      <c r="TS10" s="17">
        <v>13.363</v>
      </c>
      <c r="TT10" s="17">
        <v>94</v>
      </c>
      <c r="TU10" s="17">
        <v>70.863</v>
      </c>
      <c r="TV10" s="17">
        <v>70.863</v>
      </c>
      <c r="TW10" s="17">
        <v>23.137</v>
      </c>
      <c r="TX10" s="17">
        <v>1.6</v>
      </c>
      <c r="TY10" s="17">
        <v>1.2390000000000001</v>
      </c>
      <c r="TZ10" s="17">
        <v>1.2390000000000001</v>
      </c>
      <c r="UA10" s="17">
        <v>0.36099999999999999</v>
      </c>
      <c r="UB10" s="17">
        <v>1.5</v>
      </c>
      <c r="UC10" s="17">
        <v>1.7929999999999999</v>
      </c>
      <c r="UD10" s="17">
        <v>1.7929999999999999</v>
      </c>
      <c r="UE10" s="17">
        <v>-0.29299999999999998</v>
      </c>
      <c r="UF10" s="17">
        <v>0</v>
      </c>
      <c r="UG10" s="17"/>
      <c r="UH10" s="17"/>
      <c r="UI10" s="17">
        <v>0</v>
      </c>
      <c r="UJ10" s="17">
        <v>20.9</v>
      </c>
      <c r="UK10" s="17">
        <v>19.436340000000001</v>
      </c>
      <c r="UL10" s="17">
        <v>19.436350000000001</v>
      </c>
      <c r="UM10" s="17">
        <v>1.4636499999999999</v>
      </c>
      <c r="UN10" s="17">
        <v>8.1999999999999993</v>
      </c>
      <c r="UO10" s="17">
        <v>8.1999999999999993</v>
      </c>
      <c r="UP10" s="17">
        <v>8.1999999999999993</v>
      </c>
      <c r="UQ10" s="17">
        <v>0</v>
      </c>
      <c r="UR10" s="17">
        <v>5.8</v>
      </c>
      <c r="US10" s="17">
        <v>6.8</v>
      </c>
      <c r="UT10" s="17">
        <v>6.8</v>
      </c>
      <c r="UU10" s="17">
        <v>-1</v>
      </c>
      <c r="UV10" s="17">
        <v>20.399999999999999</v>
      </c>
      <c r="UW10" s="17">
        <v>19.436340000000001</v>
      </c>
      <c r="UX10" s="17">
        <v>19.436350000000001</v>
      </c>
      <c r="UY10" s="17">
        <v>0.96365000000000001</v>
      </c>
      <c r="UZ10" s="17">
        <v>20.399999999999999</v>
      </c>
      <c r="VA10" s="17">
        <v>19.436340000000001</v>
      </c>
      <c r="VB10" s="17">
        <v>19.436350000000001</v>
      </c>
      <c r="VC10" s="17">
        <v>0.96365000000000001</v>
      </c>
      <c r="VD10" s="17">
        <v>20.100000000000001</v>
      </c>
      <c r="VE10" s="17">
        <v>19.436340000000001</v>
      </c>
      <c r="VF10" s="17">
        <v>19.436350000000001</v>
      </c>
      <c r="VG10" s="17">
        <v>0.66364999999999996</v>
      </c>
      <c r="VH10" s="17">
        <v>0</v>
      </c>
      <c r="VI10" s="17">
        <v>1.6890000000000001</v>
      </c>
      <c r="VJ10" s="17">
        <v>1.6890000000000001</v>
      </c>
      <c r="VK10" s="17">
        <v>-1.6890000000000001</v>
      </c>
      <c r="VL10" s="17">
        <v>0</v>
      </c>
      <c r="VM10" s="17"/>
      <c r="VN10" s="17"/>
      <c r="VO10" s="17">
        <v>0</v>
      </c>
      <c r="VP10" s="17">
        <v>0</v>
      </c>
      <c r="VQ10" s="17"/>
      <c r="VR10" s="17"/>
      <c r="VS10" s="17">
        <v>0</v>
      </c>
      <c r="VT10" s="17">
        <v>0</v>
      </c>
      <c r="VU10" s="17"/>
      <c r="VV10" s="17"/>
      <c r="VW10" s="17">
        <v>0</v>
      </c>
      <c r="VX10" s="17">
        <v>0.3</v>
      </c>
      <c r="VY10" s="17">
        <v>0.6</v>
      </c>
      <c r="VZ10" s="17">
        <v>0.6</v>
      </c>
      <c r="WA10" s="17">
        <v>-0.3</v>
      </c>
      <c r="WB10" s="17">
        <v>92.9</v>
      </c>
      <c r="WC10" s="17">
        <v>46</v>
      </c>
      <c r="WD10" s="17">
        <v>46</v>
      </c>
      <c r="WE10" s="17">
        <v>46.9</v>
      </c>
      <c r="WF10" s="17">
        <v>116.8</v>
      </c>
      <c r="WG10" s="17">
        <v>46</v>
      </c>
      <c r="WH10" s="17">
        <v>46</v>
      </c>
      <c r="WI10" s="17">
        <v>70.8</v>
      </c>
      <c r="WJ10" s="17">
        <v>0</v>
      </c>
      <c r="WK10" s="17"/>
      <c r="WL10" s="17"/>
      <c r="WM10" s="17">
        <v>0</v>
      </c>
      <c r="WN10" s="17">
        <v>4.4000000000000004</v>
      </c>
      <c r="WO10" s="17">
        <v>4.2</v>
      </c>
      <c r="WP10" s="17">
        <v>4.2</v>
      </c>
      <c r="WQ10" s="17">
        <v>0.2</v>
      </c>
      <c r="WR10" s="17">
        <v>1.1000000000000001</v>
      </c>
      <c r="WS10" s="17"/>
      <c r="WT10" s="17">
        <v>1.2</v>
      </c>
      <c r="WU10" s="17">
        <v>-0.1</v>
      </c>
      <c r="WV10" s="17">
        <v>2.4</v>
      </c>
      <c r="WW10" s="17">
        <v>2.4</v>
      </c>
      <c r="WX10" s="17">
        <v>2.4</v>
      </c>
      <c r="WY10" s="17">
        <v>0</v>
      </c>
      <c r="WZ10" s="17">
        <v>1.1000000000000001</v>
      </c>
      <c r="XA10" s="17">
        <v>1.4</v>
      </c>
      <c r="XB10" s="17">
        <v>1.4</v>
      </c>
      <c r="XC10" s="17">
        <v>-0.3</v>
      </c>
      <c r="XD10" s="17">
        <v>0</v>
      </c>
      <c r="XE10" s="17"/>
      <c r="XF10" s="17"/>
      <c r="XG10" s="17">
        <v>0</v>
      </c>
      <c r="XH10" s="17">
        <v>8.8000000000000007</v>
      </c>
      <c r="XI10" s="17">
        <v>9</v>
      </c>
      <c r="XJ10" s="17">
        <v>9</v>
      </c>
      <c r="XK10" s="17">
        <v>-0.2</v>
      </c>
      <c r="XL10" s="17">
        <v>20</v>
      </c>
      <c r="XM10" s="17">
        <v>19.241980000000002</v>
      </c>
      <c r="XN10" s="17">
        <v>19.241980000000002</v>
      </c>
      <c r="XO10" s="17">
        <v>0.75802000000000003</v>
      </c>
      <c r="XP10" s="17">
        <v>8.4</v>
      </c>
      <c r="XQ10" s="17">
        <v>10.7</v>
      </c>
      <c r="XR10" s="17">
        <v>10.7</v>
      </c>
      <c r="XS10" s="17">
        <v>-2.2999999999999998</v>
      </c>
      <c r="XT10" s="17">
        <v>26.9</v>
      </c>
      <c r="XU10" s="17">
        <v>29</v>
      </c>
      <c r="XV10" s="17">
        <v>29</v>
      </c>
      <c r="XW10" s="17">
        <v>-2.1</v>
      </c>
      <c r="XX10" s="17">
        <v>34.4</v>
      </c>
      <c r="XY10" s="17">
        <v>29</v>
      </c>
      <c r="XZ10" s="17">
        <v>29</v>
      </c>
      <c r="YA10" s="17">
        <v>5.4</v>
      </c>
      <c r="YB10" s="17">
        <v>11.5</v>
      </c>
      <c r="YC10" s="17">
        <v>14</v>
      </c>
      <c r="YD10" s="17">
        <v>14</v>
      </c>
      <c r="YE10" s="17">
        <v>-2.5</v>
      </c>
      <c r="YF10" s="17">
        <v>16.3</v>
      </c>
      <c r="YG10" s="17">
        <v>18.635999999999999</v>
      </c>
      <c r="YH10" s="17">
        <v>18.635999999999999</v>
      </c>
      <c r="YI10" s="17">
        <v>-2.3359999999999999</v>
      </c>
      <c r="YJ10" s="17">
        <v>7.8</v>
      </c>
      <c r="YK10" s="17">
        <v>8.27</v>
      </c>
      <c r="YL10" s="17">
        <v>8.27</v>
      </c>
      <c r="YM10" s="17">
        <v>-0.47</v>
      </c>
      <c r="YN10" s="17">
        <v>11</v>
      </c>
      <c r="YO10" s="17">
        <v>11</v>
      </c>
      <c r="YP10" s="17">
        <v>11</v>
      </c>
      <c r="YQ10" s="17">
        <v>0</v>
      </c>
      <c r="YR10" s="17">
        <v>10.9</v>
      </c>
      <c r="YS10" s="17">
        <v>22</v>
      </c>
      <c r="YT10" s="17">
        <v>22</v>
      </c>
      <c r="YU10" s="17">
        <v>-11.1</v>
      </c>
    </row>
    <row r="11" spans="1:671" ht="24" customHeight="1" x14ac:dyDescent="0.3">
      <c r="A11" s="1"/>
      <c r="B11" s="16" t="s">
        <v>81</v>
      </c>
      <c r="C11" s="16" t="s">
        <v>822</v>
      </c>
      <c r="D11" s="17">
        <v>204</v>
      </c>
      <c r="E11" s="17">
        <v>203.40136000000001</v>
      </c>
      <c r="F11" s="17">
        <v>203.40136000000001</v>
      </c>
      <c r="G11" s="17">
        <v>0.59863999999999995</v>
      </c>
      <c r="H11" s="17">
        <v>607.5</v>
      </c>
      <c r="I11" s="17">
        <v>600.22326999999996</v>
      </c>
      <c r="J11" s="17">
        <v>631.22380999999996</v>
      </c>
      <c r="K11" s="17">
        <v>-23.72381</v>
      </c>
      <c r="L11" s="17">
        <v>206.1</v>
      </c>
      <c r="M11" s="17">
        <v>195.45305999999999</v>
      </c>
      <c r="N11" s="17">
        <v>205.54789</v>
      </c>
      <c r="O11" s="17">
        <v>0.55210999999999999</v>
      </c>
      <c r="P11" s="17">
        <v>0</v>
      </c>
      <c r="Q11" s="17"/>
      <c r="R11" s="17"/>
      <c r="S11" s="17">
        <v>0</v>
      </c>
      <c r="T11" s="17">
        <v>0</v>
      </c>
      <c r="U11" s="17"/>
      <c r="V11" s="17"/>
      <c r="W11" s="17">
        <v>0</v>
      </c>
      <c r="X11" s="17">
        <v>90.7</v>
      </c>
      <c r="Y11" s="17">
        <v>91.867829999999998</v>
      </c>
      <c r="Z11" s="17">
        <v>91.867829999999998</v>
      </c>
      <c r="AA11" s="17">
        <v>-1.1678299999999999</v>
      </c>
      <c r="AB11" s="17">
        <v>161.9</v>
      </c>
      <c r="AC11" s="17">
        <v>170.64293000000001</v>
      </c>
      <c r="AD11" s="17">
        <v>242</v>
      </c>
      <c r="AE11" s="17">
        <v>-80.099999999999994</v>
      </c>
      <c r="AF11" s="17"/>
      <c r="AG11" s="17"/>
      <c r="AH11" s="17"/>
      <c r="AI11" s="17">
        <v>0</v>
      </c>
      <c r="AJ11" s="17"/>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v>85</v>
      </c>
      <c r="BE11" s="17">
        <v>15.447990000000001</v>
      </c>
      <c r="BF11" s="17">
        <v>30</v>
      </c>
      <c r="BG11" s="17">
        <v>55</v>
      </c>
      <c r="BH11" s="17">
        <v>0</v>
      </c>
      <c r="BI11" s="17"/>
      <c r="BJ11" s="17"/>
      <c r="BK11" s="17">
        <v>0</v>
      </c>
      <c r="BL11" s="17">
        <v>559.9</v>
      </c>
      <c r="BM11" s="17">
        <v>566.08941000000004</v>
      </c>
      <c r="BN11" s="17">
        <v>566.08941000000004</v>
      </c>
      <c r="BO11" s="17">
        <v>-6.1894099999999996</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166.8</v>
      </c>
      <c r="CK11" s="17">
        <v>164.06706</v>
      </c>
      <c r="CL11" s="17">
        <v>164.06706</v>
      </c>
      <c r="CM11" s="17">
        <v>2.7329400000000001</v>
      </c>
      <c r="CN11" s="17">
        <v>7.6</v>
      </c>
      <c r="CO11" s="17">
        <v>5.1383299999999998</v>
      </c>
      <c r="CP11" s="17">
        <v>5.1383299999999998</v>
      </c>
      <c r="CQ11" s="17">
        <v>2.4616699999999998</v>
      </c>
      <c r="CR11" s="17">
        <v>5.2</v>
      </c>
      <c r="CS11" s="17">
        <v>2.8205</v>
      </c>
      <c r="CT11" s="17">
        <v>2.8205</v>
      </c>
      <c r="CU11" s="17">
        <v>2.3795000000000002</v>
      </c>
      <c r="CV11" s="17">
        <v>0</v>
      </c>
      <c r="CW11" s="17"/>
      <c r="CX11" s="17">
        <v>22.410769999999999</v>
      </c>
      <c r="CY11" s="17">
        <v>-22.410769999999999</v>
      </c>
      <c r="CZ11" s="17">
        <v>7</v>
      </c>
      <c r="DA11" s="17">
        <v>6.8787000000000003</v>
      </c>
      <c r="DB11" s="17">
        <v>6.8787000000000003</v>
      </c>
      <c r="DC11" s="17">
        <v>0.12130000000000001</v>
      </c>
      <c r="DD11" s="17">
        <v>14.9</v>
      </c>
      <c r="DE11" s="17">
        <v>14.933920000000001</v>
      </c>
      <c r="DF11" s="17">
        <v>14.933920000000001</v>
      </c>
      <c r="DG11" s="17">
        <v>-3.3919999999999999E-2</v>
      </c>
      <c r="DH11" s="17">
        <v>142.6</v>
      </c>
      <c r="DI11" s="17">
        <v>139.64645999999999</v>
      </c>
      <c r="DJ11" s="17">
        <v>141.06331</v>
      </c>
      <c r="DK11" s="17">
        <v>1.5366899999999999</v>
      </c>
      <c r="DL11" s="17"/>
      <c r="DM11" s="17"/>
      <c r="DN11" s="17"/>
      <c r="DO11" s="17">
        <v>0</v>
      </c>
      <c r="DP11" s="17"/>
      <c r="DQ11" s="17"/>
      <c r="DR11" s="17"/>
      <c r="DS11" s="17">
        <v>0</v>
      </c>
      <c r="DT11" s="17"/>
      <c r="DU11" s="17"/>
      <c r="DV11" s="17"/>
      <c r="DW11" s="17">
        <v>0</v>
      </c>
      <c r="DX11" s="17"/>
      <c r="DY11" s="17"/>
      <c r="DZ11" s="17"/>
      <c r="EA11" s="17">
        <v>0</v>
      </c>
      <c r="EB11" s="17">
        <v>110.9</v>
      </c>
      <c r="EC11" s="17">
        <v>112.46647</v>
      </c>
      <c r="ED11" s="17">
        <v>112.46647</v>
      </c>
      <c r="EE11" s="17">
        <v>-1.56647</v>
      </c>
      <c r="EF11" s="17">
        <v>194.7</v>
      </c>
      <c r="EG11" s="17">
        <v>220.69499999999999</v>
      </c>
      <c r="EH11" s="17">
        <v>220.69499999999999</v>
      </c>
      <c r="EI11" s="17">
        <v>-25.995000000000001</v>
      </c>
      <c r="EJ11" s="17"/>
      <c r="EK11" s="17"/>
      <c r="EL11" s="17"/>
      <c r="EM11" s="17">
        <v>0</v>
      </c>
      <c r="EN11" s="17"/>
      <c r="EO11" s="17"/>
      <c r="EP11" s="17"/>
      <c r="EQ11" s="17">
        <v>0</v>
      </c>
      <c r="ER11" s="17"/>
      <c r="ES11" s="17"/>
      <c r="ET11" s="17"/>
      <c r="EU11" s="17">
        <v>0</v>
      </c>
      <c r="EV11" s="17">
        <v>6.5</v>
      </c>
      <c r="EW11" s="17">
        <v>6.39</v>
      </c>
      <c r="EX11" s="17">
        <v>6.39</v>
      </c>
      <c r="EY11" s="17">
        <v>0.11</v>
      </c>
      <c r="EZ11" s="17">
        <v>465.2</v>
      </c>
      <c r="FA11" s="17">
        <v>457.09426999999999</v>
      </c>
      <c r="FB11" s="17">
        <v>449.28086000000002</v>
      </c>
      <c r="FC11" s="17">
        <v>15.919140000000001</v>
      </c>
      <c r="FD11" s="17">
        <v>78.8</v>
      </c>
      <c r="FE11" s="17">
        <v>76.739599999999996</v>
      </c>
      <c r="FF11" s="17">
        <v>76.739599999999996</v>
      </c>
      <c r="FG11" s="17">
        <v>2.0604</v>
      </c>
      <c r="FH11" s="17">
        <v>148.9</v>
      </c>
      <c r="FI11" s="17">
        <v>149.98721</v>
      </c>
      <c r="FJ11" s="17">
        <v>142.04259999999999</v>
      </c>
      <c r="FK11" s="17">
        <v>6.8574000000000002</v>
      </c>
      <c r="FL11" s="17">
        <v>42</v>
      </c>
      <c r="FM11" s="17">
        <v>41.89893</v>
      </c>
      <c r="FN11" s="17">
        <v>41.89893</v>
      </c>
      <c r="FO11" s="17">
        <v>0.10106999999999999</v>
      </c>
      <c r="FP11" s="17">
        <v>18.399999999999999</v>
      </c>
      <c r="FQ11" s="17">
        <v>19.21088</v>
      </c>
      <c r="FR11" s="17">
        <v>19.21088</v>
      </c>
      <c r="FS11" s="17">
        <v>-0.81088000000000005</v>
      </c>
      <c r="FT11" s="17">
        <v>18.8</v>
      </c>
      <c r="FU11" s="17">
        <v>18.172979999999999</v>
      </c>
      <c r="FV11" s="17">
        <v>18.172979999999999</v>
      </c>
      <c r="FW11" s="17">
        <v>0.62702000000000002</v>
      </c>
      <c r="FX11" s="17">
        <v>90.3</v>
      </c>
      <c r="FY11" s="17">
        <v>87.773570000000007</v>
      </c>
      <c r="FZ11" s="17">
        <v>87.773570000000007</v>
      </c>
      <c r="GA11" s="17">
        <v>2.52643</v>
      </c>
      <c r="GB11" s="17">
        <v>162.80000000000001</v>
      </c>
      <c r="GC11" s="17">
        <v>166.66181</v>
      </c>
      <c r="GD11" s="17">
        <v>166.66181</v>
      </c>
      <c r="GE11" s="17">
        <v>-3.8618100000000002</v>
      </c>
      <c r="GF11" s="17">
        <v>163.1</v>
      </c>
      <c r="GG11" s="17">
        <v>166.66181</v>
      </c>
      <c r="GH11" s="17">
        <v>166.66181</v>
      </c>
      <c r="GI11" s="17">
        <v>-3.5618099999999999</v>
      </c>
      <c r="GJ11" s="17">
        <v>173.4</v>
      </c>
      <c r="GK11" s="17">
        <v>167.16229000000001</v>
      </c>
      <c r="GL11" s="17">
        <v>167.16229000000001</v>
      </c>
      <c r="GM11" s="17">
        <v>6.2377099999999999</v>
      </c>
      <c r="GN11" s="17">
        <v>106.3</v>
      </c>
      <c r="GO11" s="17">
        <v>110.48202000000001</v>
      </c>
      <c r="GP11" s="17">
        <v>110.48202000000001</v>
      </c>
      <c r="GQ11" s="17">
        <v>-4.1820199999999996</v>
      </c>
      <c r="GR11" s="17">
        <v>21.9</v>
      </c>
      <c r="GS11" s="17">
        <v>21.37998</v>
      </c>
      <c r="GT11" s="17">
        <v>33.041789999999999</v>
      </c>
      <c r="GU11" s="17">
        <v>-11.14179</v>
      </c>
      <c r="GV11" s="17">
        <v>38.5</v>
      </c>
      <c r="GW11" s="17">
        <v>38.272109999999998</v>
      </c>
      <c r="GX11" s="17">
        <v>38.272109999999998</v>
      </c>
      <c r="GY11" s="17">
        <v>0.22789000000000001</v>
      </c>
      <c r="GZ11" s="17">
        <v>4</v>
      </c>
      <c r="HA11" s="17">
        <v>4.1192200000000003</v>
      </c>
      <c r="HB11" s="17">
        <v>4.1192200000000003</v>
      </c>
      <c r="HC11" s="17">
        <v>-0.11922000000000001</v>
      </c>
      <c r="HD11" s="17">
        <v>33.700000000000003</v>
      </c>
      <c r="HE11" s="17">
        <v>27.522449999999999</v>
      </c>
      <c r="HF11" s="17">
        <v>27.522449999999999</v>
      </c>
      <c r="HG11" s="17">
        <v>6.1775500000000001</v>
      </c>
      <c r="HH11" s="17">
        <v>159.5</v>
      </c>
      <c r="HI11" s="17">
        <v>160.73278999999999</v>
      </c>
      <c r="HJ11" s="17">
        <v>164.13149000000001</v>
      </c>
      <c r="HK11" s="17">
        <v>-4.6314900000000003</v>
      </c>
      <c r="HL11" s="17"/>
      <c r="HM11" s="17"/>
      <c r="HN11" s="17"/>
      <c r="HO11" s="17">
        <v>0</v>
      </c>
      <c r="HP11" s="17"/>
      <c r="HQ11" s="17"/>
      <c r="HR11" s="17"/>
      <c r="HS11" s="17">
        <v>0</v>
      </c>
      <c r="HT11" s="17">
        <v>16</v>
      </c>
      <c r="HU11" s="17"/>
      <c r="HV11" s="17">
        <v>5.93865</v>
      </c>
      <c r="HW11" s="17">
        <v>10.061349999999999</v>
      </c>
      <c r="HX11" s="17">
        <v>0</v>
      </c>
      <c r="HY11" s="17"/>
      <c r="HZ11" s="17"/>
      <c r="IA11" s="17">
        <v>0</v>
      </c>
      <c r="IB11" s="17"/>
      <c r="IC11" s="17"/>
      <c r="ID11" s="17"/>
      <c r="IE11" s="17">
        <v>0</v>
      </c>
      <c r="IF11" s="17">
        <v>44.6</v>
      </c>
      <c r="IG11" s="17">
        <v>45.265309999999999</v>
      </c>
      <c r="IH11" s="17"/>
      <c r="II11" s="17">
        <v>44.6</v>
      </c>
      <c r="IJ11" s="17"/>
      <c r="IK11" s="17"/>
      <c r="IL11" s="17"/>
      <c r="IM11" s="17">
        <v>0</v>
      </c>
      <c r="IN11" s="17"/>
      <c r="IO11" s="17"/>
      <c r="IP11" s="17"/>
      <c r="IQ11" s="17">
        <v>0</v>
      </c>
      <c r="IR11" s="17"/>
      <c r="IS11" s="17"/>
      <c r="IT11" s="17"/>
      <c r="IU11" s="17">
        <v>0</v>
      </c>
      <c r="IV11" s="17">
        <v>127.5</v>
      </c>
      <c r="IW11" s="17">
        <v>132.83837</v>
      </c>
      <c r="IX11" s="17">
        <v>132.83837</v>
      </c>
      <c r="IY11" s="17">
        <v>-5.3383700000000003</v>
      </c>
      <c r="IZ11" s="17">
        <v>0</v>
      </c>
      <c r="JA11" s="17"/>
      <c r="JB11" s="17"/>
      <c r="JC11" s="17">
        <v>0</v>
      </c>
      <c r="JD11" s="17">
        <v>0</v>
      </c>
      <c r="JE11" s="17"/>
      <c r="JF11" s="17"/>
      <c r="JG11" s="17">
        <v>0</v>
      </c>
      <c r="JH11" s="17">
        <v>0</v>
      </c>
      <c r="JI11" s="17"/>
      <c r="JJ11" s="17"/>
      <c r="JK11" s="17">
        <v>0</v>
      </c>
      <c r="JL11" s="17"/>
      <c r="JM11" s="17"/>
      <c r="JN11" s="17"/>
      <c r="JO11" s="17">
        <v>0</v>
      </c>
      <c r="JP11" s="17">
        <v>37.9</v>
      </c>
      <c r="JQ11" s="17">
        <v>73.590999999999994</v>
      </c>
      <c r="JR11" s="17">
        <v>73.590999999999994</v>
      </c>
      <c r="JS11" s="17">
        <v>-35.691000000000003</v>
      </c>
      <c r="JT11" s="17">
        <v>28</v>
      </c>
      <c r="JU11" s="17">
        <v>36.905999999999999</v>
      </c>
      <c r="JV11" s="17">
        <v>36.905999999999999</v>
      </c>
      <c r="JW11" s="17">
        <v>-8.9060000000000006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1.33812</v>
      </c>
      <c r="KX11" s="17">
        <v>1.33812</v>
      </c>
      <c r="KY11" s="17">
        <v>1.0618799999999999</v>
      </c>
      <c r="KZ11" s="17">
        <v>42.4</v>
      </c>
      <c r="LA11" s="17">
        <v>41.19464</v>
      </c>
      <c r="LB11" s="17">
        <v>78.009060000000005</v>
      </c>
      <c r="LC11" s="17">
        <v>-35.609059999999999</v>
      </c>
      <c r="LD11" s="17">
        <v>119.7</v>
      </c>
      <c r="LE11" s="17">
        <v>122.90224000000001</v>
      </c>
      <c r="LF11" s="17">
        <v>122.90224000000001</v>
      </c>
      <c r="LG11" s="17">
        <v>-3.2022400000000002</v>
      </c>
      <c r="LH11" s="17">
        <v>62.9</v>
      </c>
      <c r="LI11" s="17">
        <v>67.199219999999997</v>
      </c>
      <c r="LJ11" s="17">
        <v>67.199219999999997</v>
      </c>
      <c r="LK11" s="17">
        <v>-4.29922</v>
      </c>
      <c r="LL11" s="17">
        <v>78.599999999999994</v>
      </c>
      <c r="LM11" s="17">
        <v>78.567999999999998</v>
      </c>
      <c r="LN11" s="17">
        <v>78.567999999999998</v>
      </c>
      <c r="LO11" s="17">
        <v>3.2000000000000001E-2</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142.1</v>
      </c>
      <c r="MG11" s="17">
        <v>145.40792999999999</v>
      </c>
      <c r="MH11" s="17">
        <v>145.40792999999999</v>
      </c>
      <c r="MI11" s="17">
        <v>-3.3079299999999998</v>
      </c>
      <c r="MJ11" s="17">
        <v>142.5</v>
      </c>
      <c r="MK11" s="17">
        <v>145.40792999999999</v>
      </c>
      <c r="ML11" s="17">
        <v>145.40792999999999</v>
      </c>
      <c r="MM11" s="17">
        <v>-2.9079299999999999</v>
      </c>
      <c r="MN11" s="17">
        <v>147.4</v>
      </c>
      <c r="MO11" s="17">
        <v>145.84459000000001</v>
      </c>
      <c r="MP11" s="17">
        <v>145.84459000000001</v>
      </c>
      <c r="MQ11" s="17">
        <v>1.55541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5.6</v>
      </c>
      <c r="NU11" s="17">
        <v>7.0432300000000003</v>
      </c>
      <c r="NV11" s="17">
        <v>7.0432300000000003</v>
      </c>
      <c r="NW11" s="17">
        <v>-1.44323</v>
      </c>
      <c r="NX11" s="17">
        <v>4.0999999999999996</v>
      </c>
      <c r="NY11" s="17">
        <v>7.3890099999999999</v>
      </c>
      <c r="NZ11" s="17">
        <v>7.3890099999999999</v>
      </c>
      <c r="OA11" s="17">
        <v>-3.2890100000000002</v>
      </c>
      <c r="OB11" s="17">
        <v>20</v>
      </c>
      <c r="OC11" s="17">
        <v>17.492709999999999</v>
      </c>
      <c r="OD11" s="17">
        <v>17.492709999999999</v>
      </c>
      <c r="OE11" s="17">
        <v>2.5072899999999998</v>
      </c>
      <c r="OF11" s="17">
        <v>0</v>
      </c>
      <c r="OG11" s="17"/>
      <c r="OH11" s="17"/>
      <c r="OI11" s="17">
        <v>0</v>
      </c>
      <c r="OJ11" s="17">
        <v>89.1</v>
      </c>
      <c r="OK11" s="17">
        <v>95.68</v>
      </c>
      <c r="OL11" s="17">
        <v>95.68</v>
      </c>
      <c r="OM11" s="17">
        <v>-6.58</v>
      </c>
      <c r="ON11" s="17">
        <v>0</v>
      </c>
      <c r="OO11" s="17"/>
      <c r="OP11" s="17"/>
      <c r="OQ11" s="17">
        <v>0</v>
      </c>
      <c r="OR11" s="17">
        <v>2.16</v>
      </c>
      <c r="OS11" s="17">
        <v>3.3279999999999998</v>
      </c>
      <c r="OT11" s="17">
        <v>3.3279999999999998</v>
      </c>
      <c r="OU11" s="17">
        <v>-1.1679999999999999</v>
      </c>
      <c r="OV11" s="17">
        <v>0</v>
      </c>
      <c r="OW11" s="17"/>
      <c r="OX11" s="17"/>
      <c r="OY11" s="17">
        <v>0</v>
      </c>
      <c r="OZ11" s="17">
        <v>20.2</v>
      </c>
      <c r="PA11" s="17">
        <v>19.436350000000001</v>
      </c>
      <c r="PB11" s="17">
        <v>19.436350000000001</v>
      </c>
      <c r="PC11" s="17">
        <v>0.76365000000000005</v>
      </c>
      <c r="PD11" s="17">
        <v>10</v>
      </c>
      <c r="PE11" s="17">
        <v>9.9830000000000005</v>
      </c>
      <c r="PF11" s="17">
        <v>9.9830000000000005</v>
      </c>
      <c r="PG11" s="17">
        <v>1.7000000000000001E-2</v>
      </c>
      <c r="PH11" s="17">
        <v>5.6</v>
      </c>
      <c r="PI11" s="17">
        <v>5.67</v>
      </c>
      <c r="PJ11" s="17">
        <v>5.67</v>
      </c>
      <c r="PK11" s="17">
        <v>-7.0000000000000007E-2</v>
      </c>
      <c r="PL11" s="17">
        <v>0</v>
      </c>
      <c r="PM11" s="17"/>
      <c r="PN11" s="17"/>
      <c r="PO11" s="17">
        <v>0</v>
      </c>
      <c r="PP11" s="17">
        <v>2.2000000000000002</v>
      </c>
      <c r="PQ11" s="17">
        <v>1</v>
      </c>
      <c r="PR11" s="17">
        <v>1</v>
      </c>
      <c r="PS11" s="17">
        <v>1.2</v>
      </c>
      <c r="PT11" s="17">
        <v>3.6</v>
      </c>
      <c r="PU11" s="17">
        <v>1.8</v>
      </c>
      <c r="PV11" s="17">
        <v>1.8</v>
      </c>
      <c r="PW11" s="17">
        <v>1.8</v>
      </c>
      <c r="PX11" s="17">
        <v>5.0999999999999996</v>
      </c>
      <c r="PY11" s="17">
        <v>5</v>
      </c>
      <c r="PZ11" s="17">
        <v>5</v>
      </c>
      <c r="QA11" s="17">
        <v>0.1</v>
      </c>
      <c r="QB11" s="17">
        <v>20.2</v>
      </c>
      <c r="QC11" s="17">
        <v>20.274049999999999</v>
      </c>
      <c r="QD11" s="17">
        <v>20.274049999999999</v>
      </c>
      <c r="QE11" s="17">
        <v>-7.4050000000000005E-2</v>
      </c>
      <c r="QF11" s="17">
        <v>20</v>
      </c>
      <c r="QG11" s="17">
        <v>19.436350000000001</v>
      </c>
      <c r="QH11" s="17">
        <v>19.436350000000001</v>
      </c>
      <c r="QI11" s="17">
        <v>0.56364999999999998</v>
      </c>
      <c r="QJ11" s="17">
        <v>18.8</v>
      </c>
      <c r="QK11" s="17">
        <v>17.492709999999999</v>
      </c>
      <c r="QL11" s="17">
        <v>17.492709999999999</v>
      </c>
      <c r="QM11" s="17">
        <v>1.3072900000000001</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23</v>
      </c>
      <c r="RE11" s="17">
        <v>23.786000000000001</v>
      </c>
      <c r="RF11" s="17">
        <v>23.786000000000001</v>
      </c>
      <c r="RG11" s="17">
        <v>-0.78600000000000003</v>
      </c>
      <c r="RH11" s="17">
        <v>70.099999999999994</v>
      </c>
      <c r="RI11" s="17">
        <v>68.819999999999993</v>
      </c>
      <c r="RJ11" s="17">
        <v>68.819999999999993</v>
      </c>
      <c r="RK11" s="17">
        <v>1.28</v>
      </c>
      <c r="RL11" s="17">
        <v>0</v>
      </c>
      <c r="RM11" s="17"/>
      <c r="RN11" s="17"/>
      <c r="RO11" s="17">
        <v>0</v>
      </c>
      <c r="RP11" s="17">
        <v>3.6</v>
      </c>
      <c r="RQ11" s="17">
        <v>3.5190000000000001</v>
      </c>
      <c r="RR11" s="17">
        <v>3.5190000000000001</v>
      </c>
      <c r="RS11" s="17">
        <v>8.1000000000000003E-2</v>
      </c>
      <c r="RT11" s="17">
        <v>7</v>
      </c>
      <c r="RU11" s="17"/>
      <c r="RV11" s="17">
        <v>11.975110000000001</v>
      </c>
      <c r="RW11" s="17">
        <v>-4.9751099999999999</v>
      </c>
      <c r="RX11" s="17">
        <v>3.04</v>
      </c>
      <c r="RY11" s="17">
        <v>2</v>
      </c>
      <c r="RZ11" s="17">
        <v>2</v>
      </c>
      <c r="SA11" s="17">
        <v>1.04</v>
      </c>
      <c r="SB11" s="17"/>
      <c r="SC11" s="17"/>
      <c r="SD11" s="17">
        <v>0.4</v>
      </c>
      <c r="SE11" s="17">
        <v>-0.4</v>
      </c>
      <c r="SF11" s="17">
        <v>0</v>
      </c>
      <c r="SG11" s="17"/>
      <c r="SH11" s="17"/>
      <c r="SI11" s="17">
        <v>0</v>
      </c>
      <c r="SJ11" s="17">
        <v>19.8</v>
      </c>
      <c r="SK11" s="17">
        <v>19.1448</v>
      </c>
      <c r="SL11" s="17">
        <v>19.1448</v>
      </c>
      <c r="SM11" s="17">
        <v>0.6552</v>
      </c>
      <c r="SN11" s="17">
        <v>10.3</v>
      </c>
      <c r="SO11" s="17">
        <v>9.8000000000000007</v>
      </c>
      <c r="SP11" s="17">
        <v>9.8000000000000007</v>
      </c>
      <c r="SQ11" s="17">
        <v>0.5</v>
      </c>
      <c r="SR11" s="17">
        <v>20</v>
      </c>
      <c r="SS11" s="17">
        <v>19.436350000000001</v>
      </c>
      <c r="ST11" s="17">
        <v>19.436350000000001</v>
      </c>
      <c r="SU11" s="17">
        <v>0.56364999999999998</v>
      </c>
      <c r="SV11" s="17">
        <v>20.2</v>
      </c>
      <c r="SW11" s="17">
        <v>19.436350000000001</v>
      </c>
      <c r="SX11" s="17">
        <v>19.436350000000001</v>
      </c>
      <c r="SY11" s="17">
        <v>0.76365000000000005</v>
      </c>
      <c r="SZ11" s="17">
        <v>20</v>
      </c>
      <c r="TA11" s="17">
        <v>19.241980000000002</v>
      </c>
      <c r="TB11" s="17">
        <v>19.241980000000002</v>
      </c>
      <c r="TC11" s="17">
        <v>0.75802000000000003</v>
      </c>
      <c r="TD11" s="17">
        <v>8.1</v>
      </c>
      <c r="TE11" s="17">
        <v>8.67</v>
      </c>
      <c r="TF11" s="17">
        <v>8.67</v>
      </c>
      <c r="TG11" s="17">
        <v>-0.56999999999999995</v>
      </c>
      <c r="TH11" s="17">
        <v>7.7</v>
      </c>
      <c r="TI11" s="17">
        <v>18.321999999999999</v>
      </c>
      <c r="TJ11" s="17">
        <v>18.321999999999999</v>
      </c>
      <c r="TK11" s="17">
        <v>-10.622</v>
      </c>
      <c r="TL11" s="17">
        <v>0</v>
      </c>
      <c r="TM11" s="17"/>
      <c r="TN11" s="17"/>
      <c r="TO11" s="17">
        <v>0</v>
      </c>
      <c r="TP11" s="17">
        <v>64</v>
      </c>
      <c r="TQ11" s="17">
        <v>62.5</v>
      </c>
      <c r="TR11" s="17">
        <v>48.222999999999999</v>
      </c>
      <c r="TS11" s="17">
        <v>15.776999999999999</v>
      </c>
      <c r="TT11" s="17">
        <v>93.4</v>
      </c>
      <c r="TU11" s="17">
        <v>89.7</v>
      </c>
      <c r="TV11" s="17">
        <v>67.040999999999997</v>
      </c>
      <c r="TW11" s="17">
        <v>26.359000000000002</v>
      </c>
      <c r="TX11" s="17">
        <v>1.5</v>
      </c>
      <c r="TY11" s="17">
        <v>1.1100000000000001</v>
      </c>
      <c r="TZ11" s="17">
        <v>1.1100000000000001</v>
      </c>
      <c r="UA11" s="17">
        <v>0.39</v>
      </c>
      <c r="UB11" s="17">
        <v>0.6</v>
      </c>
      <c r="UC11" s="17">
        <v>1.6259999999999999</v>
      </c>
      <c r="UD11" s="17">
        <v>1.6259999999999999</v>
      </c>
      <c r="UE11" s="17">
        <v>-1.026</v>
      </c>
      <c r="UF11" s="17">
        <v>0</v>
      </c>
      <c r="UG11" s="17"/>
      <c r="UH11" s="17"/>
      <c r="UI11" s="17">
        <v>0</v>
      </c>
      <c r="UJ11" s="17">
        <v>20.9</v>
      </c>
      <c r="UK11" s="17">
        <v>19.436350000000001</v>
      </c>
      <c r="UL11" s="17">
        <v>19.436350000000001</v>
      </c>
      <c r="UM11" s="17">
        <v>1.4636499999999999</v>
      </c>
      <c r="UN11" s="17">
        <v>8.1999999999999993</v>
      </c>
      <c r="UO11" s="17">
        <v>8.1999999999999993</v>
      </c>
      <c r="UP11" s="17">
        <v>8.1999999999999993</v>
      </c>
      <c r="UQ11" s="17">
        <v>0</v>
      </c>
      <c r="UR11" s="17">
        <v>5.8</v>
      </c>
      <c r="US11" s="17">
        <v>6.8</v>
      </c>
      <c r="UT11" s="17">
        <v>6.8</v>
      </c>
      <c r="UU11" s="17">
        <v>-1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1.21</v>
      </c>
      <c r="VI11" s="17">
        <v>1.5629999999999999</v>
      </c>
      <c r="VJ11" s="17">
        <v>1.5629999999999999</v>
      </c>
      <c r="VK11" s="17">
        <v>-0.35299999999999998</v>
      </c>
      <c r="VL11" s="17">
        <v>0</v>
      </c>
      <c r="VM11" s="17"/>
      <c r="VN11" s="17"/>
      <c r="VO11" s="17">
        <v>0</v>
      </c>
      <c r="VP11" s="17">
        <v>0</v>
      </c>
      <c r="VQ11" s="17"/>
      <c r="VR11" s="17"/>
      <c r="VS11" s="17">
        <v>0</v>
      </c>
      <c r="VT11" s="17">
        <v>0</v>
      </c>
      <c r="VU11" s="17"/>
      <c r="VV11" s="17"/>
      <c r="VW11" s="17">
        <v>0</v>
      </c>
      <c r="VX11" s="17">
        <v>0.3</v>
      </c>
      <c r="VY11" s="17">
        <v>0.6</v>
      </c>
      <c r="VZ11" s="17">
        <v>0.6</v>
      </c>
      <c r="WA11" s="17">
        <v>-0.3</v>
      </c>
      <c r="WB11" s="17">
        <v>70.599999999999994</v>
      </c>
      <c r="WC11" s="17">
        <v>69.7</v>
      </c>
      <c r="WD11" s="17">
        <v>46</v>
      </c>
      <c r="WE11" s="17">
        <v>24.6</v>
      </c>
      <c r="WF11" s="17">
        <v>94.7</v>
      </c>
      <c r="WG11" s="17">
        <v>72.8</v>
      </c>
      <c r="WH11" s="17">
        <v>46</v>
      </c>
      <c r="WI11" s="17">
        <v>48.7</v>
      </c>
      <c r="WJ11" s="17">
        <v>0</v>
      </c>
      <c r="WK11" s="17"/>
      <c r="WL11" s="17"/>
      <c r="WM11" s="17">
        <v>0</v>
      </c>
      <c r="WN11" s="17">
        <v>4.4000000000000004</v>
      </c>
      <c r="WO11" s="17">
        <v>4.2</v>
      </c>
      <c r="WP11" s="17">
        <v>4.2</v>
      </c>
      <c r="WQ11" s="17">
        <v>0.2</v>
      </c>
      <c r="WR11" s="17">
        <v>1.1000000000000001</v>
      </c>
      <c r="WS11" s="17"/>
      <c r="WT11" s="17">
        <v>1.2</v>
      </c>
      <c r="WU11" s="17">
        <v>-0.1</v>
      </c>
      <c r="WV11" s="17">
        <v>2.4</v>
      </c>
      <c r="WW11" s="17">
        <v>2.4</v>
      </c>
      <c r="WX11" s="17">
        <v>2.4</v>
      </c>
      <c r="WY11" s="17">
        <v>0</v>
      </c>
      <c r="WZ11" s="17">
        <v>1.1000000000000001</v>
      </c>
      <c r="XA11" s="17">
        <v>1.4</v>
      </c>
      <c r="XB11" s="17">
        <v>1.4</v>
      </c>
      <c r="XC11" s="17">
        <v>-0.3</v>
      </c>
      <c r="XD11" s="17">
        <v>0</v>
      </c>
      <c r="XE11" s="17"/>
      <c r="XF11" s="17"/>
      <c r="XG11" s="17">
        <v>0</v>
      </c>
      <c r="XH11" s="17">
        <v>9</v>
      </c>
      <c r="XI11" s="17">
        <v>9</v>
      </c>
      <c r="XJ11" s="17">
        <v>9</v>
      </c>
      <c r="XK11" s="17">
        <v>0</v>
      </c>
      <c r="XL11" s="17">
        <v>20</v>
      </c>
      <c r="XM11" s="17">
        <v>19.241980000000002</v>
      </c>
      <c r="XN11" s="17">
        <v>19.241980000000002</v>
      </c>
      <c r="XO11" s="17">
        <v>0.75802000000000003</v>
      </c>
      <c r="XP11" s="17">
        <v>9.1</v>
      </c>
      <c r="XQ11" s="17">
        <v>10.7</v>
      </c>
      <c r="XR11" s="17">
        <v>10.7</v>
      </c>
      <c r="XS11" s="17">
        <v>-1.6</v>
      </c>
      <c r="XT11" s="17">
        <v>26.9</v>
      </c>
      <c r="XU11" s="17">
        <v>29</v>
      </c>
      <c r="XV11" s="17">
        <v>29</v>
      </c>
      <c r="XW11" s="17">
        <v>-2.1</v>
      </c>
      <c r="XX11" s="17">
        <v>34.4</v>
      </c>
      <c r="XY11" s="17">
        <v>29</v>
      </c>
      <c r="XZ11" s="17">
        <v>29</v>
      </c>
      <c r="YA11" s="17">
        <v>5.4</v>
      </c>
      <c r="YB11" s="17">
        <v>11</v>
      </c>
      <c r="YC11" s="17">
        <v>14</v>
      </c>
      <c r="YD11" s="17">
        <v>14</v>
      </c>
      <c r="YE11" s="17">
        <v>-3</v>
      </c>
      <c r="YF11" s="17">
        <v>16.3</v>
      </c>
      <c r="YG11" s="17">
        <v>18.635999999999999</v>
      </c>
      <c r="YH11" s="17">
        <v>18.635999999999999</v>
      </c>
      <c r="YI11" s="17">
        <v>-2.3359999999999999</v>
      </c>
      <c r="YJ11" s="17">
        <v>9.3000000000000007</v>
      </c>
      <c r="YK11" s="17">
        <v>8.27</v>
      </c>
      <c r="YL11" s="17">
        <v>8.27</v>
      </c>
      <c r="YM11" s="17">
        <v>1.03</v>
      </c>
      <c r="YN11" s="17">
        <v>11</v>
      </c>
      <c r="YO11" s="17">
        <v>11</v>
      </c>
      <c r="YP11" s="17">
        <v>11</v>
      </c>
      <c r="YQ11" s="17">
        <v>0</v>
      </c>
      <c r="YR11" s="17">
        <v>11</v>
      </c>
      <c r="YS11" s="17">
        <v>22</v>
      </c>
      <c r="YT11" s="17">
        <v>22</v>
      </c>
      <c r="YU11" s="17">
        <v>-11</v>
      </c>
    </row>
    <row r="12" spans="1:671" ht="24" customHeight="1" x14ac:dyDescent="0.3">
      <c r="A12" s="1"/>
      <c r="B12" s="16" t="s">
        <v>81</v>
      </c>
      <c r="C12" s="16" t="s">
        <v>823</v>
      </c>
      <c r="D12" s="17">
        <v>201.9</v>
      </c>
      <c r="E12" s="17">
        <v>203.40136000000001</v>
      </c>
      <c r="F12" s="17">
        <v>203.40136000000001</v>
      </c>
      <c r="G12" s="17">
        <v>-1.50136</v>
      </c>
      <c r="H12" s="17">
        <v>604.29999999999995</v>
      </c>
      <c r="I12" s="17">
        <v>600.22326999999996</v>
      </c>
      <c r="J12" s="17">
        <v>631.22380999999996</v>
      </c>
      <c r="K12" s="17">
        <v>-26.92381</v>
      </c>
      <c r="L12" s="17">
        <v>204.9</v>
      </c>
      <c r="M12" s="17">
        <v>195.45305999999999</v>
      </c>
      <c r="N12" s="17">
        <v>205.54789</v>
      </c>
      <c r="O12" s="17">
        <v>-0.64788999999999997</v>
      </c>
      <c r="P12" s="17">
        <v>0</v>
      </c>
      <c r="Q12" s="17"/>
      <c r="R12" s="17"/>
      <c r="S12" s="17">
        <v>0</v>
      </c>
      <c r="T12" s="17">
        <v>0</v>
      </c>
      <c r="U12" s="17"/>
      <c r="V12" s="17"/>
      <c r="W12" s="17">
        <v>0</v>
      </c>
      <c r="X12" s="17">
        <v>90.7</v>
      </c>
      <c r="Y12" s="17">
        <v>91.867829999999998</v>
      </c>
      <c r="Z12" s="17">
        <v>91.867829999999998</v>
      </c>
      <c r="AA12" s="17">
        <v>-1.1678299999999999</v>
      </c>
      <c r="AB12" s="17">
        <v>161.6</v>
      </c>
      <c r="AC12" s="17">
        <v>170.64293000000001</v>
      </c>
      <c r="AD12" s="17">
        <v>242</v>
      </c>
      <c r="AE12" s="17">
        <v>-80.400000000000006</v>
      </c>
      <c r="AF12" s="17"/>
      <c r="AG12" s="17"/>
      <c r="AH12" s="17"/>
      <c r="AI12" s="17">
        <v>0</v>
      </c>
      <c r="AJ12" s="17"/>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v>84.3</v>
      </c>
      <c r="BE12" s="17">
        <v>15.447990000000001</v>
      </c>
      <c r="BF12" s="17">
        <v>30</v>
      </c>
      <c r="BG12" s="17">
        <v>54.3</v>
      </c>
      <c r="BH12" s="17">
        <v>0</v>
      </c>
      <c r="BI12" s="17"/>
      <c r="BJ12" s="17"/>
      <c r="BK12" s="17">
        <v>0</v>
      </c>
      <c r="BL12" s="17">
        <v>547</v>
      </c>
      <c r="BM12" s="17">
        <v>557.29155000000003</v>
      </c>
      <c r="BN12" s="17">
        <v>557.29155000000003</v>
      </c>
      <c r="BO12" s="17">
        <v>-10.291550000000001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166.9</v>
      </c>
      <c r="CK12" s="17">
        <v>164.06706</v>
      </c>
      <c r="CL12" s="17">
        <v>164.06706</v>
      </c>
      <c r="CM12" s="17">
        <v>2.8329399999999998</v>
      </c>
      <c r="CN12" s="17">
        <v>7.8</v>
      </c>
      <c r="CO12" s="17">
        <v>5.1383299999999998</v>
      </c>
      <c r="CP12" s="17">
        <v>5.1383299999999998</v>
      </c>
      <c r="CQ12" s="17">
        <v>2.66167</v>
      </c>
      <c r="CR12" s="17">
        <v>5.2</v>
      </c>
      <c r="CS12" s="17">
        <v>2.8205</v>
      </c>
      <c r="CT12" s="17">
        <v>2.8205</v>
      </c>
      <c r="CU12" s="17">
        <v>2.3795000000000002</v>
      </c>
      <c r="CV12" s="17">
        <v>0</v>
      </c>
      <c r="CW12" s="17"/>
      <c r="CX12" s="17"/>
      <c r="CY12" s="17">
        <v>0</v>
      </c>
      <c r="CZ12" s="17">
        <v>6.8</v>
      </c>
      <c r="DA12" s="17">
        <v>6.8787000000000003</v>
      </c>
      <c r="DB12" s="17">
        <v>6.8787000000000003</v>
      </c>
      <c r="DC12" s="17">
        <v>-7.8700000000000006E-2</v>
      </c>
      <c r="DD12" s="17">
        <v>14.9</v>
      </c>
      <c r="DE12" s="17">
        <v>14.933920000000001</v>
      </c>
      <c r="DF12" s="17">
        <v>14.933920000000001</v>
      </c>
      <c r="DG12" s="17">
        <v>-3.3919999999999999E-2</v>
      </c>
      <c r="DH12" s="17">
        <v>142.19999999999999</v>
      </c>
      <c r="DI12" s="17">
        <v>136.90665999999999</v>
      </c>
      <c r="DJ12" s="17">
        <v>141.06331</v>
      </c>
      <c r="DK12" s="17">
        <v>1.13669</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192.8</v>
      </c>
      <c r="EG12" s="17">
        <v>220.69499999999999</v>
      </c>
      <c r="EH12" s="17">
        <v>220.69499999999999</v>
      </c>
      <c r="EI12" s="17">
        <v>-27.895</v>
      </c>
      <c r="EJ12" s="17"/>
      <c r="EK12" s="17"/>
      <c r="EL12" s="17"/>
      <c r="EM12" s="17">
        <v>0</v>
      </c>
      <c r="EN12" s="17"/>
      <c r="EO12" s="17"/>
      <c r="EP12" s="17"/>
      <c r="EQ12" s="17">
        <v>0</v>
      </c>
      <c r="ER12" s="17"/>
      <c r="ES12" s="17"/>
      <c r="ET12" s="17"/>
      <c r="EU12" s="17">
        <v>0</v>
      </c>
      <c r="EV12" s="17">
        <v>6.5</v>
      </c>
      <c r="EW12" s="17">
        <v>6.39</v>
      </c>
      <c r="EX12" s="17">
        <v>6.39</v>
      </c>
      <c r="EY12" s="17">
        <v>0.11</v>
      </c>
      <c r="EZ12" s="17">
        <v>454.4</v>
      </c>
      <c r="FA12" s="17">
        <v>449.28086000000002</v>
      </c>
      <c r="FB12" s="17">
        <v>449.28086000000002</v>
      </c>
      <c r="FC12" s="17">
        <v>5.1191399999999998</v>
      </c>
      <c r="FD12" s="17">
        <v>78.2</v>
      </c>
      <c r="FE12" s="17">
        <v>76.739599999999996</v>
      </c>
      <c r="FF12" s="17">
        <v>76.739599999999996</v>
      </c>
      <c r="FG12" s="17">
        <v>1.4603999999999999</v>
      </c>
      <c r="FH12" s="17">
        <v>136.69999999999999</v>
      </c>
      <c r="FI12" s="17">
        <v>142.04259999999999</v>
      </c>
      <c r="FJ12" s="17">
        <v>142.04259999999999</v>
      </c>
      <c r="FK12" s="17">
        <v>-5.3426</v>
      </c>
      <c r="FL12" s="17">
        <v>41.9</v>
      </c>
      <c r="FM12" s="17">
        <v>41.89893</v>
      </c>
      <c r="FN12" s="17">
        <v>41.89893</v>
      </c>
      <c r="FO12" s="17">
        <v>1.07E-3</v>
      </c>
      <c r="FP12" s="17">
        <v>18.399999999999999</v>
      </c>
      <c r="FQ12" s="17">
        <v>19.21088</v>
      </c>
      <c r="FR12" s="17">
        <v>19.21088</v>
      </c>
      <c r="FS12" s="17">
        <v>-0.81088000000000005</v>
      </c>
      <c r="FT12" s="17">
        <v>18.8</v>
      </c>
      <c r="FU12" s="17">
        <v>18.172979999999999</v>
      </c>
      <c r="FV12" s="17">
        <v>18.172979999999999</v>
      </c>
      <c r="FW12" s="17">
        <v>0.62702000000000002</v>
      </c>
      <c r="FX12" s="17">
        <v>91.3</v>
      </c>
      <c r="FY12" s="17">
        <v>87.773570000000007</v>
      </c>
      <c r="FZ12" s="17">
        <v>87.773570000000007</v>
      </c>
      <c r="GA12" s="17">
        <v>3.52643</v>
      </c>
      <c r="GB12" s="17">
        <v>159.69999999999999</v>
      </c>
      <c r="GC12" s="17">
        <v>166.66181</v>
      </c>
      <c r="GD12" s="17">
        <v>166.66181</v>
      </c>
      <c r="GE12" s="17">
        <v>-6.9618099999999998</v>
      </c>
      <c r="GF12" s="17">
        <v>160</v>
      </c>
      <c r="GG12" s="17">
        <v>166.66181</v>
      </c>
      <c r="GH12" s="17">
        <v>166.66181</v>
      </c>
      <c r="GI12" s="17">
        <v>-6.66181</v>
      </c>
      <c r="GJ12" s="17">
        <v>170.2</v>
      </c>
      <c r="GK12" s="17">
        <v>167.16229000000001</v>
      </c>
      <c r="GL12" s="17">
        <v>167.16229000000001</v>
      </c>
      <c r="GM12" s="17">
        <v>3.0377100000000001</v>
      </c>
      <c r="GN12" s="17">
        <v>106.7</v>
      </c>
      <c r="GO12" s="17">
        <v>110.48202000000001</v>
      </c>
      <c r="GP12" s="17">
        <v>110.48202000000001</v>
      </c>
      <c r="GQ12" s="17">
        <v>-3.7820200000000002</v>
      </c>
      <c r="GR12" s="17">
        <v>33.700000000000003</v>
      </c>
      <c r="GS12" s="17">
        <v>37.900869999999998</v>
      </c>
      <c r="GT12" s="17">
        <v>37.900869999999998</v>
      </c>
      <c r="GU12" s="17">
        <v>-4.2008700000000001</v>
      </c>
      <c r="GV12" s="17">
        <v>36.4</v>
      </c>
      <c r="GW12" s="17">
        <v>38.272109999999998</v>
      </c>
      <c r="GX12" s="17">
        <v>38.272109999999998</v>
      </c>
      <c r="GY12" s="17">
        <v>-1.8721099999999999</v>
      </c>
      <c r="GZ12" s="17">
        <v>4</v>
      </c>
      <c r="HA12" s="17">
        <v>4.1192200000000003</v>
      </c>
      <c r="HB12" s="17">
        <v>4.1192200000000003</v>
      </c>
      <c r="HC12" s="17">
        <v>-0.11922000000000001</v>
      </c>
      <c r="HD12" s="17">
        <v>33.799999999999997</v>
      </c>
      <c r="HE12" s="17">
        <v>27.522449999999999</v>
      </c>
      <c r="HF12" s="17">
        <v>27.522449999999999</v>
      </c>
      <c r="HG12" s="17">
        <v>6.2775499999999997</v>
      </c>
      <c r="HH12" s="17">
        <v>152.6</v>
      </c>
      <c r="HI12" s="17">
        <v>155.79472999999999</v>
      </c>
      <c r="HJ12" s="17">
        <v>164.13149000000001</v>
      </c>
      <c r="HK12" s="17">
        <v>-11.53149</v>
      </c>
      <c r="HL12" s="17"/>
      <c r="HM12" s="17"/>
      <c r="HN12" s="17"/>
      <c r="HO12" s="17">
        <v>0</v>
      </c>
      <c r="HP12" s="17"/>
      <c r="HQ12" s="17"/>
      <c r="HR12" s="17"/>
      <c r="HS12" s="17">
        <v>0</v>
      </c>
      <c r="HT12" s="17">
        <v>15.6</v>
      </c>
      <c r="HU12" s="17"/>
      <c r="HV12" s="17"/>
      <c r="HW12" s="17">
        <v>15.6</v>
      </c>
      <c r="HX12" s="17">
        <v>0</v>
      </c>
      <c r="HY12" s="17"/>
      <c r="HZ12" s="17"/>
      <c r="IA12" s="17">
        <v>0</v>
      </c>
      <c r="IB12" s="17"/>
      <c r="IC12" s="17"/>
      <c r="ID12" s="17"/>
      <c r="IE12" s="17">
        <v>0</v>
      </c>
      <c r="IF12" s="17">
        <v>44.3</v>
      </c>
      <c r="IG12" s="17">
        <v>45.265309999999999</v>
      </c>
      <c r="IH12" s="17"/>
      <c r="II12" s="17">
        <v>44.3</v>
      </c>
      <c r="IJ12" s="17"/>
      <c r="IK12" s="17"/>
      <c r="IL12" s="17"/>
      <c r="IM12" s="17">
        <v>0</v>
      </c>
      <c r="IN12" s="17"/>
      <c r="IO12" s="17"/>
      <c r="IP12" s="17"/>
      <c r="IQ12" s="17">
        <v>0</v>
      </c>
      <c r="IR12" s="17"/>
      <c r="IS12" s="17"/>
      <c r="IT12" s="17"/>
      <c r="IU12" s="17">
        <v>0</v>
      </c>
      <c r="IV12" s="17">
        <v>127.4</v>
      </c>
      <c r="IW12" s="17">
        <v>132.83837</v>
      </c>
      <c r="IX12" s="17">
        <v>132.83837</v>
      </c>
      <c r="IY12" s="17">
        <v>-5.4383699999999999</v>
      </c>
      <c r="IZ12" s="17">
        <v>0</v>
      </c>
      <c r="JA12" s="17"/>
      <c r="JB12" s="17"/>
      <c r="JC12" s="17">
        <v>0</v>
      </c>
      <c r="JD12" s="17">
        <v>0</v>
      </c>
      <c r="JE12" s="17"/>
      <c r="JF12" s="17"/>
      <c r="JG12" s="17">
        <v>0</v>
      </c>
      <c r="JH12" s="17">
        <v>0</v>
      </c>
      <c r="JI12" s="17"/>
      <c r="JJ12" s="17"/>
      <c r="JK12" s="17">
        <v>0</v>
      </c>
      <c r="JL12" s="17"/>
      <c r="JM12" s="17"/>
      <c r="JN12" s="17"/>
      <c r="JO12" s="17">
        <v>0</v>
      </c>
      <c r="JP12" s="17">
        <v>38</v>
      </c>
      <c r="JQ12" s="17">
        <v>55.873899999999999</v>
      </c>
      <c r="JR12" s="17">
        <v>64.099109999999996</v>
      </c>
      <c r="JS12" s="17">
        <v>-26.09911</v>
      </c>
      <c r="JT12" s="17">
        <v>27.9</v>
      </c>
      <c r="JU12" s="17">
        <v>28.02084</v>
      </c>
      <c r="JV12" s="17">
        <v>32.145800000000001</v>
      </c>
      <c r="JW12" s="17">
        <v>-4.2458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1.33812</v>
      </c>
      <c r="KX12" s="17">
        <v>1.33812</v>
      </c>
      <c r="KY12" s="17">
        <v>0.96187999999999996</v>
      </c>
      <c r="KZ12" s="17">
        <v>44.5</v>
      </c>
      <c r="LA12" s="17">
        <v>47.373840000000001</v>
      </c>
      <c r="LB12" s="17">
        <v>73.149969999999996</v>
      </c>
      <c r="LC12" s="17">
        <v>-28.64997</v>
      </c>
      <c r="LD12" s="17">
        <v>115.9</v>
      </c>
      <c r="LE12" s="17">
        <v>123.14745000000001</v>
      </c>
      <c r="LF12" s="17">
        <v>123.87406</v>
      </c>
      <c r="LG12" s="17">
        <v>-7.9740599999999997</v>
      </c>
      <c r="LH12" s="17">
        <v>62.9</v>
      </c>
      <c r="LI12" s="17">
        <v>67.199219999999997</v>
      </c>
      <c r="LJ12" s="17">
        <v>67.199219999999997</v>
      </c>
      <c r="LK12" s="17">
        <v>-4.29922</v>
      </c>
      <c r="LL12" s="17">
        <v>78.400000000000006</v>
      </c>
      <c r="LM12" s="17">
        <v>78.567999999999998</v>
      </c>
      <c r="LN12" s="17">
        <v>78.567999999999998</v>
      </c>
      <c r="LO12" s="17">
        <v>-0.16800000000000001</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140</v>
      </c>
      <c r="MG12" s="17">
        <v>145.40792999999999</v>
      </c>
      <c r="MH12" s="17">
        <v>145.40792999999999</v>
      </c>
      <c r="MI12" s="17">
        <v>-5.4079300000000003</v>
      </c>
      <c r="MJ12" s="17">
        <v>140.80000000000001</v>
      </c>
      <c r="MK12" s="17">
        <v>145.40792999999999</v>
      </c>
      <c r="ML12" s="17">
        <v>145.40792999999999</v>
      </c>
      <c r="MM12" s="17">
        <v>-4.6079299999999996</v>
      </c>
      <c r="MN12" s="17">
        <v>145.6</v>
      </c>
      <c r="MO12" s="17">
        <v>145.84459000000001</v>
      </c>
      <c r="MP12" s="17">
        <v>145.84459000000001</v>
      </c>
      <c r="MQ12" s="17">
        <v>-0.24459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5.6</v>
      </c>
      <c r="NU12" s="17">
        <v>7.0432300000000003</v>
      </c>
      <c r="NV12" s="17">
        <v>7.0432300000000003</v>
      </c>
      <c r="NW12" s="17">
        <v>-1.44323</v>
      </c>
      <c r="NX12" s="17">
        <v>4</v>
      </c>
      <c r="NY12" s="17">
        <v>7.3890099999999999</v>
      </c>
      <c r="NZ12" s="17">
        <v>7.3890099999999999</v>
      </c>
      <c r="OA12" s="17">
        <v>-3.3890099999999999</v>
      </c>
      <c r="OB12" s="17">
        <v>20</v>
      </c>
      <c r="OC12" s="17">
        <v>17.492709999999999</v>
      </c>
      <c r="OD12" s="17">
        <v>17.492709999999999</v>
      </c>
      <c r="OE12" s="17">
        <v>2.5072899999999998</v>
      </c>
      <c r="OF12" s="17">
        <v>0</v>
      </c>
      <c r="OG12" s="17"/>
      <c r="OH12" s="17"/>
      <c r="OI12" s="17">
        <v>0</v>
      </c>
      <c r="OJ12" s="17">
        <v>98.5</v>
      </c>
      <c r="OK12" s="17">
        <v>95.41</v>
      </c>
      <c r="OL12" s="17">
        <v>95.41</v>
      </c>
      <c r="OM12" s="17">
        <v>3.09</v>
      </c>
      <c r="ON12" s="17">
        <v>0</v>
      </c>
      <c r="OO12" s="17"/>
      <c r="OP12" s="17"/>
      <c r="OQ12" s="17">
        <v>0</v>
      </c>
      <c r="OR12" s="17">
        <v>2.41</v>
      </c>
      <c r="OS12" s="17">
        <v>2.9169999999999998</v>
      </c>
      <c r="OT12" s="17">
        <v>2.9169999999999998</v>
      </c>
      <c r="OU12" s="17">
        <v>-0.50700000000000001</v>
      </c>
      <c r="OV12" s="17">
        <v>0</v>
      </c>
      <c r="OW12" s="17"/>
      <c r="OX12" s="17"/>
      <c r="OY12" s="17">
        <v>0</v>
      </c>
      <c r="OZ12" s="17">
        <v>20.100000000000001</v>
      </c>
      <c r="PA12" s="17">
        <v>19.436350000000001</v>
      </c>
      <c r="PB12" s="17">
        <v>19.436350000000001</v>
      </c>
      <c r="PC12" s="17">
        <v>0.66364999999999996</v>
      </c>
      <c r="PD12" s="17">
        <v>9.9</v>
      </c>
      <c r="PE12" s="17">
        <v>9.9830000000000005</v>
      </c>
      <c r="PF12" s="17">
        <v>9.9830000000000005</v>
      </c>
      <c r="PG12" s="17">
        <v>-8.3000000000000004E-2</v>
      </c>
      <c r="PH12" s="17">
        <v>5.5</v>
      </c>
      <c r="PI12" s="17">
        <v>5.67</v>
      </c>
      <c r="PJ12" s="17">
        <v>5.67</v>
      </c>
      <c r="PK12" s="17">
        <v>-0.17</v>
      </c>
      <c r="PL12" s="17">
        <v>0</v>
      </c>
      <c r="PM12" s="17"/>
      <c r="PN12" s="17"/>
      <c r="PO12" s="17">
        <v>0</v>
      </c>
      <c r="PP12" s="17">
        <v>2.2000000000000002</v>
      </c>
      <c r="PQ12" s="17">
        <v>1</v>
      </c>
      <c r="PR12" s="17">
        <v>1</v>
      </c>
      <c r="PS12" s="17">
        <v>1.2</v>
      </c>
      <c r="PT12" s="17">
        <v>3.6</v>
      </c>
      <c r="PU12" s="17">
        <v>1.8</v>
      </c>
      <c r="PV12" s="17">
        <v>1.8</v>
      </c>
      <c r="PW12" s="17">
        <v>1.8</v>
      </c>
      <c r="PX12" s="17">
        <v>5.0999999999999996</v>
      </c>
      <c r="PY12" s="17">
        <v>5</v>
      </c>
      <c r="PZ12" s="17">
        <v>5</v>
      </c>
      <c r="QA12" s="17">
        <v>0.1</v>
      </c>
      <c r="QB12" s="17">
        <v>20.2</v>
      </c>
      <c r="QC12" s="17">
        <v>20.274049999999999</v>
      </c>
      <c r="QD12" s="17">
        <v>20.274049999999999</v>
      </c>
      <c r="QE12" s="17">
        <v>-7.4050000000000005E-2</v>
      </c>
      <c r="QF12" s="17">
        <v>20</v>
      </c>
      <c r="QG12" s="17">
        <v>19.436350000000001</v>
      </c>
      <c r="QH12" s="17">
        <v>19.436350000000001</v>
      </c>
      <c r="QI12" s="17">
        <v>0.56364999999999998</v>
      </c>
      <c r="QJ12" s="17">
        <v>18.8</v>
      </c>
      <c r="QK12" s="17">
        <v>17.492709999999999</v>
      </c>
      <c r="QL12" s="17">
        <v>17.492709999999999</v>
      </c>
      <c r="QM12" s="17">
        <v>1.3072900000000001</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23.4</v>
      </c>
      <c r="RE12" s="17">
        <v>23.510999999999999</v>
      </c>
      <c r="RF12" s="17">
        <v>23.510999999999999</v>
      </c>
      <c r="RG12" s="17">
        <v>-0.111</v>
      </c>
      <c r="RH12" s="17">
        <v>63.2</v>
      </c>
      <c r="RI12" s="17">
        <v>67.38</v>
      </c>
      <c r="RJ12" s="17">
        <v>67.38</v>
      </c>
      <c r="RK12" s="17">
        <v>-4.18</v>
      </c>
      <c r="RL12" s="17">
        <v>0</v>
      </c>
      <c r="RM12" s="17"/>
      <c r="RN12" s="17"/>
      <c r="RO12" s="17">
        <v>0</v>
      </c>
      <c r="RP12" s="17">
        <v>3.6</v>
      </c>
      <c r="RQ12" s="17">
        <v>3.5190000000000001</v>
      </c>
      <c r="RR12" s="17">
        <v>3.5190000000000001</v>
      </c>
      <c r="RS12" s="17">
        <v>8.1000000000000003E-2</v>
      </c>
      <c r="RT12" s="17">
        <v>7</v>
      </c>
      <c r="RU12" s="17"/>
      <c r="RV12" s="17">
        <v>10.60012</v>
      </c>
      <c r="RW12" s="17">
        <v>-3.60012</v>
      </c>
      <c r="RX12" s="17">
        <v>3.04</v>
      </c>
      <c r="RY12" s="17">
        <v>2</v>
      </c>
      <c r="RZ12" s="17">
        <v>2</v>
      </c>
      <c r="SA12" s="17">
        <v>1.04</v>
      </c>
      <c r="SB12" s="17"/>
      <c r="SC12" s="17"/>
      <c r="SD12" s="17">
        <v>0.4</v>
      </c>
      <c r="SE12" s="17">
        <v>-0.4</v>
      </c>
      <c r="SF12" s="17">
        <v>0</v>
      </c>
      <c r="SG12" s="17"/>
      <c r="SH12" s="17"/>
      <c r="SI12" s="17">
        <v>0</v>
      </c>
      <c r="SJ12" s="17">
        <v>19.8</v>
      </c>
      <c r="SK12" s="17">
        <v>19.1448</v>
      </c>
      <c r="SL12" s="17">
        <v>19.1448</v>
      </c>
      <c r="SM12" s="17">
        <v>0.6552</v>
      </c>
      <c r="SN12" s="17">
        <v>10.3</v>
      </c>
      <c r="SO12" s="17">
        <v>9.8000000000000007</v>
      </c>
      <c r="SP12" s="17">
        <v>9.8000000000000007</v>
      </c>
      <c r="SQ12" s="17">
        <v>0.5</v>
      </c>
      <c r="SR12" s="17">
        <v>20</v>
      </c>
      <c r="SS12" s="17">
        <v>19.436350000000001</v>
      </c>
      <c r="ST12" s="17">
        <v>19.436350000000001</v>
      </c>
      <c r="SU12" s="17">
        <v>0.56364999999999998</v>
      </c>
      <c r="SV12" s="17">
        <v>20.2</v>
      </c>
      <c r="SW12" s="17">
        <v>19.436350000000001</v>
      </c>
      <c r="SX12" s="17">
        <v>19.436350000000001</v>
      </c>
      <c r="SY12" s="17">
        <v>0.76365000000000005</v>
      </c>
      <c r="SZ12" s="17">
        <v>20</v>
      </c>
      <c r="TA12" s="17">
        <v>19.241980000000002</v>
      </c>
      <c r="TB12" s="17">
        <v>19.241980000000002</v>
      </c>
      <c r="TC12" s="17">
        <v>0.75802000000000003</v>
      </c>
      <c r="TD12" s="17">
        <v>2.9</v>
      </c>
      <c r="TE12" s="17">
        <v>8.3759999999999994</v>
      </c>
      <c r="TF12" s="17">
        <v>8.3759999999999994</v>
      </c>
      <c r="TG12" s="17">
        <v>-5.476</v>
      </c>
      <c r="TH12" s="17">
        <v>5.6</v>
      </c>
      <c r="TI12" s="17">
        <v>17.957000000000001</v>
      </c>
      <c r="TJ12" s="17">
        <v>17.957000000000001</v>
      </c>
      <c r="TK12" s="17">
        <v>-12.356999999999999</v>
      </c>
      <c r="TL12" s="17">
        <v>0</v>
      </c>
      <c r="TM12" s="17"/>
      <c r="TN12" s="17"/>
      <c r="TO12" s="17">
        <v>0</v>
      </c>
      <c r="TP12" s="17">
        <v>58.5</v>
      </c>
      <c r="TQ12" s="17">
        <v>57.3</v>
      </c>
      <c r="TR12" s="17">
        <v>44.713999999999999</v>
      </c>
      <c r="TS12" s="17">
        <v>13.786</v>
      </c>
      <c r="TT12" s="17">
        <v>91.3</v>
      </c>
      <c r="TU12" s="17">
        <v>82.6</v>
      </c>
      <c r="TV12" s="17">
        <v>62.936999999999998</v>
      </c>
      <c r="TW12" s="17">
        <v>28.363</v>
      </c>
      <c r="TX12" s="17">
        <v>3.1</v>
      </c>
      <c r="TY12" s="17">
        <v>0.996</v>
      </c>
      <c r="TZ12" s="17">
        <v>0.996</v>
      </c>
      <c r="UA12" s="17">
        <v>2.1040000000000001</v>
      </c>
      <c r="UB12" s="17">
        <v>0.5</v>
      </c>
      <c r="UC12" s="17">
        <v>1.48</v>
      </c>
      <c r="UD12" s="17">
        <v>1.48</v>
      </c>
      <c r="UE12" s="17">
        <v>-0.98</v>
      </c>
      <c r="UF12" s="17">
        <v>0</v>
      </c>
      <c r="UG12" s="17"/>
      <c r="UH12" s="17"/>
      <c r="UI12" s="17">
        <v>0</v>
      </c>
      <c r="UJ12" s="17">
        <v>20.9</v>
      </c>
      <c r="UK12" s="17">
        <v>19.436350000000001</v>
      </c>
      <c r="UL12" s="17">
        <v>19.436350000000001</v>
      </c>
      <c r="UM12" s="17">
        <v>1.4636499999999999</v>
      </c>
      <c r="UN12" s="17">
        <v>8.1999999999999993</v>
      </c>
      <c r="UO12" s="17">
        <v>8.1999999999999993</v>
      </c>
      <c r="UP12" s="17">
        <v>8.1999999999999993</v>
      </c>
      <c r="UQ12" s="17">
        <v>0</v>
      </c>
      <c r="UR12" s="17">
        <v>5.8</v>
      </c>
      <c r="US12" s="17">
        <v>6.8</v>
      </c>
      <c r="UT12" s="17">
        <v>6.8</v>
      </c>
      <c r="UU12" s="17">
        <v>-1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1.57</v>
      </c>
      <c r="VI12" s="17">
        <v>1.19</v>
      </c>
      <c r="VJ12" s="17">
        <v>1.19</v>
      </c>
      <c r="VK12" s="17">
        <v>0.38</v>
      </c>
      <c r="VL12" s="17">
        <v>0</v>
      </c>
      <c r="VM12" s="17"/>
      <c r="VN12" s="17"/>
      <c r="VO12" s="17">
        <v>0</v>
      </c>
      <c r="VP12" s="17">
        <v>0</v>
      </c>
      <c r="VQ12" s="17"/>
      <c r="VR12" s="17"/>
      <c r="VS12" s="17">
        <v>0</v>
      </c>
      <c r="VT12" s="17">
        <v>0</v>
      </c>
      <c r="VU12" s="17"/>
      <c r="VV12" s="17"/>
      <c r="VW12" s="17">
        <v>0</v>
      </c>
      <c r="VX12" s="17">
        <v>0.3</v>
      </c>
      <c r="VY12" s="17">
        <v>0.6</v>
      </c>
      <c r="VZ12" s="17">
        <v>0.6</v>
      </c>
      <c r="WA12" s="17">
        <v>-0.3</v>
      </c>
      <c r="WB12" s="17">
        <v>52.4</v>
      </c>
      <c r="WC12" s="17">
        <v>62.7</v>
      </c>
      <c r="WD12" s="17">
        <v>45</v>
      </c>
      <c r="WE12" s="17">
        <v>7.4</v>
      </c>
      <c r="WF12" s="17">
        <v>74.5</v>
      </c>
      <c r="WG12" s="17">
        <v>65.7</v>
      </c>
      <c r="WH12" s="17">
        <v>45</v>
      </c>
      <c r="WI12" s="17">
        <v>29.5</v>
      </c>
      <c r="WJ12" s="17">
        <v>0</v>
      </c>
      <c r="WK12" s="17"/>
      <c r="WL12" s="17"/>
      <c r="WM12" s="17">
        <v>0</v>
      </c>
      <c r="WN12" s="17">
        <v>4.4000000000000004</v>
      </c>
      <c r="WO12" s="17">
        <v>4.2</v>
      </c>
      <c r="WP12" s="17">
        <v>4.2</v>
      </c>
      <c r="WQ12" s="17">
        <v>0.2</v>
      </c>
      <c r="WR12" s="17">
        <v>1.1000000000000001</v>
      </c>
      <c r="WS12" s="17"/>
      <c r="WT12" s="17">
        <v>1.2</v>
      </c>
      <c r="WU12" s="17">
        <v>-0.1</v>
      </c>
      <c r="WV12" s="17">
        <v>2.4</v>
      </c>
      <c r="WW12" s="17">
        <v>2.4</v>
      </c>
      <c r="WX12" s="17">
        <v>2.4</v>
      </c>
      <c r="WY12" s="17">
        <v>0</v>
      </c>
      <c r="WZ12" s="17">
        <v>1.1000000000000001</v>
      </c>
      <c r="XA12" s="17">
        <v>1.4</v>
      </c>
      <c r="XB12" s="17">
        <v>1.4</v>
      </c>
      <c r="XC12" s="17">
        <v>-0.3</v>
      </c>
      <c r="XD12" s="17">
        <v>0</v>
      </c>
      <c r="XE12" s="17"/>
      <c r="XF12" s="17"/>
      <c r="XG12" s="17">
        <v>0</v>
      </c>
      <c r="XH12" s="17">
        <v>8.8000000000000007</v>
      </c>
      <c r="XI12" s="17">
        <v>9</v>
      </c>
      <c r="XJ12" s="17">
        <v>9</v>
      </c>
      <c r="XK12" s="17">
        <v>-0.2</v>
      </c>
      <c r="XL12" s="17">
        <v>20</v>
      </c>
      <c r="XM12" s="17">
        <v>19.241980000000002</v>
      </c>
      <c r="XN12" s="17">
        <v>19.241980000000002</v>
      </c>
      <c r="XO12" s="17">
        <v>0.75802000000000003</v>
      </c>
      <c r="XP12" s="17">
        <v>9.6</v>
      </c>
      <c r="XQ12" s="17">
        <v>10.7</v>
      </c>
      <c r="XR12" s="17">
        <v>10.7</v>
      </c>
      <c r="XS12" s="17">
        <v>-1.1000000000000001</v>
      </c>
      <c r="XT12" s="17">
        <v>26.9</v>
      </c>
      <c r="XU12" s="17">
        <v>29</v>
      </c>
      <c r="XV12" s="17">
        <v>29</v>
      </c>
      <c r="XW12" s="17">
        <v>-2.1</v>
      </c>
      <c r="XX12" s="17">
        <v>34.4</v>
      </c>
      <c r="XY12" s="17">
        <v>29</v>
      </c>
      <c r="XZ12" s="17">
        <v>29</v>
      </c>
      <c r="YA12" s="17">
        <v>5.4</v>
      </c>
      <c r="YB12" s="17">
        <v>11.2</v>
      </c>
      <c r="YC12" s="17">
        <v>14</v>
      </c>
      <c r="YD12" s="17">
        <v>14</v>
      </c>
      <c r="YE12" s="17">
        <v>-2.8</v>
      </c>
      <c r="YF12" s="17">
        <v>16.3</v>
      </c>
      <c r="YG12" s="17">
        <v>18.635999999999999</v>
      </c>
      <c r="YH12" s="17">
        <v>18.635999999999999</v>
      </c>
      <c r="YI12" s="17">
        <v>-2.3359999999999999</v>
      </c>
      <c r="YJ12" s="17">
        <v>6.7</v>
      </c>
      <c r="YK12" s="17">
        <v>8.27</v>
      </c>
      <c r="YL12" s="17">
        <v>8.27</v>
      </c>
      <c r="YM12" s="17">
        <v>-1.57</v>
      </c>
      <c r="YN12" s="17">
        <v>11</v>
      </c>
      <c r="YO12" s="17">
        <v>11</v>
      </c>
      <c r="YP12" s="17">
        <v>11</v>
      </c>
      <c r="YQ12" s="17">
        <v>0</v>
      </c>
      <c r="YR12" s="17">
        <v>11.8</v>
      </c>
      <c r="YS12" s="17">
        <v>22</v>
      </c>
      <c r="YT12" s="17">
        <v>22</v>
      </c>
      <c r="YU12" s="17">
        <v>-10.199999999999999</v>
      </c>
    </row>
    <row r="13" spans="1:671" ht="24" customHeight="1" x14ac:dyDescent="0.3">
      <c r="A13" s="1"/>
      <c r="B13" s="16" t="s">
        <v>81</v>
      </c>
      <c r="C13" s="16" t="s">
        <v>824</v>
      </c>
      <c r="D13" s="17">
        <v>202</v>
      </c>
      <c r="E13" s="17">
        <v>203.40136000000001</v>
      </c>
      <c r="F13" s="17">
        <v>203.40136000000001</v>
      </c>
      <c r="G13" s="17">
        <v>-1.4013599999999999</v>
      </c>
      <c r="H13" s="17">
        <v>608</v>
      </c>
      <c r="I13" s="17">
        <v>600.22326999999996</v>
      </c>
      <c r="J13" s="17">
        <v>631.22380999999996</v>
      </c>
      <c r="K13" s="17">
        <v>-23.22381</v>
      </c>
      <c r="L13" s="17">
        <v>206.7</v>
      </c>
      <c r="M13" s="17">
        <v>195.45305999999999</v>
      </c>
      <c r="N13" s="17">
        <v>205.54789</v>
      </c>
      <c r="O13" s="17">
        <v>1.15211</v>
      </c>
      <c r="P13" s="17">
        <v>0</v>
      </c>
      <c r="Q13" s="17"/>
      <c r="R13" s="17"/>
      <c r="S13" s="17">
        <v>0</v>
      </c>
      <c r="T13" s="17">
        <v>0</v>
      </c>
      <c r="U13" s="17"/>
      <c r="V13" s="17"/>
      <c r="W13" s="17">
        <v>0</v>
      </c>
      <c r="X13" s="17">
        <v>90.4</v>
      </c>
      <c r="Y13" s="17">
        <v>91.867829999999998</v>
      </c>
      <c r="Z13" s="17">
        <v>91.867829999999998</v>
      </c>
      <c r="AA13" s="17">
        <v>-1.46783</v>
      </c>
      <c r="AB13" s="17">
        <v>136.80000000000001</v>
      </c>
      <c r="AC13" s="17">
        <v>170.64293000000001</v>
      </c>
      <c r="AD13" s="17">
        <v>242</v>
      </c>
      <c r="AE13" s="17">
        <v>-105.2</v>
      </c>
      <c r="AF13" s="17"/>
      <c r="AG13" s="17"/>
      <c r="AH13" s="17"/>
      <c r="AI13" s="17">
        <v>0</v>
      </c>
      <c r="AJ13" s="17"/>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v>20.2</v>
      </c>
      <c r="BE13" s="17"/>
      <c r="BF13" s="17">
        <v>110</v>
      </c>
      <c r="BG13" s="17">
        <v>-89.8</v>
      </c>
      <c r="BH13" s="17">
        <v>0</v>
      </c>
      <c r="BI13" s="17"/>
      <c r="BJ13" s="17"/>
      <c r="BK13" s="17">
        <v>0</v>
      </c>
      <c r="BL13" s="17">
        <v>548.79999999999995</v>
      </c>
      <c r="BM13" s="17">
        <v>557.29155000000003</v>
      </c>
      <c r="BN13" s="17">
        <v>557.29155000000003</v>
      </c>
      <c r="BO13" s="17">
        <v>-8.4915500000000002</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166.4</v>
      </c>
      <c r="CK13" s="17">
        <v>164.06706</v>
      </c>
      <c r="CL13" s="17">
        <v>164.06706</v>
      </c>
      <c r="CM13" s="17">
        <v>2.3329399999999998</v>
      </c>
      <c r="CN13" s="17">
        <v>7.8</v>
      </c>
      <c r="CO13" s="17">
        <v>5.1383299999999998</v>
      </c>
      <c r="CP13" s="17">
        <v>5.1383299999999998</v>
      </c>
      <c r="CQ13" s="17">
        <v>2.66167</v>
      </c>
      <c r="CR13" s="17">
        <v>5.3</v>
      </c>
      <c r="CS13" s="17">
        <v>2.8205</v>
      </c>
      <c r="CT13" s="17">
        <v>2.8205</v>
      </c>
      <c r="CU13" s="17">
        <v>2.4794999999999998</v>
      </c>
      <c r="CV13" s="17">
        <v>0</v>
      </c>
      <c r="CW13" s="17"/>
      <c r="CX13" s="17"/>
      <c r="CY13" s="17">
        <v>0</v>
      </c>
      <c r="CZ13" s="17">
        <v>6.9</v>
      </c>
      <c r="DA13" s="17">
        <v>6.8787000000000003</v>
      </c>
      <c r="DB13" s="17">
        <v>6.8787000000000003</v>
      </c>
      <c r="DC13" s="17">
        <v>2.1299999999999999E-2</v>
      </c>
      <c r="DD13" s="17">
        <v>14.9</v>
      </c>
      <c r="DE13" s="17">
        <v>14.933920000000001</v>
      </c>
      <c r="DF13" s="17">
        <v>14.933920000000001</v>
      </c>
      <c r="DG13" s="17">
        <v>-3.3919999999999999E-2</v>
      </c>
      <c r="DH13" s="17">
        <v>142.6</v>
      </c>
      <c r="DI13" s="17">
        <v>132.25984</v>
      </c>
      <c r="DJ13" s="17">
        <v>132.77846</v>
      </c>
      <c r="DK13" s="17">
        <v>9.8215400000000006</v>
      </c>
      <c r="DL13" s="17"/>
      <c r="DM13" s="17"/>
      <c r="DN13" s="17"/>
      <c r="DO13" s="17">
        <v>0</v>
      </c>
      <c r="DP13" s="17"/>
      <c r="DQ13" s="17"/>
      <c r="DR13" s="17"/>
      <c r="DS13" s="17">
        <v>0</v>
      </c>
      <c r="DT13" s="17"/>
      <c r="DU13" s="17"/>
      <c r="DV13" s="17"/>
      <c r="DW13" s="17">
        <v>0</v>
      </c>
      <c r="DX13" s="17"/>
      <c r="DY13" s="17"/>
      <c r="DZ13" s="17"/>
      <c r="EA13" s="17">
        <v>0</v>
      </c>
      <c r="EB13" s="17">
        <v>110.9</v>
      </c>
      <c r="EC13" s="17">
        <v>112.46647</v>
      </c>
      <c r="ED13" s="17">
        <v>112.46647</v>
      </c>
      <c r="EE13" s="17">
        <v>-1.56647</v>
      </c>
      <c r="EF13" s="17">
        <v>186.8</v>
      </c>
      <c r="EG13" s="17">
        <v>220.69499999999999</v>
      </c>
      <c r="EH13" s="17">
        <v>220.69499999999999</v>
      </c>
      <c r="EI13" s="17">
        <v>-33.895000000000003</v>
      </c>
      <c r="EJ13" s="17"/>
      <c r="EK13" s="17"/>
      <c r="EL13" s="17"/>
      <c r="EM13" s="17">
        <v>0</v>
      </c>
      <c r="EN13" s="17"/>
      <c r="EO13" s="17"/>
      <c r="EP13" s="17"/>
      <c r="EQ13" s="17">
        <v>0</v>
      </c>
      <c r="ER13" s="17"/>
      <c r="ES13" s="17"/>
      <c r="ET13" s="17"/>
      <c r="EU13" s="17">
        <v>0</v>
      </c>
      <c r="EV13" s="17">
        <v>6.5</v>
      </c>
      <c r="EW13" s="17">
        <v>6.39</v>
      </c>
      <c r="EX13" s="17">
        <v>6.39</v>
      </c>
      <c r="EY13" s="17">
        <v>0.11</v>
      </c>
      <c r="EZ13" s="17">
        <v>456</v>
      </c>
      <c r="FA13" s="17">
        <v>449.28086000000002</v>
      </c>
      <c r="FB13" s="17">
        <v>449.28086000000002</v>
      </c>
      <c r="FC13" s="17">
        <v>6.7191400000000003</v>
      </c>
      <c r="FD13" s="17">
        <v>77.5</v>
      </c>
      <c r="FE13" s="17">
        <v>76.739599999999996</v>
      </c>
      <c r="FF13" s="17">
        <v>76.739599999999996</v>
      </c>
      <c r="FG13" s="17">
        <v>0.76039999999999996</v>
      </c>
      <c r="FH13" s="17">
        <v>140.19999999999999</v>
      </c>
      <c r="FI13" s="17">
        <v>142.04259999999999</v>
      </c>
      <c r="FJ13" s="17">
        <v>142.04259999999999</v>
      </c>
      <c r="FK13" s="17">
        <v>-1.8426</v>
      </c>
      <c r="FL13" s="17">
        <v>42</v>
      </c>
      <c r="FM13" s="17">
        <v>41.89893</v>
      </c>
      <c r="FN13" s="17">
        <v>41.89893</v>
      </c>
      <c r="FO13" s="17">
        <v>0.10106999999999999</v>
      </c>
      <c r="FP13" s="17">
        <v>18.399999999999999</v>
      </c>
      <c r="FQ13" s="17">
        <v>19.21088</v>
      </c>
      <c r="FR13" s="17">
        <v>19.21088</v>
      </c>
      <c r="FS13" s="17">
        <v>-0.81088000000000005</v>
      </c>
      <c r="FT13" s="17">
        <v>18.8</v>
      </c>
      <c r="FU13" s="17">
        <v>18.172979999999999</v>
      </c>
      <c r="FV13" s="17">
        <v>18.172979999999999</v>
      </c>
      <c r="FW13" s="17">
        <v>0.62702000000000002</v>
      </c>
      <c r="FX13" s="17">
        <v>92.9</v>
      </c>
      <c r="FY13" s="17">
        <v>87.773570000000007</v>
      </c>
      <c r="FZ13" s="17">
        <v>87.773570000000007</v>
      </c>
      <c r="GA13" s="17">
        <v>5.12643</v>
      </c>
      <c r="GB13" s="17">
        <v>162.30000000000001</v>
      </c>
      <c r="GC13" s="17">
        <v>166.66181</v>
      </c>
      <c r="GD13" s="17">
        <v>166.66181</v>
      </c>
      <c r="GE13" s="17">
        <v>-4.3618100000000002</v>
      </c>
      <c r="GF13" s="17">
        <v>162.80000000000001</v>
      </c>
      <c r="GG13" s="17">
        <v>166.66181</v>
      </c>
      <c r="GH13" s="17">
        <v>166.66181</v>
      </c>
      <c r="GI13" s="17">
        <v>-3.8618100000000002</v>
      </c>
      <c r="GJ13" s="17">
        <v>173.5</v>
      </c>
      <c r="GK13" s="17">
        <v>167.16229000000001</v>
      </c>
      <c r="GL13" s="17">
        <v>167.16229000000001</v>
      </c>
      <c r="GM13" s="17">
        <v>6.3377100000000004</v>
      </c>
      <c r="GN13" s="17">
        <v>105.4</v>
      </c>
      <c r="GO13" s="17">
        <v>110.48202000000001</v>
      </c>
      <c r="GP13" s="17">
        <v>110.48202000000001</v>
      </c>
      <c r="GQ13" s="17">
        <v>-5.08202</v>
      </c>
      <c r="GR13" s="17">
        <v>37.1</v>
      </c>
      <c r="GS13" s="17">
        <v>37.899459999999998</v>
      </c>
      <c r="GT13" s="17">
        <v>37.900869999999998</v>
      </c>
      <c r="GU13" s="17">
        <v>-0.80086999999999997</v>
      </c>
      <c r="GV13" s="17">
        <v>37.6</v>
      </c>
      <c r="GW13" s="17">
        <v>38.272109999999998</v>
      </c>
      <c r="GX13" s="17">
        <v>38.272109999999998</v>
      </c>
      <c r="GY13" s="17">
        <v>-0.67210999999999999</v>
      </c>
      <c r="GZ13" s="17">
        <v>4</v>
      </c>
      <c r="HA13" s="17">
        <v>4.1192200000000003</v>
      </c>
      <c r="HB13" s="17">
        <v>4.1192200000000003</v>
      </c>
      <c r="HC13" s="17">
        <v>-0.11922000000000001</v>
      </c>
      <c r="HD13" s="17">
        <v>32.799999999999997</v>
      </c>
      <c r="HE13" s="17">
        <v>27.522449999999999</v>
      </c>
      <c r="HF13" s="17">
        <v>27.522449999999999</v>
      </c>
      <c r="HG13" s="17">
        <v>5.2775499999999997</v>
      </c>
      <c r="HH13" s="17">
        <v>148.1</v>
      </c>
      <c r="HI13" s="17">
        <v>147.54496</v>
      </c>
      <c r="HJ13" s="17">
        <v>164.13149000000001</v>
      </c>
      <c r="HK13" s="17">
        <v>-16.031490000000002</v>
      </c>
      <c r="HL13" s="17"/>
      <c r="HM13" s="17"/>
      <c r="HN13" s="17"/>
      <c r="HO13" s="17">
        <v>0</v>
      </c>
      <c r="HP13" s="17"/>
      <c r="HQ13" s="17"/>
      <c r="HR13" s="17"/>
      <c r="HS13" s="17">
        <v>0</v>
      </c>
      <c r="HT13" s="17">
        <v>16.2</v>
      </c>
      <c r="HU13" s="17"/>
      <c r="HV13" s="17"/>
      <c r="HW13" s="17">
        <v>16.2</v>
      </c>
      <c r="HX13" s="17">
        <v>0</v>
      </c>
      <c r="HY13" s="17"/>
      <c r="HZ13" s="17"/>
      <c r="IA13" s="17">
        <v>0</v>
      </c>
      <c r="IB13" s="17"/>
      <c r="IC13" s="17"/>
      <c r="ID13" s="17"/>
      <c r="IE13" s="17">
        <v>0</v>
      </c>
      <c r="IF13" s="17">
        <v>44.8</v>
      </c>
      <c r="IG13" s="17">
        <v>45.265309999999999</v>
      </c>
      <c r="IH13" s="17"/>
      <c r="II13" s="17">
        <v>44.8</v>
      </c>
      <c r="IJ13" s="17"/>
      <c r="IK13" s="17"/>
      <c r="IL13" s="17"/>
      <c r="IM13" s="17">
        <v>0</v>
      </c>
      <c r="IN13" s="17"/>
      <c r="IO13" s="17"/>
      <c r="IP13" s="17"/>
      <c r="IQ13" s="17">
        <v>0</v>
      </c>
      <c r="IR13" s="17"/>
      <c r="IS13" s="17"/>
      <c r="IT13" s="17"/>
      <c r="IU13" s="17">
        <v>0</v>
      </c>
      <c r="IV13" s="17">
        <v>127.7</v>
      </c>
      <c r="IW13" s="17">
        <v>132.83837</v>
      </c>
      <c r="IX13" s="17">
        <v>132.83837</v>
      </c>
      <c r="IY13" s="17">
        <v>-5.1383700000000001</v>
      </c>
      <c r="IZ13" s="17">
        <v>0</v>
      </c>
      <c r="JA13" s="17"/>
      <c r="JB13" s="17"/>
      <c r="JC13" s="17">
        <v>0</v>
      </c>
      <c r="JD13" s="17">
        <v>0</v>
      </c>
      <c r="JE13" s="17"/>
      <c r="JF13" s="17"/>
      <c r="JG13" s="17">
        <v>0</v>
      </c>
      <c r="JH13" s="17">
        <v>0</v>
      </c>
      <c r="JI13" s="17"/>
      <c r="JJ13" s="17"/>
      <c r="JK13" s="17">
        <v>0</v>
      </c>
      <c r="JL13" s="17"/>
      <c r="JM13" s="17"/>
      <c r="JN13" s="17"/>
      <c r="JO13" s="17">
        <v>0</v>
      </c>
      <c r="JP13" s="17">
        <v>38.1</v>
      </c>
      <c r="JQ13" s="17">
        <v>44.848439999999997</v>
      </c>
      <c r="JR13" s="17">
        <v>44.848439999999997</v>
      </c>
      <c r="JS13" s="17">
        <v>-6.7484400000000004</v>
      </c>
      <c r="JT13" s="17">
        <v>28</v>
      </c>
      <c r="JU13" s="17">
        <v>22.49156</v>
      </c>
      <c r="JV13" s="17">
        <v>22.49156</v>
      </c>
      <c r="JW13" s="17">
        <v>5.5084400000000002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1.33812</v>
      </c>
      <c r="KX13" s="17">
        <v>1.33812</v>
      </c>
      <c r="KY13" s="17">
        <v>0.96187999999999996</v>
      </c>
      <c r="KZ13" s="17">
        <v>48.4</v>
      </c>
      <c r="LA13" s="17">
        <v>47.373840000000001</v>
      </c>
      <c r="LB13" s="17">
        <v>73.149969999999996</v>
      </c>
      <c r="LC13" s="17">
        <v>-24.749970000000001</v>
      </c>
      <c r="LD13" s="17">
        <v>121.4</v>
      </c>
      <c r="LE13" s="17">
        <v>123.14887</v>
      </c>
      <c r="LF13" s="17">
        <v>123.87406</v>
      </c>
      <c r="LG13" s="17">
        <v>-2.4740600000000001</v>
      </c>
      <c r="LH13" s="17">
        <v>63.1</v>
      </c>
      <c r="LI13" s="17">
        <v>67.199219999999997</v>
      </c>
      <c r="LJ13" s="17">
        <v>67.199219999999997</v>
      </c>
      <c r="LK13" s="17">
        <v>-4.0992199999999999</v>
      </c>
      <c r="LL13" s="17">
        <v>78.7</v>
      </c>
      <c r="LM13" s="17">
        <v>78.567999999999998</v>
      </c>
      <c r="LN13" s="17">
        <v>78.567999999999998</v>
      </c>
      <c r="LO13" s="17">
        <v>0.13200000000000001</v>
      </c>
      <c r="LP13" s="17">
        <v>30.2</v>
      </c>
      <c r="LQ13" s="17">
        <v>29.980560000000001</v>
      </c>
      <c r="LR13" s="17">
        <v>29.980560000000001</v>
      </c>
      <c r="LS13" s="17">
        <v>0.21944</v>
      </c>
      <c r="LT13" s="17"/>
      <c r="LU13" s="17"/>
      <c r="LV13" s="17"/>
      <c r="LW13" s="17">
        <v>0</v>
      </c>
      <c r="LX13" s="17"/>
      <c r="LY13" s="17"/>
      <c r="LZ13" s="17"/>
      <c r="MA13" s="17">
        <v>0</v>
      </c>
      <c r="MB13" s="17"/>
      <c r="MC13" s="17"/>
      <c r="MD13" s="17"/>
      <c r="ME13" s="17">
        <v>0</v>
      </c>
      <c r="MF13" s="17">
        <v>141.5</v>
      </c>
      <c r="MG13" s="17">
        <v>145.40792999999999</v>
      </c>
      <c r="MH13" s="17">
        <v>115.22786000000001</v>
      </c>
      <c r="MI13" s="17">
        <v>26.27214</v>
      </c>
      <c r="MJ13" s="17">
        <v>142.1</v>
      </c>
      <c r="MK13" s="17">
        <v>145.40792999999999</v>
      </c>
      <c r="ML13" s="17">
        <v>115.22786000000001</v>
      </c>
      <c r="MM13" s="17">
        <v>26.872140000000002</v>
      </c>
      <c r="MN13" s="17">
        <v>146.9</v>
      </c>
      <c r="MO13" s="17">
        <v>145.84459000000001</v>
      </c>
      <c r="MP13" s="17">
        <v>115.57389000000001</v>
      </c>
      <c r="MQ13" s="17">
        <v>31.32611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5.5</v>
      </c>
      <c r="NU13" s="17">
        <v>7.0432300000000003</v>
      </c>
      <c r="NV13" s="17">
        <v>7.0432300000000003</v>
      </c>
      <c r="NW13" s="17">
        <v>-1.5432300000000001</v>
      </c>
      <c r="NX13" s="17">
        <v>4.0999999999999996</v>
      </c>
      <c r="NY13" s="17">
        <v>7.3890099999999999</v>
      </c>
      <c r="NZ13" s="17">
        <v>7.3890099999999999</v>
      </c>
      <c r="OA13" s="17">
        <v>-3.2890100000000002</v>
      </c>
      <c r="OB13" s="17">
        <v>20</v>
      </c>
      <c r="OC13" s="17">
        <v>17.492709999999999</v>
      </c>
      <c r="OD13" s="17">
        <v>17.492709999999999</v>
      </c>
      <c r="OE13" s="17">
        <v>2.5072899999999998</v>
      </c>
      <c r="OF13" s="17">
        <v>0</v>
      </c>
      <c r="OG13" s="17"/>
      <c r="OH13" s="17"/>
      <c r="OI13" s="17">
        <v>0</v>
      </c>
      <c r="OJ13" s="17">
        <v>106.6</v>
      </c>
      <c r="OK13" s="17">
        <v>94.76</v>
      </c>
      <c r="OL13" s="17">
        <v>94.76</v>
      </c>
      <c r="OM13" s="17">
        <v>11.84</v>
      </c>
      <c r="ON13" s="17">
        <v>0</v>
      </c>
      <c r="OO13" s="17"/>
      <c r="OP13" s="17"/>
      <c r="OQ13" s="17">
        <v>0</v>
      </c>
      <c r="OR13" s="17">
        <v>1.76</v>
      </c>
      <c r="OS13" s="17">
        <v>3.5289999999999999</v>
      </c>
      <c r="OT13" s="17">
        <v>3.5289999999999999</v>
      </c>
      <c r="OU13" s="17">
        <v>-1.7689999999999999</v>
      </c>
      <c r="OV13" s="17">
        <v>0</v>
      </c>
      <c r="OW13" s="17"/>
      <c r="OX13" s="17"/>
      <c r="OY13" s="17">
        <v>0</v>
      </c>
      <c r="OZ13" s="17">
        <v>20.3</v>
      </c>
      <c r="PA13" s="17">
        <v>19.436350000000001</v>
      </c>
      <c r="PB13" s="17">
        <v>19.436350000000001</v>
      </c>
      <c r="PC13" s="17">
        <v>0.86365000000000003</v>
      </c>
      <c r="PD13" s="17">
        <v>9.9</v>
      </c>
      <c r="PE13" s="17">
        <v>9.9830000000000005</v>
      </c>
      <c r="PF13" s="17">
        <v>9.9830000000000005</v>
      </c>
      <c r="PG13" s="17">
        <v>-8.3000000000000004E-2</v>
      </c>
      <c r="PH13" s="17">
        <v>5.5</v>
      </c>
      <c r="PI13" s="17">
        <v>5.67</v>
      </c>
      <c r="PJ13" s="17">
        <v>5.67</v>
      </c>
      <c r="PK13" s="17">
        <v>-0.17</v>
      </c>
      <c r="PL13" s="17">
        <v>0</v>
      </c>
      <c r="PM13" s="17"/>
      <c r="PN13" s="17"/>
      <c r="PO13" s="17">
        <v>0</v>
      </c>
      <c r="PP13" s="17">
        <v>2.2000000000000002</v>
      </c>
      <c r="PQ13" s="17">
        <v>1</v>
      </c>
      <c r="PR13" s="17">
        <v>1</v>
      </c>
      <c r="PS13" s="17">
        <v>1.2</v>
      </c>
      <c r="PT13" s="17">
        <v>3.6</v>
      </c>
      <c r="PU13" s="17">
        <v>1.8</v>
      </c>
      <c r="PV13" s="17">
        <v>1.8</v>
      </c>
      <c r="PW13" s="17">
        <v>1.8</v>
      </c>
      <c r="PX13" s="17">
        <v>5.2</v>
      </c>
      <c r="PY13" s="17">
        <v>5</v>
      </c>
      <c r="PZ13" s="17">
        <v>5</v>
      </c>
      <c r="QA13" s="17">
        <v>0.2</v>
      </c>
      <c r="QB13" s="17">
        <v>20.399999999999999</v>
      </c>
      <c r="QC13" s="17">
        <v>20.274049999999999</v>
      </c>
      <c r="QD13" s="17">
        <v>20.274049999999999</v>
      </c>
      <c r="QE13" s="17">
        <v>0.12595000000000001</v>
      </c>
      <c r="QF13" s="17">
        <v>20</v>
      </c>
      <c r="QG13" s="17">
        <v>19.436350000000001</v>
      </c>
      <c r="QH13" s="17">
        <v>19.436350000000001</v>
      </c>
      <c r="QI13" s="17">
        <v>0.56364999999999998</v>
      </c>
      <c r="QJ13" s="17">
        <v>18.8</v>
      </c>
      <c r="QK13" s="17">
        <v>17.492709999999999</v>
      </c>
      <c r="QL13" s="17">
        <v>17.492709999999999</v>
      </c>
      <c r="QM13" s="17">
        <v>1.3072900000000001</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24.9</v>
      </c>
      <c r="RE13" s="17">
        <v>23.385000000000002</v>
      </c>
      <c r="RF13" s="17">
        <v>23.385000000000002</v>
      </c>
      <c r="RG13" s="17">
        <v>1.5149999999999999</v>
      </c>
      <c r="RH13" s="17">
        <v>65.099999999999994</v>
      </c>
      <c r="RI13" s="17">
        <v>66.656000000000006</v>
      </c>
      <c r="RJ13" s="17">
        <v>66.656000000000006</v>
      </c>
      <c r="RK13" s="17">
        <v>-1.556</v>
      </c>
      <c r="RL13" s="17">
        <v>0</v>
      </c>
      <c r="RM13" s="17"/>
      <c r="RN13" s="17"/>
      <c r="RO13" s="17">
        <v>0</v>
      </c>
      <c r="RP13" s="17">
        <v>3.6</v>
      </c>
      <c r="RQ13" s="17">
        <v>3.5190000000000001</v>
      </c>
      <c r="RR13" s="17">
        <v>3.5190000000000001</v>
      </c>
      <c r="RS13" s="17">
        <v>8.1000000000000003E-2</v>
      </c>
      <c r="RT13" s="17">
        <v>7.1</v>
      </c>
      <c r="RU13" s="17"/>
      <c r="RV13" s="17">
        <v>10.60012</v>
      </c>
      <c r="RW13" s="17">
        <v>-3.5001199999999999</v>
      </c>
      <c r="RX13" s="17">
        <v>3.04</v>
      </c>
      <c r="RY13" s="17">
        <v>2</v>
      </c>
      <c r="RZ13" s="17">
        <v>2</v>
      </c>
      <c r="SA13" s="17">
        <v>1.04</v>
      </c>
      <c r="SB13" s="17"/>
      <c r="SC13" s="17"/>
      <c r="SD13" s="17">
        <v>0.4</v>
      </c>
      <c r="SE13" s="17">
        <v>-0.4</v>
      </c>
      <c r="SF13" s="17">
        <v>0</v>
      </c>
      <c r="SG13" s="17"/>
      <c r="SH13" s="17"/>
      <c r="SI13" s="17">
        <v>0</v>
      </c>
      <c r="SJ13" s="17">
        <v>19.8</v>
      </c>
      <c r="SK13" s="17">
        <v>19.1448</v>
      </c>
      <c r="SL13" s="17">
        <v>19.1448</v>
      </c>
      <c r="SM13" s="17">
        <v>0.6552</v>
      </c>
      <c r="SN13" s="17">
        <v>10.3</v>
      </c>
      <c r="SO13" s="17">
        <v>9.8000000000000007</v>
      </c>
      <c r="SP13" s="17">
        <v>9.8000000000000007</v>
      </c>
      <c r="SQ13" s="17">
        <v>0.5</v>
      </c>
      <c r="SR13" s="17">
        <v>20.100000000000001</v>
      </c>
      <c r="SS13" s="17">
        <v>19.436350000000001</v>
      </c>
      <c r="ST13" s="17">
        <v>19.436350000000001</v>
      </c>
      <c r="SU13" s="17">
        <v>0.66364999999999996</v>
      </c>
      <c r="SV13" s="17">
        <v>20.2</v>
      </c>
      <c r="SW13" s="17">
        <v>19.436350000000001</v>
      </c>
      <c r="SX13" s="17">
        <v>19.436350000000001</v>
      </c>
      <c r="SY13" s="17">
        <v>0.76365000000000005</v>
      </c>
      <c r="SZ13" s="17">
        <v>20</v>
      </c>
      <c r="TA13" s="17">
        <v>19.241980000000002</v>
      </c>
      <c r="TB13" s="17">
        <v>19.241980000000002</v>
      </c>
      <c r="TC13" s="17">
        <v>0.75802000000000003</v>
      </c>
      <c r="TD13" s="17">
        <v>2.2999999999999998</v>
      </c>
      <c r="TE13" s="17">
        <v>8.4090000000000007</v>
      </c>
      <c r="TF13" s="17">
        <v>8.4090000000000007</v>
      </c>
      <c r="TG13" s="17">
        <v>-6.109</v>
      </c>
      <c r="TH13" s="17">
        <v>5</v>
      </c>
      <c r="TI13" s="17">
        <v>17.576000000000001</v>
      </c>
      <c r="TJ13" s="17">
        <v>17.576000000000001</v>
      </c>
      <c r="TK13" s="17">
        <v>-12.576000000000001</v>
      </c>
      <c r="TL13" s="17">
        <v>0</v>
      </c>
      <c r="TM13" s="17"/>
      <c r="TN13" s="17"/>
      <c r="TO13" s="17">
        <v>0</v>
      </c>
      <c r="TP13" s="17">
        <v>59.5</v>
      </c>
      <c r="TQ13" s="17">
        <v>51.5</v>
      </c>
      <c r="TR13" s="17">
        <v>40.555</v>
      </c>
      <c r="TS13" s="17">
        <v>18.945</v>
      </c>
      <c r="TT13" s="17">
        <v>82</v>
      </c>
      <c r="TU13" s="17">
        <v>74.099999999999994</v>
      </c>
      <c r="TV13" s="17">
        <v>57.131</v>
      </c>
      <c r="TW13" s="17">
        <v>24.869</v>
      </c>
      <c r="TX13" s="17">
        <v>1.7</v>
      </c>
      <c r="TY13" s="17">
        <v>0.88500000000000001</v>
      </c>
      <c r="TZ13" s="17">
        <v>0.88500000000000001</v>
      </c>
      <c r="UA13" s="17">
        <v>0.81499999999999995</v>
      </c>
      <c r="UB13" s="17">
        <v>0.2</v>
      </c>
      <c r="UC13" s="17">
        <v>1.306</v>
      </c>
      <c r="UD13" s="17">
        <v>1.306</v>
      </c>
      <c r="UE13" s="17">
        <v>-1.1060000000000001</v>
      </c>
      <c r="UF13" s="17">
        <v>0</v>
      </c>
      <c r="UG13" s="17"/>
      <c r="UH13" s="17"/>
      <c r="UI13" s="17">
        <v>0</v>
      </c>
      <c r="UJ13" s="17">
        <v>20.9</v>
      </c>
      <c r="UK13" s="17">
        <v>19.436350000000001</v>
      </c>
      <c r="UL13" s="17">
        <v>19.436350000000001</v>
      </c>
      <c r="UM13" s="17">
        <v>1.4636499999999999</v>
      </c>
      <c r="UN13" s="17">
        <v>8.1999999999999993</v>
      </c>
      <c r="UO13" s="17">
        <v>8.1999999999999993</v>
      </c>
      <c r="UP13" s="17">
        <v>8.1999999999999993</v>
      </c>
      <c r="UQ13" s="17">
        <v>0</v>
      </c>
      <c r="UR13" s="17">
        <v>5.8</v>
      </c>
      <c r="US13" s="17">
        <v>6.8</v>
      </c>
      <c r="UT13" s="17">
        <v>6.8</v>
      </c>
      <c r="UU13" s="17">
        <v>-1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v>
      </c>
      <c r="VI13" s="17">
        <v>1.2769999999999999</v>
      </c>
      <c r="VJ13" s="17">
        <v>1.2769999999999999</v>
      </c>
      <c r="VK13" s="17">
        <v>-1.2769999999999999</v>
      </c>
      <c r="VL13" s="17">
        <v>0</v>
      </c>
      <c r="VM13" s="17"/>
      <c r="VN13" s="17"/>
      <c r="VO13" s="17">
        <v>0</v>
      </c>
      <c r="VP13" s="17">
        <v>0</v>
      </c>
      <c r="VQ13" s="17"/>
      <c r="VR13" s="17"/>
      <c r="VS13" s="17">
        <v>0</v>
      </c>
      <c r="VT13" s="17">
        <v>0</v>
      </c>
      <c r="VU13" s="17"/>
      <c r="VV13" s="17"/>
      <c r="VW13" s="17">
        <v>0</v>
      </c>
      <c r="VX13" s="17">
        <v>0.3</v>
      </c>
      <c r="VY13" s="17">
        <v>0.6</v>
      </c>
      <c r="VZ13" s="17">
        <v>0.6</v>
      </c>
      <c r="WA13" s="17">
        <v>-0.3</v>
      </c>
      <c r="WB13" s="17">
        <v>43.3</v>
      </c>
      <c r="WC13" s="17">
        <v>62.2</v>
      </c>
      <c r="WD13" s="17">
        <v>43</v>
      </c>
      <c r="WE13" s="17">
        <v>0.3</v>
      </c>
      <c r="WF13" s="17">
        <v>69.8</v>
      </c>
      <c r="WG13" s="17">
        <v>63.1</v>
      </c>
      <c r="WH13" s="17">
        <v>43</v>
      </c>
      <c r="WI13" s="17">
        <v>26.8</v>
      </c>
      <c r="WJ13" s="17">
        <v>0</v>
      </c>
      <c r="WK13" s="17"/>
      <c r="WL13" s="17"/>
      <c r="WM13" s="17">
        <v>0</v>
      </c>
      <c r="WN13" s="17">
        <v>4.4000000000000004</v>
      </c>
      <c r="WO13" s="17">
        <v>4.2</v>
      </c>
      <c r="WP13" s="17">
        <v>4.2</v>
      </c>
      <c r="WQ13" s="17">
        <v>0.2</v>
      </c>
      <c r="WR13" s="17">
        <v>1.1000000000000001</v>
      </c>
      <c r="WS13" s="17"/>
      <c r="WT13" s="17">
        <v>1.2</v>
      </c>
      <c r="WU13" s="17">
        <v>-0.1</v>
      </c>
      <c r="WV13" s="17">
        <v>2.4</v>
      </c>
      <c r="WW13" s="17">
        <v>2.4</v>
      </c>
      <c r="WX13" s="17">
        <v>2.4</v>
      </c>
      <c r="WY13" s="17">
        <v>0</v>
      </c>
      <c r="WZ13" s="17">
        <v>1.1000000000000001</v>
      </c>
      <c r="XA13" s="17">
        <v>1.4</v>
      </c>
      <c r="XB13" s="17">
        <v>1.4</v>
      </c>
      <c r="XC13" s="17">
        <v>-0.3</v>
      </c>
      <c r="XD13" s="17">
        <v>0</v>
      </c>
      <c r="XE13" s="17"/>
      <c r="XF13" s="17"/>
      <c r="XG13" s="17">
        <v>0</v>
      </c>
      <c r="XH13" s="17">
        <v>8.8000000000000007</v>
      </c>
      <c r="XI13" s="17">
        <v>9</v>
      </c>
      <c r="XJ13" s="17">
        <v>9</v>
      </c>
      <c r="XK13" s="17">
        <v>-0.2</v>
      </c>
      <c r="XL13" s="17">
        <v>20</v>
      </c>
      <c r="XM13" s="17">
        <v>19.241980000000002</v>
      </c>
      <c r="XN13" s="17">
        <v>19.241980000000002</v>
      </c>
      <c r="XO13" s="17">
        <v>0.75802000000000003</v>
      </c>
      <c r="XP13" s="17">
        <v>9.1999999999999993</v>
      </c>
      <c r="XQ13" s="17">
        <v>10.7</v>
      </c>
      <c r="XR13" s="17">
        <v>10.7</v>
      </c>
      <c r="XS13" s="17">
        <v>-1.5</v>
      </c>
      <c r="XT13" s="17">
        <v>27.4</v>
      </c>
      <c r="XU13" s="17">
        <v>29</v>
      </c>
      <c r="XV13" s="17">
        <v>29</v>
      </c>
      <c r="XW13" s="17">
        <v>-1.6</v>
      </c>
      <c r="XX13" s="17">
        <v>34.9</v>
      </c>
      <c r="XY13" s="17">
        <v>29</v>
      </c>
      <c r="XZ13" s="17">
        <v>29</v>
      </c>
      <c r="YA13" s="17">
        <v>5.9</v>
      </c>
      <c r="YB13" s="17">
        <v>11.5</v>
      </c>
      <c r="YC13" s="17">
        <v>14</v>
      </c>
      <c r="YD13" s="17">
        <v>14</v>
      </c>
      <c r="YE13" s="17">
        <v>-2.5</v>
      </c>
      <c r="YF13" s="17">
        <v>15.2</v>
      </c>
      <c r="YG13" s="17">
        <v>18.635999999999999</v>
      </c>
      <c r="YH13" s="17">
        <v>18.635999999999999</v>
      </c>
      <c r="YI13" s="17">
        <v>-3.4359999999999999</v>
      </c>
      <c r="YJ13" s="17">
        <v>7</v>
      </c>
      <c r="YK13" s="17">
        <v>8.27</v>
      </c>
      <c r="YL13" s="17">
        <v>8.27</v>
      </c>
      <c r="YM13" s="17">
        <v>-1.27</v>
      </c>
      <c r="YN13" s="17">
        <v>11</v>
      </c>
      <c r="YO13" s="17">
        <v>11</v>
      </c>
      <c r="YP13" s="17">
        <v>11</v>
      </c>
      <c r="YQ13" s="17">
        <v>0</v>
      </c>
      <c r="YR13" s="17">
        <v>11.7</v>
      </c>
      <c r="YS13" s="17">
        <v>22</v>
      </c>
      <c r="YT13" s="17">
        <v>22</v>
      </c>
      <c r="YU13" s="17">
        <v>-10.3</v>
      </c>
    </row>
    <row r="14" spans="1:671" ht="24" customHeight="1" x14ac:dyDescent="0.3">
      <c r="A14" s="1"/>
      <c r="B14" s="16" t="s">
        <v>81</v>
      </c>
      <c r="C14" s="16" t="s">
        <v>825</v>
      </c>
      <c r="D14" s="17">
        <v>202.7</v>
      </c>
      <c r="E14" s="17">
        <v>203.40136000000001</v>
      </c>
      <c r="F14" s="17">
        <v>203.40136000000001</v>
      </c>
      <c r="G14" s="17">
        <v>-0.70135999999999998</v>
      </c>
      <c r="H14" s="17">
        <v>607.1</v>
      </c>
      <c r="I14" s="17">
        <v>600.22326999999996</v>
      </c>
      <c r="J14" s="17">
        <v>631.22380999999996</v>
      </c>
      <c r="K14" s="17">
        <v>-24.123809999999999</v>
      </c>
      <c r="L14" s="17">
        <v>204.6</v>
      </c>
      <c r="M14" s="17">
        <v>195.45305999999999</v>
      </c>
      <c r="N14" s="17">
        <v>205.54789</v>
      </c>
      <c r="O14" s="17">
        <v>-0.94789000000000001</v>
      </c>
      <c r="P14" s="17">
        <v>0</v>
      </c>
      <c r="Q14" s="17"/>
      <c r="R14" s="17"/>
      <c r="S14" s="17">
        <v>0</v>
      </c>
      <c r="T14" s="17">
        <v>0</v>
      </c>
      <c r="U14" s="17"/>
      <c r="V14" s="17"/>
      <c r="W14" s="17">
        <v>0</v>
      </c>
      <c r="X14" s="17">
        <v>90.3</v>
      </c>
      <c r="Y14" s="17">
        <v>91.867829999999998</v>
      </c>
      <c r="Z14" s="17">
        <v>91.867829999999998</v>
      </c>
      <c r="AA14" s="17">
        <v>-1.5678300000000001</v>
      </c>
      <c r="AB14" s="17">
        <v>136</v>
      </c>
      <c r="AC14" s="17">
        <v>170.64293000000001</v>
      </c>
      <c r="AD14" s="17">
        <v>242</v>
      </c>
      <c r="AE14" s="17">
        <v>-106</v>
      </c>
      <c r="AF14" s="17"/>
      <c r="AG14" s="17"/>
      <c r="AH14" s="17"/>
      <c r="AI14" s="17">
        <v>0</v>
      </c>
      <c r="AJ14" s="17"/>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v>0</v>
      </c>
      <c r="BE14" s="17"/>
      <c r="BF14" s="17">
        <v>110</v>
      </c>
      <c r="BG14" s="17">
        <v>-110</v>
      </c>
      <c r="BH14" s="17">
        <v>0</v>
      </c>
      <c r="BI14" s="17"/>
      <c r="BJ14" s="17"/>
      <c r="BK14" s="17">
        <v>0</v>
      </c>
      <c r="BL14" s="17">
        <v>548.9</v>
      </c>
      <c r="BM14" s="17">
        <v>557.29155000000003</v>
      </c>
      <c r="BN14" s="17">
        <v>557.29155000000003</v>
      </c>
      <c r="BO14" s="17">
        <v>-8.3915500000000005</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167</v>
      </c>
      <c r="CK14" s="17">
        <v>164.06706</v>
      </c>
      <c r="CL14" s="17">
        <v>164.06706</v>
      </c>
      <c r="CM14" s="17">
        <v>2.9329399999999999</v>
      </c>
      <c r="CN14" s="17">
        <v>7.8</v>
      </c>
      <c r="CO14" s="17">
        <v>5.1383299999999998</v>
      </c>
      <c r="CP14" s="17">
        <v>5.1383299999999998</v>
      </c>
      <c r="CQ14" s="17">
        <v>2.66167</v>
      </c>
      <c r="CR14" s="17">
        <v>5.3</v>
      </c>
      <c r="CS14" s="17">
        <v>2.8205</v>
      </c>
      <c r="CT14" s="17">
        <v>2.8205</v>
      </c>
      <c r="CU14" s="17">
        <v>2.4794999999999998</v>
      </c>
      <c r="CV14" s="17">
        <v>0</v>
      </c>
      <c r="CW14" s="17"/>
      <c r="CX14" s="17"/>
      <c r="CY14" s="17">
        <v>0</v>
      </c>
      <c r="CZ14" s="17">
        <v>7</v>
      </c>
      <c r="DA14" s="17">
        <v>6.8787000000000003</v>
      </c>
      <c r="DB14" s="17">
        <v>6.8787000000000003</v>
      </c>
      <c r="DC14" s="17">
        <v>0.12130000000000001</v>
      </c>
      <c r="DD14" s="17">
        <v>14.9</v>
      </c>
      <c r="DE14" s="17">
        <v>14.933920000000001</v>
      </c>
      <c r="DF14" s="17">
        <v>14.933920000000001</v>
      </c>
      <c r="DG14" s="17">
        <v>-3.3919999999999999E-2</v>
      </c>
      <c r="DH14" s="17">
        <v>142.30000000000001</v>
      </c>
      <c r="DI14" s="17">
        <v>130.71001000000001</v>
      </c>
      <c r="DJ14" s="17">
        <v>142.44412</v>
      </c>
      <c r="DK14" s="17">
        <v>-0.14412</v>
      </c>
      <c r="DL14" s="17"/>
      <c r="DM14" s="17"/>
      <c r="DN14" s="17"/>
      <c r="DO14" s="17">
        <v>0</v>
      </c>
      <c r="DP14" s="17"/>
      <c r="DQ14" s="17"/>
      <c r="DR14" s="17"/>
      <c r="DS14" s="17">
        <v>0</v>
      </c>
      <c r="DT14" s="17"/>
      <c r="DU14" s="17"/>
      <c r="DV14" s="17"/>
      <c r="DW14" s="17">
        <v>0</v>
      </c>
      <c r="DX14" s="17"/>
      <c r="DY14" s="17"/>
      <c r="DZ14" s="17"/>
      <c r="EA14" s="17">
        <v>0</v>
      </c>
      <c r="EB14" s="17">
        <v>110.8</v>
      </c>
      <c r="EC14" s="17">
        <v>112.46647</v>
      </c>
      <c r="ED14" s="17">
        <v>112.46647</v>
      </c>
      <c r="EE14" s="17">
        <v>-1.6664699999999999</v>
      </c>
      <c r="EF14" s="17">
        <v>186.9</v>
      </c>
      <c r="EG14" s="17">
        <v>220.69499999999999</v>
      </c>
      <c r="EH14" s="17">
        <v>220.69499999999999</v>
      </c>
      <c r="EI14" s="17">
        <v>-33.795000000000002</v>
      </c>
      <c r="EJ14" s="17"/>
      <c r="EK14" s="17"/>
      <c r="EL14" s="17"/>
      <c r="EM14" s="17">
        <v>0</v>
      </c>
      <c r="EN14" s="17"/>
      <c r="EO14" s="17"/>
      <c r="EP14" s="17"/>
      <c r="EQ14" s="17">
        <v>0</v>
      </c>
      <c r="ER14" s="17"/>
      <c r="ES14" s="17"/>
      <c r="ET14" s="17"/>
      <c r="EU14" s="17">
        <v>0</v>
      </c>
      <c r="EV14" s="17">
        <v>6.5</v>
      </c>
      <c r="EW14" s="17">
        <v>6.39</v>
      </c>
      <c r="EX14" s="17">
        <v>6.39</v>
      </c>
      <c r="EY14" s="17">
        <v>0.11</v>
      </c>
      <c r="EZ14" s="17">
        <v>452.7</v>
      </c>
      <c r="FA14" s="17">
        <v>449.28086000000002</v>
      </c>
      <c r="FB14" s="17">
        <v>449.28086000000002</v>
      </c>
      <c r="FC14" s="17">
        <v>3.4191400000000001</v>
      </c>
      <c r="FD14" s="17">
        <v>69.8</v>
      </c>
      <c r="FE14" s="17">
        <v>76.739599999999996</v>
      </c>
      <c r="FF14" s="17">
        <v>76.739599999999996</v>
      </c>
      <c r="FG14" s="17">
        <v>-6.9396000000000004</v>
      </c>
      <c r="FH14" s="17">
        <v>133</v>
      </c>
      <c r="FI14" s="17">
        <v>142.04259999999999</v>
      </c>
      <c r="FJ14" s="17">
        <v>142.04259999999999</v>
      </c>
      <c r="FK14" s="17">
        <v>-9.0426000000000002</v>
      </c>
      <c r="FL14" s="17">
        <v>42</v>
      </c>
      <c r="FM14" s="17">
        <v>41.89893</v>
      </c>
      <c r="FN14" s="17">
        <v>41.89893</v>
      </c>
      <c r="FO14" s="17">
        <v>0.10106999999999999</v>
      </c>
      <c r="FP14" s="17">
        <v>18.399999999999999</v>
      </c>
      <c r="FQ14" s="17">
        <v>19.21088</v>
      </c>
      <c r="FR14" s="17">
        <v>19.21088</v>
      </c>
      <c r="FS14" s="17">
        <v>-0.81088000000000005</v>
      </c>
      <c r="FT14" s="17">
        <v>18.8</v>
      </c>
      <c r="FU14" s="17">
        <v>18.172979999999999</v>
      </c>
      <c r="FV14" s="17">
        <v>18.172979999999999</v>
      </c>
      <c r="FW14" s="17">
        <v>0.62702000000000002</v>
      </c>
      <c r="FX14" s="17">
        <v>91.6</v>
      </c>
      <c r="FY14" s="17">
        <v>87.773570000000007</v>
      </c>
      <c r="FZ14" s="17">
        <v>87.773570000000007</v>
      </c>
      <c r="GA14" s="17">
        <v>3.8264300000000002</v>
      </c>
      <c r="GB14" s="17">
        <v>157.6</v>
      </c>
      <c r="GC14" s="17">
        <v>166.66181</v>
      </c>
      <c r="GD14" s="17">
        <v>166.66181</v>
      </c>
      <c r="GE14" s="17">
        <v>-9.0618099999999995</v>
      </c>
      <c r="GF14" s="17">
        <v>158</v>
      </c>
      <c r="GG14" s="17">
        <v>166.66181</v>
      </c>
      <c r="GH14" s="17">
        <v>166.66181</v>
      </c>
      <c r="GI14" s="17">
        <v>-8.6618099999999991</v>
      </c>
      <c r="GJ14" s="17">
        <v>171.2</v>
      </c>
      <c r="GK14" s="17">
        <v>167.16229000000001</v>
      </c>
      <c r="GL14" s="17">
        <v>167.16229000000001</v>
      </c>
      <c r="GM14" s="17">
        <v>4.0377099999999997</v>
      </c>
      <c r="GN14" s="17">
        <v>106.6</v>
      </c>
      <c r="GO14" s="17">
        <v>110.48202000000001</v>
      </c>
      <c r="GP14" s="17">
        <v>110.48202000000001</v>
      </c>
      <c r="GQ14" s="17">
        <v>-3.8820199999999998</v>
      </c>
      <c r="GR14" s="17">
        <v>34.1</v>
      </c>
      <c r="GS14" s="17">
        <v>45</v>
      </c>
      <c r="GT14" s="17">
        <v>37.900869999999998</v>
      </c>
      <c r="GU14" s="17">
        <v>-3.8008700000000002</v>
      </c>
      <c r="GV14" s="17">
        <v>35.6</v>
      </c>
      <c r="GW14" s="17">
        <v>38.272109999999998</v>
      </c>
      <c r="GX14" s="17">
        <v>38.272109999999998</v>
      </c>
      <c r="GY14" s="17">
        <v>-2.67211</v>
      </c>
      <c r="GZ14" s="17">
        <v>4</v>
      </c>
      <c r="HA14" s="17">
        <v>4.1192200000000003</v>
      </c>
      <c r="HB14" s="17">
        <v>4.1192200000000003</v>
      </c>
      <c r="HC14" s="17">
        <v>-0.11922000000000001</v>
      </c>
      <c r="HD14" s="17">
        <v>33</v>
      </c>
      <c r="HE14" s="17">
        <v>27.522449999999999</v>
      </c>
      <c r="HF14" s="17">
        <v>27.522449999999999</v>
      </c>
      <c r="HG14" s="17">
        <v>5.4775499999999999</v>
      </c>
      <c r="HH14" s="17">
        <v>129.6</v>
      </c>
      <c r="HI14" s="17">
        <v>133.08020999999999</v>
      </c>
      <c r="HJ14" s="17">
        <v>142.80922000000001</v>
      </c>
      <c r="HK14" s="17">
        <v>-13.20922</v>
      </c>
      <c r="HL14" s="17"/>
      <c r="HM14" s="17"/>
      <c r="HN14" s="17"/>
      <c r="HO14" s="17">
        <v>0</v>
      </c>
      <c r="HP14" s="17"/>
      <c r="HQ14" s="17"/>
      <c r="HR14" s="17"/>
      <c r="HS14" s="17">
        <v>0</v>
      </c>
      <c r="HT14" s="17">
        <v>15.8</v>
      </c>
      <c r="HU14" s="17"/>
      <c r="HV14" s="17"/>
      <c r="HW14" s="17">
        <v>15.8</v>
      </c>
      <c r="HX14" s="17">
        <v>0</v>
      </c>
      <c r="HY14" s="17"/>
      <c r="HZ14" s="17"/>
      <c r="IA14" s="17">
        <v>0</v>
      </c>
      <c r="IB14" s="17"/>
      <c r="IC14" s="17"/>
      <c r="ID14" s="17"/>
      <c r="IE14" s="17">
        <v>0</v>
      </c>
      <c r="IF14" s="17">
        <v>44.7</v>
      </c>
      <c r="IG14" s="17">
        <v>45.265309999999999</v>
      </c>
      <c r="IH14" s="17"/>
      <c r="II14" s="17">
        <v>44.7</v>
      </c>
      <c r="IJ14" s="17"/>
      <c r="IK14" s="17"/>
      <c r="IL14" s="17"/>
      <c r="IM14" s="17">
        <v>0</v>
      </c>
      <c r="IN14" s="17"/>
      <c r="IO14" s="17"/>
      <c r="IP14" s="17"/>
      <c r="IQ14" s="17">
        <v>0</v>
      </c>
      <c r="IR14" s="17"/>
      <c r="IS14" s="17"/>
      <c r="IT14" s="17"/>
      <c r="IU14" s="17">
        <v>0</v>
      </c>
      <c r="IV14" s="17">
        <v>127.6</v>
      </c>
      <c r="IW14" s="17">
        <v>132.83837</v>
      </c>
      <c r="IX14" s="17">
        <v>132.83837</v>
      </c>
      <c r="IY14" s="17">
        <v>-5.2383699999999997</v>
      </c>
      <c r="IZ14" s="17">
        <v>0</v>
      </c>
      <c r="JA14" s="17"/>
      <c r="JB14" s="17"/>
      <c r="JC14" s="17">
        <v>0</v>
      </c>
      <c r="JD14" s="17">
        <v>0</v>
      </c>
      <c r="JE14" s="17"/>
      <c r="JF14" s="17"/>
      <c r="JG14" s="17">
        <v>0</v>
      </c>
      <c r="JH14" s="17">
        <v>0</v>
      </c>
      <c r="JI14" s="17"/>
      <c r="JJ14" s="17"/>
      <c r="JK14" s="17">
        <v>0</v>
      </c>
      <c r="JL14" s="17"/>
      <c r="JM14" s="17"/>
      <c r="JN14" s="17"/>
      <c r="JO14" s="17">
        <v>0</v>
      </c>
      <c r="JP14" s="17">
        <v>72.8</v>
      </c>
      <c r="JQ14" s="17">
        <v>44.848439999999997</v>
      </c>
      <c r="JR14" s="17">
        <v>44.848439999999997</v>
      </c>
      <c r="JS14" s="17">
        <v>27.951560000000001</v>
      </c>
      <c r="JT14" s="17">
        <v>35.700000000000003</v>
      </c>
      <c r="JU14" s="17">
        <v>22.49156</v>
      </c>
      <c r="JV14" s="17">
        <v>22.49156</v>
      </c>
      <c r="JW14" s="17">
        <v>13.20844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1.33812</v>
      </c>
      <c r="KX14" s="17">
        <v>1.33812</v>
      </c>
      <c r="KY14" s="17">
        <v>0.96187999999999996</v>
      </c>
      <c r="KZ14" s="17">
        <v>41.1</v>
      </c>
      <c r="LA14" s="17">
        <v>41.19464</v>
      </c>
      <c r="LB14" s="17">
        <v>73.149969999999996</v>
      </c>
      <c r="LC14" s="17">
        <v>-32.049970000000002</v>
      </c>
      <c r="LD14" s="17">
        <v>112.4</v>
      </c>
      <c r="LE14" s="17">
        <v>122.90224000000001</v>
      </c>
      <c r="LF14" s="17">
        <v>123.87406</v>
      </c>
      <c r="LG14" s="17">
        <v>-11.47406</v>
      </c>
      <c r="LH14" s="17">
        <v>62.9</v>
      </c>
      <c r="LI14" s="17">
        <v>67.199219999999997</v>
      </c>
      <c r="LJ14" s="17">
        <v>67.199219999999997</v>
      </c>
      <c r="LK14" s="17">
        <v>-4.29922</v>
      </c>
      <c r="LL14" s="17">
        <v>78.5</v>
      </c>
      <c r="LM14" s="17">
        <v>78.567999999999998</v>
      </c>
      <c r="LN14" s="17">
        <v>78.567999999999998</v>
      </c>
      <c r="LO14" s="17">
        <v>-6.8000000000000005E-2</v>
      </c>
      <c r="LP14" s="17">
        <v>30</v>
      </c>
      <c r="LQ14" s="17">
        <v>29.980560000000001</v>
      </c>
      <c r="LR14" s="17">
        <v>29.980560000000001</v>
      </c>
      <c r="LS14" s="17">
        <v>1.9439999999999999E-2</v>
      </c>
      <c r="LT14" s="17"/>
      <c r="LU14" s="17"/>
      <c r="LV14" s="17"/>
      <c r="LW14" s="17">
        <v>0</v>
      </c>
      <c r="LX14" s="17"/>
      <c r="LY14" s="17"/>
      <c r="LZ14" s="17"/>
      <c r="MA14" s="17">
        <v>0</v>
      </c>
      <c r="MB14" s="17"/>
      <c r="MC14" s="17"/>
      <c r="MD14" s="17"/>
      <c r="ME14" s="17">
        <v>0</v>
      </c>
      <c r="MF14" s="17">
        <v>141.69999999999999</v>
      </c>
      <c r="MG14" s="17">
        <v>145.40792999999999</v>
      </c>
      <c r="MH14" s="17">
        <v>113.26315</v>
      </c>
      <c r="MI14" s="17">
        <v>28.43685</v>
      </c>
      <c r="MJ14" s="17">
        <v>142</v>
      </c>
      <c r="MK14" s="17">
        <v>145.40792999999999</v>
      </c>
      <c r="ML14" s="17">
        <v>113.26315</v>
      </c>
      <c r="MM14" s="17">
        <v>28.73685</v>
      </c>
      <c r="MN14" s="17">
        <v>146.6</v>
      </c>
      <c r="MO14" s="17">
        <v>145.84459000000001</v>
      </c>
      <c r="MP14" s="17">
        <v>113.60328</v>
      </c>
      <c r="MQ14" s="17">
        <v>32.996720000000003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5.5</v>
      </c>
      <c r="NU14" s="17">
        <v>7.0432300000000003</v>
      </c>
      <c r="NV14" s="17">
        <v>7.0432300000000003</v>
      </c>
      <c r="NW14" s="17">
        <v>-1.5432300000000001</v>
      </c>
      <c r="NX14" s="17">
        <v>4.0999999999999996</v>
      </c>
      <c r="NY14" s="17">
        <v>7.3890099999999999</v>
      </c>
      <c r="NZ14" s="17">
        <v>7.3890099999999999</v>
      </c>
      <c r="OA14" s="17">
        <v>-3.2890100000000002</v>
      </c>
      <c r="OB14" s="17">
        <v>20</v>
      </c>
      <c r="OC14" s="17">
        <v>17.492709999999999</v>
      </c>
      <c r="OD14" s="17">
        <v>17.492709999999999</v>
      </c>
      <c r="OE14" s="17">
        <v>2.5072899999999998</v>
      </c>
      <c r="OF14" s="17">
        <v>0</v>
      </c>
      <c r="OG14" s="17"/>
      <c r="OH14" s="17"/>
      <c r="OI14" s="17">
        <v>0</v>
      </c>
      <c r="OJ14" s="17">
        <v>119.4</v>
      </c>
      <c r="OK14" s="17">
        <v>94.1</v>
      </c>
      <c r="OL14" s="17">
        <v>94.1</v>
      </c>
      <c r="OM14" s="17">
        <v>25.3</v>
      </c>
      <c r="ON14" s="17">
        <v>0</v>
      </c>
      <c r="OO14" s="17"/>
      <c r="OP14" s="17"/>
      <c r="OQ14" s="17">
        <v>0</v>
      </c>
      <c r="OR14" s="17">
        <v>0</v>
      </c>
      <c r="OS14" s="17">
        <v>4.4820000000000002</v>
      </c>
      <c r="OT14" s="17">
        <v>4.4820000000000002</v>
      </c>
      <c r="OU14" s="17">
        <v>-4.4820000000000002</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2.2000000000000002</v>
      </c>
      <c r="PQ14" s="17">
        <v>1</v>
      </c>
      <c r="PR14" s="17">
        <v>1</v>
      </c>
      <c r="PS14" s="17">
        <v>1.2</v>
      </c>
      <c r="PT14" s="17">
        <v>3.6</v>
      </c>
      <c r="PU14" s="17">
        <v>1.8</v>
      </c>
      <c r="PV14" s="17">
        <v>1.8</v>
      </c>
      <c r="PW14" s="17">
        <v>1.8</v>
      </c>
      <c r="PX14" s="17">
        <v>5.2</v>
      </c>
      <c r="PY14" s="17">
        <v>5</v>
      </c>
      <c r="PZ14" s="17">
        <v>5</v>
      </c>
      <c r="QA14" s="17">
        <v>0.2</v>
      </c>
      <c r="QB14" s="17">
        <v>20.399999999999999</v>
      </c>
      <c r="QC14" s="17">
        <v>20.274049999999999</v>
      </c>
      <c r="QD14" s="17">
        <v>20.274049999999999</v>
      </c>
      <c r="QE14" s="17">
        <v>0.12595000000000001</v>
      </c>
      <c r="QF14" s="17">
        <v>20</v>
      </c>
      <c r="QG14" s="17">
        <v>19.436350000000001</v>
      </c>
      <c r="QH14" s="17">
        <v>19.436350000000001</v>
      </c>
      <c r="QI14" s="17">
        <v>0.56364999999999998</v>
      </c>
      <c r="QJ14" s="17">
        <v>18.8</v>
      </c>
      <c r="QK14" s="17">
        <v>17.492709999999999</v>
      </c>
      <c r="QL14" s="17">
        <v>17.492709999999999</v>
      </c>
      <c r="QM14" s="17">
        <v>1.3072900000000001</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27.1</v>
      </c>
      <c r="RE14" s="17">
        <v>23.408999999999999</v>
      </c>
      <c r="RF14" s="17">
        <v>23.408999999999999</v>
      </c>
      <c r="RG14" s="17">
        <v>3.6909999999999998</v>
      </c>
      <c r="RH14" s="17">
        <v>73.5</v>
      </c>
      <c r="RI14" s="17">
        <v>66.647000000000006</v>
      </c>
      <c r="RJ14" s="17">
        <v>66.647000000000006</v>
      </c>
      <c r="RK14" s="17">
        <v>6.8529999999999998</v>
      </c>
      <c r="RL14" s="17">
        <v>0</v>
      </c>
      <c r="RM14" s="17"/>
      <c r="RN14" s="17"/>
      <c r="RO14" s="17">
        <v>0</v>
      </c>
      <c r="RP14" s="17">
        <v>3.6</v>
      </c>
      <c r="RQ14" s="17">
        <v>3.5190000000000001</v>
      </c>
      <c r="RR14" s="17">
        <v>3.5190000000000001</v>
      </c>
      <c r="RS14" s="17">
        <v>8.1000000000000003E-2</v>
      </c>
      <c r="RT14" s="17">
        <v>7.1</v>
      </c>
      <c r="RU14" s="17"/>
      <c r="RV14" s="17">
        <v>10.60012</v>
      </c>
      <c r="RW14" s="17">
        <v>-3.5001199999999999</v>
      </c>
      <c r="RX14" s="17">
        <v>3</v>
      </c>
      <c r="RY14" s="17">
        <v>2</v>
      </c>
      <c r="RZ14" s="17">
        <v>2</v>
      </c>
      <c r="SA14" s="17">
        <v>1</v>
      </c>
      <c r="SB14" s="17"/>
      <c r="SC14" s="17"/>
      <c r="SD14" s="17">
        <v>0.4</v>
      </c>
      <c r="SE14" s="17">
        <v>-0.4</v>
      </c>
      <c r="SF14" s="17">
        <v>0</v>
      </c>
      <c r="SG14" s="17"/>
      <c r="SH14" s="17"/>
      <c r="SI14" s="17">
        <v>0</v>
      </c>
      <c r="SJ14" s="17">
        <v>19.8</v>
      </c>
      <c r="SK14" s="17">
        <v>19.1448</v>
      </c>
      <c r="SL14" s="17">
        <v>19.1448</v>
      </c>
      <c r="SM14" s="17">
        <v>0.6552</v>
      </c>
      <c r="SN14" s="17">
        <v>10.1</v>
      </c>
      <c r="SO14" s="17">
        <v>9.8000000000000007</v>
      </c>
      <c r="SP14" s="17">
        <v>9.8000000000000007</v>
      </c>
      <c r="SQ14" s="17">
        <v>0.3</v>
      </c>
      <c r="SR14" s="17">
        <v>19.899999999999999</v>
      </c>
      <c r="SS14" s="17">
        <v>19.436350000000001</v>
      </c>
      <c r="ST14" s="17">
        <v>19.436350000000001</v>
      </c>
      <c r="SU14" s="17">
        <v>0.46365000000000001</v>
      </c>
      <c r="SV14" s="17">
        <v>20.2</v>
      </c>
      <c r="SW14" s="17">
        <v>19.436350000000001</v>
      </c>
      <c r="SX14" s="17">
        <v>19.436350000000001</v>
      </c>
      <c r="SY14" s="17">
        <v>0.76365000000000005</v>
      </c>
      <c r="SZ14" s="17">
        <v>20</v>
      </c>
      <c r="TA14" s="17">
        <v>19.241980000000002</v>
      </c>
      <c r="TB14" s="17">
        <v>19.241980000000002</v>
      </c>
      <c r="TC14" s="17">
        <v>0.75802000000000003</v>
      </c>
      <c r="TD14" s="17">
        <v>2.8</v>
      </c>
      <c r="TE14" s="17">
        <v>8.5510000000000002</v>
      </c>
      <c r="TF14" s="17">
        <v>8.5510000000000002</v>
      </c>
      <c r="TG14" s="17">
        <v>-5.7510000000000003</v>
      </c>
      <c r="TH14" s="17">
        <v>5.4</v>
      </c>
      <c r="TI14" s="17">
        <v>17.190000000000001</v>
      </c>
      <c r="TJ14" s="17">
        <v>17.190000000000001</v>
      </c>
      <c r="TK14" s="17">
        <v>-11.79</v>
      </c>
      <c r="TL14" s="17">
        <v>0</v>
      </c>
      <c r="TM14" s="17"/>
      <c r="TN14" s="17"/>
      <c r="TO14" s="17">
        <v>0</v>
      </c>
      <c r="TP14" s="17">
        <v>49.6</v>
      </c>
      <c r="TQ14" s="17">
        <v>46</v>
      </c>
      <c r="TR14" s="17">
        <v>36.177999999999997</v>
      </c>
      <c r="TS14" s="17">
        <v>13.422000000000001</v>
      </c>
      <c r="TT14" s="17">
        <v>82</v>
      </c>
      <c r="TU14" s="17">
        <v>66.2</v>
      </c>
      <c r="TV14" s="17">
        <v>50.756999999999998</v>
      </c>
      <c r="TW14" s="17">
        <v>31.242999999999999</v>
      </c>
      <c r="TX14" s="17">
        <v>1.8</v>
      </c>
      <c r="TY14" s="17">
        <v>0.77500000000000002</v>
      </c>
      <c r="TZ14" s="17">
        <v>0.77500000000000002</v>
      </c>
      <c r="UA14" s="17">
        <v>1.0249999999999999</v>
      </c>
      <c r="UB14" s="17">
        <v>0.4</v>
      </c>
      <c r="UC14" s="17">
        <v>1.123</v>
      </c>
      <c r="UD14" s="17">
        <v>1.123</v>
      </c>
      <c r="UE14" s="17">
        <v>-0.72299999999999998</v>
      </c>
      <c r="UF14" s="17">
        <v>0</v>
      </c>
      <c r="UG14" s="17"/>
      <c r="UH14" s="17"/>
      <c r="UI14" s="17">
        <v>0</v>
      </c>
      <c r="UJ14" s="17">
        <v>20.9</v>
      </c>
      <c r="UK14" s="17">
        <v>19.436350000000001</v>
      </c>
      <c r="UL14" s="17">
        <v>19.436350000000001</v>
      </c>
      <c r="UM14" s="17">
        <v>1.4636499999999999</v>
      </c>
      <c r="UN14" s="17">
        <v>8.1999999999999993</v>
      </c>
      <c r="UO14" s="17">
        <v>8.1999999999999993</v>
      </c>
      <c r="UP14" s="17">
        <v>8.1999999999999993</v>
      </c>
      <c r="UQ14" s="17">
        <v>0</v>
      </c>
      <c r="UR14" s="17">
        <v>5.8</v>
      </c>
      <c r="US14" s="17">
        <v>6.8</v>
      </c>
      <c r="UT14" s="17">
        <v>6.8</v>
      </c>
      <c r="UU14" s="17">
        <v>-1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v>
      </c>
      <c r="VI14" s="17">
        <v>1.5169999999999999</v>
      </c>
      <c r="VJ14" s="17">
        <v>1.5169999999999999</v>
      </c>
      <c r="VK14" s="17">
        <v>-1.5169999999999999</v>
      </c>
      <c r="VL14" s="17">
        <v>0</v>
      </c>
      <c r="VM14" s="17"/>
      <c r="VN14" s="17"/>
      <c r="VO14" s="17">
        <v>0</v>
      </c>
      <c r="VP14" s="17">
        <v>0</v>
      </c>
      <c r="VQ14" s="17"/>
      <c r="VR14" s="17"/>
      <c r="VS14" s="17">
        <v>0</v>
      </c>
      <c r="VT14" s="17">
        <v>0</v>
      </c>
      <c r="VU14" s="17"/>
      <c r="VV14" s="17"/>
      <c r="VW14" s="17">
        <v>0</v>
      </c>
      <c r="VX14" s="17">
        <v>0.3</v>
      </c>
      <c r="VY14" s="17">
        <v>0.6</v>
      </c>
      <c r="VZ14" s="17">
        <v>0.6</v>
      </c>
      <c r="WA14" s="17">
        <v>-0.3</v>
      </c>
      <c r="WB14" s="17">
        <v>51</v>
      </c>
      <c r="WC14" s="17">
        <v>61.8</v>
      </c>
      <c r="WD14" s="17">
        <v>41</v>
      </c>
      <c r="WE14" s="17">
        <v>10</v>
      </c>
      <c r="WF14" s="17">
        <v>66</v>
      </c>
      <c r="WG14" s="17">
        <v>60.8</v>
      </c>
      <c r="WH14" s="17">
        <v>41</v>
      </c>
      <c r="WI14" s="17">
        <v>25</v>
      </c>
      <c r="WJ14" s="17">
        <v>0</v>
      </c>
      <c r="WK14" s="17"/>
      <c r="WL14" s="17"/>
      <c r="WM14" s="17">
        <v>0</v>
      </c>
      <c r="WN14" s="17">
        <v>4.4000000000000004</v>
      </c>
      <c r="WO14" s="17">
        <v>4.2</v>
      </c>
      <c r="WP14" s="17">
        <v>4.2</v>
      </c>
      <c r="WQ14" s="17">
        <v>0.2</v>
      </c>
      <c r="WR14" s="17">
        <v>1.1000000000000001</v>
      </c>
      <c r="WS14" s="17"/>
      <c r="WT14" s="17">
        <v>1.2</v>
      </c>
      <c r="WU14" s="17">
        <v>-0.1</v>
      </c>
      <c r="WV14" s="17">
        <v>2.4</v>
      </c>
      <c r="WW14" s="17">
        <v>2.4</v>
      </c>
      <c r="WX14" s="17">
        <v>2.4</v>
      </c>
      <c r="WY14" s="17">
        <v>0</v>
      </c>
      <c r="WZ14" s="17">
        <v>1.1000000000000001</v>
      </c>
      <c r="XA14" s="17">
        <v>1.4</v>
      </c>
      <c r="XB14" s="17">
        <v>1.4</v>
      </c>
      <c r="XC14" s="17">
        <v>-0.3</v>
      </c>
      <c r="XD14" s="17">
        <v>0</v>
      </c>
      <c r="XE14" s="17"/>
      <c r="XF14" s="17"/>
      <c r="XG14" s="17">
        <v>0</v>
      </c>
      <c r="XH14" s="17">
        <v>8.8000000000000007</v>
      </c>
      <c r="XI14" s="17">
        <v>9</v>
      </c>
      <c r="XJ14" s="17">
        <v>9</v>
      </c>
      <c r="XK14" s="17">
        <v>-0.2</v>
      </c>
      <c r="XL14" s="17">
        <v>20</v>
      </c>
      <c r="XM14" s="17">
        <v>19.241980000000002</v>
      </c>
      <c r="XN14" s="17">
        <v>19.241980000000002</v>
      </c>
      <c r="XO14" s="17">
        <v>0.75802000000000003</v>
      </c>
      <c r="XP14" s="17">
        <v>9.1999999999999993</v>
      </c>
      <c r="XQ14" s="17">
        <v>10.7</v>
      </c>
      <c r="XR14" s="17">
        <v>10.7</v>
      </c>
      <c r="XS14" s="17">
        <v>-1.5</v>
      </c>
      <c r="XT14" s="17">
        <v>27.1</v>
      </c>
      <c r="XU14" s="17">
        <v>29</v>
      </c>
      <c r="XV14" s="17">
        <v>29</v>
      </c>
      <c r="XW14" s="17">
        <v>-1.9</v>
      </c>
      <c r="XX14" s="17">
        <v>34.5</v>
      </c>
      <c r="XY14" s="17">
        <v>29</v>
      </c>
      <c r="XZ14" s="17">
        <v>29</v>
      </c>
      <c r="YA14" s="17">
        <v>5.5</v>
      </c>
      <c r="YB14" s="17">
        <v>11.2</v>
      </c>
      <c r="YC14" s="17">
        <v>14</v>
      </c>
      <c r="YD14" s="17">
        <v>14</v>
      </c>
      <c r="YE14" s="17">
        <v>-2.8</v>
      </c>
      <c r="YF14" s="17">
        <v>15.3</v>
      </c>
      <c r="YG14" s="17">
        <v>18.635999999999999</v>
      </c>
      <c r="YH14" s="17">
        <v>18.635999999999999</v>
      </c>
      <c r="YI14" s="17">
        <v>-3.3359999999999999</v>
      </c>
      <c r="YJ14" s="17">
        <v>6.9</v>
      </c>
      <c r="YK14" s="17">
        <v>8.27</v>
      </c>
      <c r="YL14" s="17">
        <v>8.27</v>
      </c>
      <c r="YM14" s="17">
        <v>-1.37</v>
      </c>
      <c r="YN14" s="17">
        <v>11</v>
      </c>
      <c r="YO14" s="17">
        <v>11</v>
      </c>
      <c r="YP14" s="17">
        <v>11</v>
      </c>
      <c r="YQ14" s="17">
        <v>0</v>
      </c>
      <c r="YR14" s="17">
        <v>12.1</v>
      </c>
      <c r="YS14" s="17">
        <v>22</v>
      </c>
      <c r="YT14" s="17">
        <v>22</v>
      </c>
      <c r="YU14" s="17">
        <v>-9.9</v>
      </c>
    </row>
    <row r="15" spans="1:671" ht="24" customHeight="1" x14ac:dyDescent="0.3">
      <c r="A15" s="1"/>
      <c r="B15" s="16" t="s">
        <v>81</v>
      </c>
      <c r="C15" s="16" t="s">
        <v>826</v>
      </c>
      <c r="D15" s="17">
        <v>204.1</v>
      </c>
      <c r="E15" s="17">
        <v>203.40136000000001</v>
      </c>
      <c r="F15" s="17">
        <v>203.40136000000001</v>
      </c>
      <c r="G15" s="17">
        <v>0.69864000000000004</v>
      </c>
      <c r="H15" s="17">
        <v>603.6</v>
      </c>
      <c r="I15" s="17">
        <v>600.22326999999996</v>
      </c>
      <c r="J15" s="17">
        <v>631.22380999999996</v>
      </c>
      <c r="K15" s="17">
        <v>-27.623809999999999</v>
      </c>
      <c r="L15" s="17">
        <v>204.2</v>
      </c>
      <c r="M15" s="17">
        <v>195.45305999999999</v>
      </c>
      <c r="N15" s="17">
        <v>205.54789</v>
      </c>
      <c r="O15" s="17">
        <v>-1.34789</v>
      </c>
      <c r="P15" s="17">
        <v>0</v>
      </c>
      <c r="Q15" s="17"/>
      <c r="R15" s="17"/>
      <c r="S15" s="17">
        <v>0</v>
      </c>
      <c r="T15" s="17">
        <v>0</v>
      </c>
      <c r="U15" s="17"/>
      <c r="V15" s="17"/>
      <c r="W15" s="17">
        <v>0</v>
      </c>
      <c r="X15" s="17">
        <v>90.1</v>
      </c>
      <c r="Y15" s="17">
        <v>91.867829999999998</v>
      </c>
      <c r="Z15" s="17">
        <v>91.867829999999998</v>
      </c>
      <c r="AA15" s="17">
        <v>-1.76783</v>
      </c>
      <c r="AB15" s="17">
        <v>160.9</v>
      </c>
      <c r="AC15" s="17">
        <v>170.64293000000001</v>
      </c>
      <c r="AD15" s="17">
        <v>242</v>
      </c>
      <c r="AE15" s="17">
        <v>-81.099999999999994</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v>0</v>
      </c>
      <c r="BE15" s="17"/>
      <c r="BF15" s="17">
        <v>110</v>
      </c>
      <c r="BG15" s="17">
        <v>-110</v>
      </c>
      <c r="BH15" s="17">
        <v>0</v>
      </c>
      <c r="BI15" s="17"/>
      <c r="BJ15" s="17"/>
      <c r="BK15" s="17">
        <v>0</v>
      </c>
      <c r="BL15" s="17">
        <v>541.9</v>
      </c>
      <c r="BM15" s="17">
        <v>557.29155000000003</v>
      </c>
      <c r="BN15" s="17">
        <v>557.29155000000003</v>
      </c>
      <c r="BO15" s="17">
        <v>-15.391550000000001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164.7</v>
      </c>
      <c r="CK15" s="17">
        <v>164.06706</v>
      </c>
      <c r="CL15" s="17">
        <v>164.06706</v>
      </c>
      <c r="CM15" s="17">
        <v>0.63293999999999995</v>
      </c>
      <c r="CN15" s="17">
        <v>7.2</v>
      </c>
      <c r="CO15" s="17">
        <v>5.1383299999999998</v>
      </c>
      <c r="CP15" s="17">
        <v>5.1383299999999998</v>
      </c>
      <c r="CQ15" s="17">
        <v>2.0616699999999999</v>
      </c>
      <c r="CR15" s="17">
        <v>5.4</v>
      </c>
      <c r="CS15" s="17">
        <v>2.8205</v>
      </c>
      <c r="CT15" s="17">
        <v>2.8205</v>
      </c>
      <c r="CU15" s="17">
        <v>2.5794999999999999</v>
      </c>
      <c r="CV15" s="17">
        <v>0</v>
      </c>
      <c r="CW15" s="17"/>
      <c r="CX15" s="17"/>
      <c r="CY15" s="17">
        <v>0</v>
      </c>
      <c r="CZ15" s="17">
        <v>7</v>
      </c>
      <c r="DA15" s="17">
        <v>6.8787000000000003</v>
      </c>
      <c r="DB15" s="17">
        <v>6.8787000000000003</v>
      </c>
      <c r="DC15" s="17">
        <v>0.12130000000000001</v>
      </c>
      <c r="DD15" s="17">
        <v>14.9</v>
      </c>
      <c r="DE15" s="17">
        <v>14.933920000000001</v>
      </c>
      <c r="DF15" s="17">
        <v>14.933920000000001</v>
      </c>
      <c r="DG15" s="17">
        <v>-3.3919999999999999E-2</v>
      </c>
      <c r="DH15" s="17">
        <v>142</v>
      </c>
      <c r="DI15" s="17">
        <v>134.20975999999999</v>
      </c>
      <c r="DJ15" s="17">
        <v>142.44412</v>
      </c>
      <c r="DK15" s="17">
        <v>-0.44412000000000001</v>
      </c>
      <c r="DL15" s="17"/>
      <c r="DM15" s="17"/>
      <c r="DN15" s="17"/>
      <c r="DO15" s="17">
        <v>0</v>
      </c>
      <c r="DP15" s="17"/>
      <c r="DQ15" s="17"/>
      <c r="DR15" s="17"/>
      <c r="DS15" s="17">
        <v>0</v>
      </c>
      <c r="DT15" s="17"/>
      <c r="DU15" s="17"/>
      <c r="DV15" s="17"/>
      <c r="DW15" s="17">
        <v>0</v>
      </c>
      <c r="DX15" s="17"/>
      <c r="DY15" s="17"/>
      <c r="DZ15" s="17"/>
      <c r="EA15" s="17">
        <v>0</v>
      </c>
      <c r="EB15" s="17">
        <v>110.6</v>
      </c>
      <c r="EC15" s="17">
        <v>112.46647</v>
      </c>
      <c r="ED15" s="17">
        <v>112.46647</v>
      </c>
      <c r="EE15" s="17">
        <v>-1.8664700000000001</v>
      </c>
      <c r="EF15" s="17">
        <v>177.9</v>
      </c>
      <c r="EG15" s="17">
        <v>220.69499999999999</v>
      </c>
      <c r="EH15" s="17">
        <v>208.47818000000001</v>
      </c>
      <c r="EI15" s="17">
        <v>-30.57818</v>
      </c>
      <c r="EJ15" s="17"/>
      <c r="EK15" s="17"/>
      <c r="EL15" s="17"/>
      <c r="EM15" s="17">
        <v>0</v>
      </c>
      <c r="EN15" s="17"/>
      <c r="EO15" s="17"/>
      <c r="EP15" s="17"/>
      <c r="EQ15" s="17">
        <v>0</v>
      </c>
      <c r="ER15" s="17"/>
      <c r="ES15" s="17"/>
      <c r="ET15" s="17"/>
      <c r="EU15" s="17">
        <v>0</v>
      </c>
      <c r="EV15" s="17">
        <v>6.5</v>
      </c>
      <c r="EW15" s="17">
        <v>6.39</v>
      </c>
      <c r="EX15" s="17">
        <v>6.39</v>
      </c>
      <c r="EY15" s="17">
        <v>0.11</v>
      </c>
      <c r="EZ15" s="17">
        <v>453.9</v>
      </c>
      <c r="FA15" s="17">
        <v>449.28086000000002</v>
      </c>
      <c r="FB15" s="17">
        <v>449.28086000000002</v>
      </c>
      <c r="FC15" s="17">
        <v>4.6191399999999998</v>
      </c>
      <c r="FD15" s="17">
        <v>80.2</v>
      </c>
      <c r="FE15" s="17">
        <v>76.739599999999996</v>
      </c>
      <c r="FF15" s="17">
        <v>76.739599999999996</v>
      </c>
      <c r="FG15" s="17">
        <v>3.4603999999999999</v>
      </c>
      <c r="FH15" s="17">
        <v>123.8</v>
      </c>
      <c r="FI15" s="17">
        <v>142.04259999999999</v>
      </c>
      <c r="FJ15" s="17">
        <v>142.04259999999999</v>
      </c>
      <c r="FK15" s="17">
        <v>-18.242599999999999</v>
      </c>
      <c r="FL15" s="17">
        <v>42</v>
      </c>
      <c r="FM15" s="17">
        <v>41.89893</v>
      </c>
      <c r="FN15" s="17">
        <v>41.89893</v>
      </c>
      <c r="FO15" s="17">
        <v>0.10106999999999999</v>
      </c>
      <c r="FP15" s="17">
        <v>18.399999999999999</v>
      </c>
      <c r="FQ15" s="17">
        <v>19.21088</v>
      </c>
      <c r="FR15" s="17">
        <v>19.21088</v>
      </c>
      <c r="FS15" s="17">
        <v>-0.81088000000000005</v>
      </c>
      <c r="FT15" s="17">
        <v>18.8</v>
      </c>
      <c r="FU15" s="17">
        <v>18.172979999999999</v>
      </c>
      <c r="FV15" s="17">
        <v>18.172979999999999</v>
      </c>
      <c r="FW15" s="17">
        <v>0.62702000000000002</v>
      </c>
      <c r="FX15" s="17">
        <v>89</v>
      </c>
      <c r="FY15" s="17">
        <v>87.773570000000007</v>
      </c>
      <c r="FZ15" s="17">
        <v>87.773570000000007</v>
      </c>
      <c r="GA15" s="17">
        <v>1.2264299999999999</v>
      </c>
      <c r="GB15" s="17">
        <v>151</v>
      </c>
      <c r="GC15" s="17">
        <v>166.66181</v>
      </c>
      <c r="GD15" s="17">
        <v>166.66181</v>
      </c>
      <c r="GE15" s="17">
        <v>-15.661809999999999</v>
      </c>
      <c r="GF15" s="17">
        <v>151.19999999999999</v>
      </c>
      <c r="GG15" s="17">
        <v>166.66181</v>
      </c>
      <c r="GH15" s="17">
        <v>166.66181</v>
      </c>
      <c r="GI15" s="17">
        <v>-15.46181</v>
      </c>
      <c r="GJ15" s="17">
        <v>168.9</v>
      </c>
      <c r="GK15" s="17">
        <v>167.16229000000001</v>
      </c>
      <c r="GL15" s="17">
        <v>167.16229000000001</v>
      </c>
      <c r="GM15" s="17">
        <v>1.7377100000000001</v>
      </c>
      <c r="GN15" s="17">
        <v>105.7</v>
      </c>
      <c r="GO15" s="17">
        <v>110.48202000000001</v>
      </c>
      <c r="GP15" s="17">
        <v>110.48202000000001</v>
      </c>
      <c r="GQ15" s="17">
        <v>-4.7820200000000002</v>
      </c>
      <c r="GR15" s="17">
        <v>19</v>
      </c>
      <c r="GS15" s="17">
        <v>32.315179999999998</v>
      </c>
      <c r="GT15" s="17">
        <v>45</v>
      </c>
      <c r="GU15" s="17">
        <v>-26</v>
      </c>
      <c r="GV15" s="17">
        <v>44.3</v>
      </c>
      <c r="GW15" s="17">
        <v>44.103009999999998</v>
      </c>
      <c r="GX15" s="17">
        <v>44.103009999999998</v>
      </c>
      <c r="GY15" s="17">
        <v>0.19699</v>
      </c>
      <c r="GZ15" s="17">
        <v>4.0999999999999996</v>
      </c>
      <c r="HA15" s="17">
        <v>4.1192200000000003</v>
      </c>
      <c r="HB15" s="17">
        <v>4.1192200000000003</v>
      </c>
      <c r="HC15" s="17">
        <v>-1.9220000000000001E-2</v>
      </c>
      <c r="HD15" s="17">
        <v>32.200000000000003</v>
      </c>
      <c r="HE15" s="17">
        <v>27.522449999999999</v>
      </c>
      <c r="HF15" s="17">
        <v>27.522449999999999</v>
      </c>
      <c r="HG15" s="17">
        <v>4.6775500000000001</v>
      </c>
      <c r="HH15" s="17">
        <v>120.8</v>
      </c>
      <c r="HI15" s="17">
        <v>132.06314</v>
      </c>
      <c r="HJ15" s="17">
        <v>133.99737999999999</v>
      </c>
      <c r="HK15" s="17">
        <v>-13.197380000000001</v>
      </c>
      <c r="HL15" s="17"/>
      <c r="HM15" s="17"/>
      <c r="HN15" s="17"/>
      <c r="HO15" s="17">
        <v>0</v>
      </c>
      <c r="HP15" s="17"/>
      <c r="HQ15" s="17"/>
      <c r="HR15" s="17"/>
      <c r="HS15" s="17">
        <v>0</v>
      </c>
      <c r="HT15" s="17">
        <v>15.5</v>
      </c>
      <c r="HU15" s="17"/>
      <c r="HV15" s="17"/>
      <c r="HW15" s="17">
        <v>15.5</v>
      </c>
      <c r="HX15" s="17">
        <v>0</v>
      </c>
      <c r="HY15" s="17"/>
      <c r="HZ15" s="17"/>
      <c r="IA15" s="17">
        <v>0</v>
      </c>
      <c r="IB15" s="17"/>
      <c r="IC15" s="17"/>
      <c r="ID15" s="17"/>
      <c r="IE15" s="17">
        <v>0</v>
      </c>
      <c r="IF15" s="17">
        <v>45</v>
      </c>
      <c r="IG15" s="17">
        <v>45.265309999999999</v>
      </c>
      <c r="IH15" s="17"/>
      <c r="II15" s="17">
        <v>45</v>
      </c>
      <c r="IJ15" s="17"/>
      <c r="IK15" s="17"/>
      <c r="IL15" s="17"/>
      <c r="IM15" s="17">
        <v>0</v>
      </c>
      <c r="IN15" s="17"/>
      <c r="IO15" s="17"/>
      <c r="IP15" s="17"/>
      <c r="IQ15" s="17">
        <v>0</v>
      </c>
      <c r="IR15" s="17"/>
      <c r="IS15" s="17"/>
      <c r="IT15" s="17"/>
      <c r="IU15" s="17">
        <v>0</v>
      </c>
      <c r="IV15" s="17">
        <v>127.1</v>
      </c>
      <c r="IW15" s="17">
        <v>132.83837</v>
      </c>
      <c r="IX15" s="17">
        <v>132.83837</v>
      </c>
      <c r="IY15" s="17">
        <v>-5.7383699999999997</v>
      </c>
      <c r="IZ15" s="17">
        <v>0</v>
      </c>
      <c r="JA15" s="17"/>
      <c r="JB15" s="17"/>
      <c r="JC15" s="17">
        <v>0</v>
      </c>
      <c r="JD15" s="17">
        <v>0</v>
      </c>
      <c r="JE15" s="17"/>
      <c r="JF15" s="17"/>
      <c r="JG15" s="17">
        <v>0</v>
      </c>
      <c r="JH15" s="17">
        <v>0</v>
      </c>
      <c r="JI15" s="17"/>
      <c r="JJ15" s="17"/>
      <c r="JK15" s="17">
        <v>0</v>
      </c>
      <c r="JL15" s="17"/>
      <c r="JM15" s="17"/>
      <c r="JN15" s="17"/>
      <c r="JO15" s="17">
        <v>0</v>
      </c>
      <c r="JP15" s="17">
        <v>73.099999999999994</v>
      </c>
      <c r="JQ15" s="17">
        <v>44.848439999999997</v>
      </c>
      <c r="JR15" s="17">
        <v>44.848439999999997</v>
      </c>
      <c r="JS15" s="17">
        <v>28.251560000000001</v>
      </c>
      <c r="JT15" s="17">
        <v>35.9</v>
      </c>
      <c r="JU15" s="17">
        <v>22.49156</v>
      </c>
      <c r="JV15" s="17">
        <v>22.49156</v>
      </c>
      <c r="JW15" s="17">
        <v>13.408440000000001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1.33812</v>
      </c>
      <c r="KX15" s="17">
        <v>1.33812</v>
      </c>
      <c r="KY15" s="17">
        <v>0.96187999999999996</v>
      </c>
      <c r="KZ15" s="17">
        <v>40.299999999999997</v>
      </c>
      <c r="LA15" s="17">
        <v>47.373840000000001</v>
      </c>
      <c r="LB15" s="17">
        <v>84.446860000000001</v>
      </c>
      <c r="LC15" s="17">
        <v>-44.146859999999997</v>
      </c>
      <c r="LD15" s="17">
        <v>99.7</v>
      </c>
      <c r="LE15" s="17">
        <v>122.90224000000001</v>
      </c>
      <c r="LF15" s="17">
        <v>122.90224000000001</v>
      </c>
      <c r="LG15" s="17">
        <v>-23.20224</v>
      </c>
      <c r="LH15" s="17">
        <v>62.7</v>
      </c>
      <c r="LI15" s="17">
        <v>67.199219999999997</v>
      </c>
      <c r="LJ15" s="17">
        <v>67.199219999999997</v>
      </c>
      <c r="LK15" s="17">
        <v>-4.4992200000000002</v>
      </c>
      <c r="LL15" s="17">
        <v>77.599999999999994</v>
      </c>
      <c r="LM15" s="17">
        <v>78.567999999999998</v>
      </c>
      <c r="LN15" s="17">
        <v>78.567999999999998</v>
      </c>
      <c r="LO15" s="17">
        <v>-0.96799999999999997</v>
      </c>
      <c r="LP15" s="17">
        <v>29.7</v>
      </c>
      <c r="LQ15" s="17">
        <v>29.980560000000001</v>
      </c>
      <c r="LR15" s="17">
        <v>29.980560000000001</v>
      </c>
      <c r="LS15" s="17">
        <v>-0.28055999999999998</v>
      </c>
      <c r="LT15" s="17"/>
      <c r="LU15" s="17"/>
      <c r="LV15" s="17"/>
      <c r="LW15" s="17">
        <v>0</v>
      </c>
      <c r="LX15" s="17"/>
      <c r="LY15" s="17"/>
      <c r="LZ15" s="17"/>
      <c r="MA15" s="17">
        <v>0</v>
      </c>
      <c r="MB15" s="17"/>
      <c r="MC15" s="17"/>
      <c r="MD15" s="17"/>
      <c r="ME15" s="17">
        <v>0</v>
      </c>
      <c r="MF15" s="17">
        <v>141.9</v>
      </c>
      <c r="MG15" s="17">
        <v>145.40792999999999</v>
      </c>
      <c r="MH15" s="17">
        <v>111.60105</v>
      </c>
      <c r="MI15" s="17">
        <v>30.298950000000001</v>
      </c>
      <c r="MJ15" s="17">
        <v>142.69999999999999</v>
      </c>
      <c r="MK15" s="17">
        <v>145.40792999999999</v>
      </c>
      <c r="ML15" s="17">
        <v>111.60105</v>
      </c>
      <c r="MM15" s="17">
        <v>31.098949999999999</v>
      </c>
      <c r="MN15" s="17">
        <v>147.1</v>
      </c>
      <c r="MO15" s="17">
        <v>145.84459000000001</v>
      </c>
      <c r="MP15" s="17">
        <v>111.93619</v>
      </c>
      <c r="MQ15" s="17">
        <v>35.163809999999998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5.5</v>
      </c>
      <c r="NU15" s="17">
        <v>7.0432300000000003</v>
      </c>
      <c r="NV15" s="17">
        <v>7.0432300000000003</v>
      </c>
      <c r="NW15" s="17">
        <v>-1.5432300000000001</v>
      </c>
      <c r="NX15" s="17">
        <v>4.0999999999999996</v>
      </c>
      <c r="NY15" s="17">
        <v>7.3890099999999999</v>
      </c>
      <c r="NZ15" s="17">
        <v>7.3890099999999999</v>
      </c>
      <c r="OA15" s="17">
        <v>-3.2890100000000002</v>
      </c>
      <c r="OB15" s="17">
        <v>20</v>
      </c>
      <c r="OC15" s="17">
        <v>17.492709999999999</v>
      </c>
      <c r="OD15" s="17">
        <v>17.492709999999999</v>
      </c>
      <c r="OE15" s="17">
        <v>2.5072899999999998</v>
      </c>
      <c r="OF15" s="17">
        <v>0</v>
      </c>
      <c r="OG15" s="17"/>
      <c r="OH15" s="17"/>
      <c r="OI15" s="17">
        <v>0</v>
      </c>
      <c r="OJ15" s="17">
        <v>113.2</v>
      </c>
      <c r="OK15" s="17">
        <v>93.28</v>
      </c>
      <c r="OL15" s="17">
        <v>93.28</v>
      </c>
      <c r="OM15" s="17">
        <v>19.920000000000002</v>
      </c>
      <c r="ON15" s="17">
        <v>0</v>
      </c>
      <c r="OO15" s="17"/>
      <c r="OP15" s="17"/>
      <c r="OQ15" s="17">
        <v>0</v>
      </c>
      <c r="OR15" s="17">
        <v>0</v>
      </c>
      <c r="OS15" s="17">
        <v>5.0659999999999998</v>
      </c>
      <c r="OT15" s="17">
        <v>5.0659999999999998</v>
      </c>
      <c r="OU15" s="17">
        <v>-5.0659999999999998</v>
      </c>
      <c r="OV15" s="17">
        <v>0</v>
      </c>
      <c r="OW15" s="17"/>
      <c r="OX15" s="17"/>
      <c r="OY15" s="17">
        <v>0</v>
      </c>
      <c r="OZ15" s="17">
        <v>20.2</v>
      </c>
      <c r="PA15" s="17">
        <v>19.436350000000001</v>
      </c>
      <c r="PB15" s="17">
        <v>19.436350000000001</v>
      </c>
      <c r="PC15" s="17">
        <v>0.76365000000000005</v>
      </c>
      <c r="PD15" s="17">
        <v>10</v>
      </c>
      <c r="PE15" s="17">
        <v>9.9830000000000005</v>
      </c>
      <c r="PF15" s="17">
        <v>9.9830000000000005</v>
      </c>
      <c r="PG15" s="17">
        <v>1.7000000000000001E-2</v>
      </c>
      <c r="PH15" s="17">
        <v>5.4</v>
      </c>
      <c r="PI15" s="17">
        <v>5.67</v>
      </c>
      <c r="PJ15" s="17">
        <v>5.67</v>
      </c>
      <c r="PK15" s="17">
        <v>-0.27</v>
      </c>
      <c r="PL15" s="17">
        <v>0</v>
      </c>
      <c r="PM15" s="17"/>
      <c r="PN15" s="17"/>
      <c r="PO15" s="17">
        <v>0</v>
      </c>
      <c r="PP15" s="17">
        <v>2.2000000000000002</v>
      </c>
      <c r="PQ15" s="17">
        <v>1</v>
      </c>
      <c r="PR15" s="17">
        <v>1</v>
      </c>
      <c r="PS15" s="17">
        <v>1.2</v>
      </c>
      <c r="PT15" s="17">
        <v>3.6</v>
      </c>
      <c r="PU15" s="17">
        <v>1.8</v>
      </c>
      <c r="PV15" s="17">
        <v>1.8</v>
      </c>
      <c r="PW15" s="17">
        <v>1.8</v>
      </c>
      <c r="PX15" s="17">
        <v>5.0999999999999996</v>
      </c>
      <c r="PY15" s="17">
        <v>5</v>
      </c>
      <c r="PZ15" s="17">
        <v>5</v>
      </c>
      <c r="QA15" s="17">
        <v>0.1</v>
      </c>
      <c r="QB15" s="17">
        <v>20</v>
      </c>
      <c r="QC15" s="17">
        <v>20.274049999999999</v>
      </c>
      <c r="QD15" s="17">
        <v>20.274049999999999</v>
      </c>
      <c r="QE15" s="17">
        <v>-0.27405000000000002</v>
      </c>
      <c r="QF15" s="17">
        <v>20</v>
      </c>
      <c r="QG15" s="17">
        <v>19.436350000000001</v>
      </c>
      <c r="QH15" s="17">
        <v>19.436350000000001</v>
      </c>
      <c r="QI15" s="17">
        <v>0.56364999999999998</v>
      </c>
      <c r="QJ15" s="17">
        <v>18.8</v>
      </c>
      <c r="QK15" s="17">
        <v>17.492709999999999</v>
      </c>
      <c r="QL15" s="17">
        <v>17.492709999999999</v>
      </c>
      <c r="QM15" s="17">
        <v>1.3072900000000001</v>
      </c>
      <c r="QN15" s="17">
        <v>3.4</v>
      </c>
      <c r="QO15" s="17">
        <v>3.4</v>
      </c>
      <c r="QP15" s="17">
        <v>3.4</v>
      </c>
      <c r="QQ15" s="17">
        <v>0</v>
      </c>
      <c r="QR15" s="17">
        <v>18.5</v>
      </c>
      <c r="QS15" s="17">
        <v>17.881440000000001</v>
      </c>
      <c r="QT15" s="17">
        <v>17.881440000000001</v>
      </c>
      <c r="QU15" s="17">
        <v>0.61856</v>
      </c>
      <c r="QV15" s="17">
        <v>0</v>
      </c>
      <c r="QW15" s="17"/>
      <c r="QX15" s="17"/>
      <c r="QY15" s="17">
        <v>0</v>
      </c>
      <c r="QZ15" s="17">
        <v>0</v>
      </c>
      <c r="RA15" s="17"/>
      <c r="RB15" s="17"/>
      <c r="RC15" s="17">
        <v>0</v>
      </c>
      <c r="RD15" s="17">
        <v>26.3</v>
      </c>
      <c r="RE15" s="17">
        <v>23.318000000000001</v>
      </c>
      <c r="RF15" s="17">
        <v>23.318000000000001</v>
      </c>
      <c r="RG15" s="17">
        <v>2.9820000000000002</v>
      </c>
      <c r="RH15" s="17">
        <v>80.3</v>
      </c>
      <c r="RI15" s="17">
        <v>65.668999999999997</v>
      </c>
      <c r="RJ15" s="17">
        <v>65.668999999999997</v>
      </c>
      <c r="RK15" s="17">
        <v>14.631</v>
      </c>
      <c r="RL15" s="17">
        <v>0</v>
      </c>
      <c r="RM15" s="17"/>
      <c r="RN15" s="17"/>
      <c r="RO15" s="17">
        <v>0</v>
      </c>
      <c r="RP15" s="17">
        <v>3.6</v>
      </c>
      <c r="RQ15" s="17">
        <v>3.5190000000000001</v>
      </c>
      <c r="RR15" s="17">
        <v>3.5190000000000001</v>
      </c>
      <c r="RS15" s="17">
        <v>8.1000000000000003E-2</v>
      </c>
      <c r="RT15" s="17">
        <v>7.1</v>
      </c>
      <c r="RU15" s="17"/>
      <c r="RV15" s="17">
        <v>10.60012</v>
      </c>
      <c r="RW15" s="17">
        <v>-3.5001199999999999</v>
      </c>
      <c r="RX15" s="17">
        <v>3</v>
      </c>
      <c r="RY15" s="17">
        <v>2</v>
      </c>
      <c r="RZ15" s="17">
        <v>2</v>
      </c>
      <c r="SA15" s="17">
        <v>1</v>
      </c>
      <c r="SB15" s="17"/>
      <c r="SC15" s="17"/>
      <c r="SD15" s="17">
        <v>0.4</v>
      </c>
      <c r="SE15" s="17">
        <v>-0.4</v>
      </c>
      <c r="SF15" s="17">
        <v>0</v>
      </c>
      <c r="SG15" s="17"/>
      <c r="SH15" s="17"/>
      <c r="SI15" s="17">
        <v>0</v>
      </c>
      <c r="SJ15" s="17">
        <v>19.8</v>
      </c>
      <c r="SK15" s="17">
        <v>19.1448</v>
      </c>
      <c r="SL15" s="17">
        <v>19.1448</v>
      </c>
      <c r="SM15" s="17">
        <v>0.6552</v>
      </c>
      <c r="SN15" s="17">
        <v>10.3</v>
      </c>
      <c r="SO15" s="17">
        <v>9.8000000000000007</v>
      </c>
      <c r="SP15" s="17">
        <v>9.8000000000000007</v>
      </c>
      <c r="SQ15" s="17">
        <v>0.5</v>
      </c>
      <c r="SR15" s="17">
        <v>19.600000000000001</v>
      </c>
      <c r="SS15" s="17">
        <v>19.436350000000001</v>
      </c>
      <c r="ST15" s="17">
        <v>19.436350000000001</v>
      </c>
      <c r="SU15" s="17">
        <v>0.16364999999999999</v>
      </c>
      <c r="SV15" s="17">
        <v>20.2</v>
      </c>
      <c r="SW15" s="17">
        <v>19.436350000000001</v>
      </c>
      <c r="SX15" s="17">
        <v>19.436350000000001</v>
      </c>
      <c r="SY15" s="17">
        <v>0.76365000000000005</v>
      </c>
      <c r="SZ15" s="17">
        <v>20</v>
      </c>
      <c r="TA15" s="17">
        <v>19.241980000000002</v>
      </c>
      <c r="TB15" s="17">
        <v>19.241980000000002</v>
      </c>
      <c r="TC15" s="17">
        <v>0.75802000000000003</v>
      </c>
      <c r="TD15" s="17">
        <v>4.5999999999999996</v>
      </c>
      <c r="TE15" s="17">
        <v>8.7629999999999999</v>
      </c>
      <c r="TF15" s="17">
        <v>8.7629999999999999</v>
      </c>
      <c r="TG15" s="17">
        <v>-4.1630000000000003</v>
      </c>
      <c r="TH15" s="17">
        <v>4.9000000000000004</v>
      </c>
      <c r="TI15" s="17">
        <v>16.603000000000002</v>
      </c>
      <c r="TJ15" s="17">
        <v>16.603000000000002</v>
      </c>
      <c r="TK15" s="17">
        <v>-11.702999999999999</v>
      </c>
      <c r="TL15" s="17">
        <v>0</v>
      </c>
      <c r="TM15" s="17"/>
      <c r="TN15" s="17"/>
      <c r="TO15" s="17">
        <v>0</v>
      </c>
      <c r="TP15" s="17">
        <v>35.1</v>
      </c>
      <c r="TQ15" s="17">
        <v>41.9</v>
      </c>
      <c r="TR15" s="17">
        <v>33.939</v>
      </c>
      <c r="TS15" s="17">
        <v>1.161</v>
      </c>
      <c r="TT15" s="17">
        <v>76.599999999999994</v>
      </c>
      <c r="TU15" s="17">
        <v>59.5</v>
      </c>
      <c r="TV15" s="17">
        <v>47.938000000000002</v>
      </c>
      <c r="TW15" s="17">
        <v>28.661999999999999</v>
      </c>
      <c r="TX15" s="17">
        <v>2.5</v>
      </c>
      <c r="TY15" s="17">
        <v>0.70499999999999996</v>
      </c>
      <c r="TZ15" s="17">
        <v>0.70499999999999996</v>
      </c>
      <c r="UA15" s="17">
        <v>1.7949999999999999</v>
      </c>
      <c r="UB15" s="17">
        <v>0.5</v>
      </c>
      <c r="UC15" s="17">
        <v>0.94199999999999995</v>
      </c>
      <c r="UD15" s="17">
        <v>0.94199999999999995</v>
      </c>
      <c r="UE15" s="17">
        <v>-0.442</v>
      </c>
      <c r="UF15" s="17">
        <v>0</v>
      </c>
      <c r="UG15" s="17"/>
      <c r="UH15" s="17"/>
      <c r="UI15" s="17">
        <v>0</v>
      </c>
      <c r="UJ15" s="17">
        <v>20.9</v>
      </c>
      <c r="UK15" s="17">
        <v>19.436350000000001</v>
      </c>
      <c r="UL15" s="17">
        <v>19.436350000000001</v>
      </c>
      <c r="UM15" s="17">
        <v>1.4636499999999999</v>
      </c>
      <c r="UN15" s="17">
        <v>8.1999999999999993</v>
      </c>
      <c r="UO15" s="17">
        <v>8.1999999999999993</v>
      </c>
      <c r="UP15" s="17">
        <v>8.1999999999999993</v>
      </c>
      <c r="UQ15" s="17">
        <v>0</v>
      </c>
      <c r="UR15" s="17">
        <v>5.7</v>
      </c>
      <c r="US15" s="17">
        <v>6.8</v>
      </c>
      <c r="UT15" s="17">
        <v>6.8</v>
      </c>
      <c r="UU15" s="17">
        <v>-1.1000000000000001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v>
      </c>
      <c r="VI15" s="17">
        <v>1.647</v>
      </c>
      <c r="VJ15" s="17">
        <v>1.647</v>
      </c>
      <c r="VK15" s="17">
        <v>-1.647</v>
      </c>
      <c r="VL15" s="17">
        <v>0</v>
      </c>
      <c r="VM15" s="17"/>
      <c r="VN15" s="17"/>
      <c r="VO15" s="17">
        <v>0</v>
      </c>
      <c r="VP15" s="17">
        <v>0</v>
      </c>
      <c r="VQ15" s="17"/>
      <c r="VR15" s="17"/>
      <c r="VS15" s="17">
        <v>0</v>
      </c>
      <c r="VT15" s="17">
        <v>0</v>
      </c>
      <c r="VU15" s="17"/>
      <c r="VV15" s="17"/>
      <c r="VW15" s="17">
        <v>0</v>
      </c>
      <c r="VX15" s="17">
        <v>0.3</v>
      </c>
      <c r="VY15" s="17">
        <v>0.6</v>
      </c>
      <c r="VZ15" s="17">
        <v>0.6</v>
      </c>
      <c r="WA15" s="17">
        <v>-0.3</v>
      </c>
      <c r="WB15" s="17">
        <v>45.6</v>
      </c>
      <c r="WC15" s="17">
        <v>61.5</v>
      </c>
      <c r="WD15" s="17">
        <v>40</v>
      </c>
      <c r="WE15" s="17">
        <v>5.6</v>
      </c>
      <c r="WF15" s="17">
        <v>54.4</v>
      </c>
      <c r="WG15" s="17">
        <v>59.3</v>
      </c>
      <c r="WH15" s="17">
        <v>40</v>
      </c>
      <c r="WI15" s="17">
        <v>14.4</v>
      </c>
      <c r="WJ15" s="17">
        <v>0</v>
      </c>
      <c r="WK15" s="17"/>
      <c r="WL15" s="17"/>
      <c r="WM15" s="17">
        <v>0</v>
      </c>
      <c r="WN15" s="17">
        <v>4.4000000000000004</v>
      </c>
      <c r="WO15" s="17">
        <v>4.2</v>
      </c>
      <c r="WP15" s="17">
        <v>4.2</v>
      </c>
      <c r="WQ15" s="17">
        <v>0.2</v>
      </c>
      <c r="WR15" s="17">
        <v>1.1000000000000001</v>
      </c>
      <c r="WS15" s="17"/>
      <c r="WT15" s="17">
        <v>1.2</v>
      </c>
      <c r="WU15" s="17">
        <v>-0.1</v>
      </c>
      <c r="WV15" s="17">
        <v>2.4</v>
      </c>
      <c r="WW15" s="17">
        <v>2.4</v>
      </c>
      <c r="WX15" s="17">
        <v>2.4</v>
      </c>
      <c r="WY15" s="17">
        <v>0</v>
      </c>
      <c r="WZ15" s="17">
        <v>1.1000000000000001</v>
      </c>
      <c r="XA15" s="17">
        <v>1.4</v>
      </c>
      <c r="XB15" s="17">
        <v>1.4</v>
      </c>
      <c r="XC15" s="17">
        <v>-0.3</v>
      </c>
      <c r="XD15" s="17">
        <v>0</v>
      </c>
      <c r="XE15" s="17"/>
      <c r="XF15" s="17"/>
      <c r="XG15" s="17">
        <v>0</v>
      </c>
      <c r="XH15" s="17">
        <v>8.9</v>
      </c>
      <c r="XI15" s="17">
        <v>9</v>
      </c>
      <c r="XJ15" s="17">
        <v>9</v>
      </c>
      <c r="XK15" s="17">
        <v>-0.1</v>
      </c>
      <c r="XL15" s="17">
        <v>20</v>
      </c>
      <c r="XM15" s="17">
        <v>19.241980000000002</v>
      </c>
      <c r="XN15" s="17">
        <v>19.241980000000002</v>
      </c>
      <c r="XO15" s="17">
        <v>0.75802000000000003</v>
      </c>
      <c r="XP15" s="17">
        <v>9.3000000000000007</v>
      </c>
      <c r="XQ15" s="17">
        <v>10.7</v>
      </c>
      <c r="XR15" s="17">
        <v>10.7</v>
      </c>
      <c r="XS15" s="17">
        <v>-1.4</v>
      </c>
      <c r="XT15" s="17">
        <v>27.4</v>
      </c>
      <c r="XU15" s="17">
        <v>29</v>
      </c>
      <c r="XV15" s="17">
        <v>29</v>
      </c>
      <c r="XW15" s="17">
        <v>-1.6</v>
      </c>
      <c r="XX15" s="17">
        <v>34.9</v>
      </c>
      <c r="XY15" s="17">
        <v>29</v>
      </c>
      <c r="XZ15" s="17">
        <v>29</v>
      </c>
      <c r="YA15" s="17">
        <v>5.9</v>
      </c>
      <c r="YB15" s="17">
        <v>11.2</v>
      </c>
      <c r="YC15" s="17">
        <v>14</v>
      </c>
      <c r="YD15" s="17">
        <v>14</v>
      </c>
      <c r="YE15" s="17">
        <v>-2.8</v>
      </c>
      <c r="YF15" s="17">
        <v>15.4</v>
      </c>
      <c r="YG15" s="17">
        <v>18.635999999999999</v>
      </c>
      <c r="YH15" s="17">
        <v>18.635999999999999</v>
      </c>
      <c r="YI15" s="17">
        <v>-3.2360000000000002</v>
      </c>
      <c r="YJ15" s="17">
        <v>6.8</v>
      </c>
      <c r="YK15" s="17">
        <v>8.27</v>
      </c>
      <c r="YL15" s="17">
        <v>8.27</v>
      </c>
      <c r="YM15" s="17">
        <v>-1.47</v>
      </c>
      <c r="YN15" s="17">
        <v>11</v>
      </c>
      <c r="YO15" s="17">
        <v>11</v>
      </c>
      <c r="YP15" s="17">
        <v>11</v>
      </c>
      <c r="YQ15" s="17">
        <v>0</v>
      </c>
      <c r="YR15" s="17">
        <v>11.4</v>
      </c>
      <c r="YS15" s="17">
        <v>22</v>
      </c>
      <c r="YT15" s="17">
        <v>22</v>
      </c>
      <c r="YU15" s="17">
        <v>-10.6</v>
      </c>
    </row>
    <row r="16" spans="1:671" ht="24" customHeight="1" x14ac:dyDescent="0.3">
      <c r="A16" s="1"/>
      <c r="B16" s="18" t="s">
        <v>81</v>
      </c>
      <c r="C16" s="18" t="s">
        <v>827</v>
      </c>
      <c r="D16" s="19">
        <v>202.5</v>
      </c>
      <c r="E16" s="19">
        <v>203.40136000000001</v>
      </c>
      <c r="F16" s="19">
        <v>203.40136000000001</v>
      </c>
      <c r="G16" s="19">
        <v>-0.90136000000000005</v>
      </c>
      <c r="H16" s="19">
        <v>602.20000000000005</v>
      </c>
      <c r="I16" s="19">
        <v>600.22326999999996</v>
      </c>
      <c r="J16" s="19">
        <v>631.22380999999996</v>
      </c>
      <c r="K16" s="19">
        <v>-29.023810000000001</v>
      </c>
      <c r="L16" s="19">
        <v>204.7</v>
      </c>
      <c r="M16" s="19">
        <v>195.45305999999999</v>
      </c>
      <c r="N16" s="19">
        <v>205.54789</v>
      </c>
      <c r="O16" s="19">
        <v>-0.84789000000000003</v>
      </c>
      <c r="P16" s="19">
        <v>0</v>
      </c>
      <c r="Q16" s="19"/>
      <c r="R16" s="19"/>
      <c r="S16" s="19">
        <v>0</v>
      </c>
      <c r="T16" s="19">
        <v>0</v>
      </c>
      <c r="U16" s="19"/>
      <c r="V16" s="19"/>
      <c r="W16" s="19">
        <v>0</v>
      </c>
      <c r="X16" s="19">
        <v>88.1</v>
      </c>
      <c r="Y16" s="19">
        <v>91.867829999999998</v>
      </c>
      <c r="Z16" s="19">
        <v>91.867829999999998</v>
      </c>
      <c r="AA16" s="19">
        <v>-3.76783</v>
      </c>
      <c r="AB16" s="19">
        <v>164.1</v>
      </c>
      <c r="AC16" s="19">
        <v>170.64293000000001</v>
      </c>
      <c r="AD16" s="19">
        <v>242</v>
      </c>
      <c r="AE16" s="19">
        <v>-77.900000000000006</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v>0</v>
      </c>
      <c r="BE16" s="19"/>
      <c r="BF16" s="19">
        <v>110</v>
      </c>
      <c r="BG16" s="19">
        <v>-110</v>
      </c>
      <c r="BH16" s="19">
        <v>0</v>
      </c>
      <c r="BI16" s="19"/>
      <c r="BJ16" s="19"/>
      <c r="BK16" s="19">
        <v>0</v>
      </c>
      <c r="BL16" s="19">
        <v>539.79999999999995</v>
      </c>
      <c r="BM16" s="19">
        <v>557.29155000000003</v>
      </c>
      <c r="BN16" s="19">
        <v>557.29155000000003</v>
      </c>
      <c r="BO16" s="19">
        <v>-17.49155</v>
      </c>
      <c r="BP16" s="19">
        <v>10.1</v>
      </c>
      <c r="BQ16" s="19">
        <v>10.52094</v>
      </c>
      <c r="BR16" s="19">
        <v>10.52094</v>
      </c>
      <c r="BS16" s="19">
        <v>-0.42093999999999998</v>
      </c>
      <c r="BT16" s="19"/>
      <c r="BU16" s="19"/>
      <c r="BV16" s="19"/>
      <c r="BW16" s="19">
        <v>0</v>
      </c>
      <c r="BX16" s="19"/>
      <c r="BY16" s="19"/>
      <c r="BZ16" s="19"/>
      <c r="CA16" s="19">
        <v>0</v>
      </c>
      <c r="CB16" s="19"/>
      <c r="CC16" s="19"/>
      <c r="CD16" s="19"/>
      <c r="CE16" s="19">
        <v>0</v>
      </c>
      <c r="CF16" s="19"/>
      <c r="CG16" s="19"/>
      <c r="CH16" s="19"/>
      <c r="CI16" s="19">
        <v>0</v>
      </c>
      <c r="CJ16" s="19">
        <v>162</v>
      </c>
      <c r="CK16" s="19">
        <v>164.06706</v>
      </c>
      <c r="CL16" s="19">
        <v>164.06706</v>
      </c>
      <c r="CM16" s="19">
        <v>-2.0670600000000001</v>
      </c>
      <c r="CN16" s="19">
        <v>6.9</v>
      </c>
      <c r="CO16" s="19">
        <v>5.1383299999999998</v>
      </c>
      <c r="CP16" s="19">
        <v>5.1383299999999998</v>
      </c>
      <c r="CQ16" s="19">
        <v>1.7616700000000001</v>
      </c>
      <c r="CR16" s="19">
        <v>5.4</v>
      </c>
      <c r="CS16" s="19">
        <v>2.8205</v>
      </c>
      <c r="CT16" s="19">
        <v>2.8205</v>
      </c>
      <c r="CU16" s="19">
        <v>2.5794999999999999</v>
      </c>
      <c r="CV16" s="19">
        <v>0</v>
      </c>
      <c r="CW16" s="19"/>
      <c r="CX16" s="19"/>
      <c r="CY16" s="19">
        <v>0</v>
      </c>
      <c r="CZ16" s="19">
        <v>6.9</v>
      </c>
      <c r="DA16" s="19">
        <v>6.8787000000000003</v>
      </c>
      <c r="DB16" s="19">
        <v>6.8787000000000003</v>
      </c>
      <c r="DC16" s="19">
        <v>2.1299999999999999E-2</v>
      </c>
      <c r="DD16" s="19">
        <v>15</v>
      </c>
      <c r="DE16" s="19">
        <v>14.933920000000001</v>
      </c>
      <c r="DF16" s="19">
        <v>14.933920000000001</v>
      </c>
      <c r="DG16" s="19">
        <v>6.608E-2</v>
      </c>
      <c r="DH16" s="19">
        <v>141.80000000000001</v>
      </c>
      <c r="DI16" s="19">
        <v>132.94114999999999</v>
      </c>
      <c r="DJ16" s="19">
        <v>142.44412</v>
      </c>
      <c r="DK16" s="19">
        <v>-0.64412000000000003</v>
      </c>
      <c r="DL16" s="19"/>
      <c r="DM16" s="19"/>
      <c r="DN16" s="19"/>
      <c r="DO16" s="19">
        <v>0</v>
      </c>
      <c r="DP16" s="19"/>
      <c r="DQ16" s="19"/>
      <c r="DR16" s="19"/>
      <c r="DS16" s="19">
        <v>0</v>
      </c>
      <c r="DT16" s="19"/>
      <c r="DU16" s="19"/>
      <c r="DV16" s="19"/>
      <c r="DW16" s="19">
        <v>0</v>
      </c>
      <c r="DX16" s="19"/>
      <c r="DY16" s="19"/>
      <c r="DZ16" s="19"/>
      <c r="EA16" s="19">
        <v>0</v>
      </c>
      <c r="EB16" s="19">
        <v>109.9</v>
      </c>
      <c r="EC16" s="19">
        <v>112.46647</v>
      </c>
      <c r="ED16" s="19">
        <v>112.46647</v>
      </c>
      <c r="EE16" s="19">
        <v>-2.5664699999999998</v>
      </c>
      <c r="EF16" s="19">
        <v>198.2</v>
      </c>
      <c r="EG16" s="19">
        <v>220.69499999999999</v>
      </c>
      <c r="EH16" s="19">
        <v>208.47818000000001</v>
      </c>
      <c r="EI16" s="19">
        <v>-10.278180000000001</v>
      </c>
      <c r="EJ16" s="19"/>
      <c r="EK16" s="19"/>
      <c r="EL16" s="19"/>
      <c r="EM16" s="19">
        <v>0</v>
      </c>
      <c r="EN16" s="19"/>
      <c r="EO16" s="19"/>
      <c r="EP16" s="19"/>
      <c r="EQ16" s="19">
        <v>0</v>
      </c>
      <c r="ER16" s="19"/>
      <c r="ES16" s="19"/>
      <c r="ET16" s="19"/>
      <c r="EU16" s="19">
        <v>0</v>
      </c>
      <c r="EV16" s="19">
        <v>6.5</v>
      </c>
      <c r="EW16" s="19">
        <v>6.39</v>
      </c>
      <c r="EX16" s="19">
        <v>6.39</v>
      </c>
      <c r="EY16" s="19">
        <v>0.11</v>
      </c>
      <c r="EZ16" s="19">
        <v>452.5</v>
      </c>
      <c r="FA16" s="19">
        <v>449.28086000000002</v>
      </c>
      <c r="FB16" s="19">
        <v>449.28086000000002</v>
      </c>
      <c r="FC16" s="19">
        <v>3.2191399999999999</v>
      </c>
      <c r="FD16" s="19">
        <v>79.7</v>
      </c>
      <c r="FE16" s="19">
        <v>76.739599999999996</v>
      </c>
      <c r="FF16" s="19">
        <v>76.739599999999996</v>
      </c>
      <c r="FG16" s="19">
        <v>2.9603999999999999</v>
      </c>
      <c r="FH16" s="19">
        <v>127.8</v>
      </c>
      <c r="FI16" s="19">
        <v>142.04259999999999</v>
      </c>
      <c r="FJ16" s="19">
        <v>142.04259999999999</v>
      </c>
      <c r="FK16" s="19">
        <v>-14.242599999999999</v>
      </c>
      <c r="FL16" s="19">
        <v>41.9</v>
      </c>
      <c r="FM16" s="19">
        <v>41.89893</v>
      </c>
      <c r="FN16" s="19">
        <v>41.89893</v>
      </c>
      <c r="FO16" s="19">
        <v>1.07E-3</v>
      </c>
      <c r="FP16" s="19">
        <v>18.399999999999999</v>
      </c>
      <c r="FQ16" s="19">
        <v>19.21088</v>
      </c>
      <c r="FR16" s="19">
        <v>19.21088</v>
      </c>
      <c r="FS16" s="19">
        <v>-0.81088000000000005</v>
      </c>
      <c r="FT16" s="19">
        <v>18.8</v>
      </c>
      <c r="FU16" s="19">
        <v>18.172979999999999</v>
      </c>
      <c r="FV16" s="19">
        <v>18.172979999999999</v>
      </c>
      <c r="FW16" s="19">
        <v>0.62702000000000002</v>
      </c>
      <c r="FX16" s="19">
        <v>88.9</v>
      </c>
      <c r="FY16" s="19">
        <v>87.773570000000007</v>
      </c>
      <c r="FZ16" s="19">
        <v>87.773570000000007</v>
      </c>
      <c r="GA16" s="19">
        <v>1.12643</v>
      </c>
      <c r="GB16" s="19">
        <v>153.9</v>
      </c>
      <c r="GC16" s="19">
        <v>166.66181</v>
      </c>
      <c r="GD16" s="19">
        <v>166.66181</v>
      </c>
      <c r="GE16" s="19">
        <v>-12.761810000000001</v>
      </c>
      <c r="GF16" s="19">
        <v>154.69999999999999</v>
      </c>
      <c r="GG16" s="19">
        <v>166.66181</v>
      </c>
      <c r="GH16" s="19">
        <v>166.66181</v>
      </c>
      <c r="GI16" s="19">
        <v>-11.96181</v>
      </c>
      <c r="GJ16" s="19">
        <v>171.8</v>
      </c>
      <c r="GK16" s="19">
        <v>167.16229000000001</v>
      </c>
      <c r="GL16" s="19">
        <v>167.16229000000001</v>
      </c>
      <c r="GM16" s="19">
        <v>4.6377100000000002</v>
      </c>
      <c r="GN16" s="19">
        <v>104.1</v>
      </c>
      <c r="GO16" s="19">
        <v>110.48202000000001</v>
      </c>
      <c r="GP16" s="19">
        <v>110.48202000000001</v>
      </c>
      <c r="GQ16" s="19">
        <v>-6.3820199999999998</v>
      </c>
      <c r="GR16" s="19">
        <v>26.8</v>
      </c>
      <c r="GS16" s="19">
        <v>45</v>
      </c>
      <c r="GT16" s="19">
        <v>45</v>
      </c>
      <c r="GU16" s="19">
        <v>-18.2</v>
      </c>
      <c r="GV16" s="19">
        <v>43.9</v>
      </c>
      <c r="GW16" s="19">
        <v>44.103009999999998</v>
      </c>
      <c r="GX16" s="19">
        <v>44.103009999999998</v>
      </c>
      <c r="GY16" s="19">
        <v>-0.20301</v>
      </c>
      <c r="GZ16" s="19">
        <v>4.0999999999999996</v>
      </c>
      <c r="HA16" s="19">
        <v>4.1192200000000003</v>
      </c>
      <c r="HB16" s="19">
        <v>4.1192200000000003</v>
      </c>
      <c r="HC16" s="19">
        <v>-1.9220000000000001E-2</v>
      </c>
      <c r="HD16" s="19">
        <v>32</v>
      </c>
      <c r="HE16" s="19">
        <v>27.522449999999999</v>
      </c>
      <c r="HF16" s="19">
        <v>27.522449999999999</v>
      </c>
      <c r="HG16" s="19">
        <v>4.4775499999999999</v>
      </c>
      <c r="HH16" s="19">
        <v>120.8</v>
      </c>
      <c r="HI16" s="19">
        <v>129.54443000000001</v>
      </c>
      <c r="HJ16" s="19">
        <v>125.48757000000001</v>
      </c>
      <c r="HK16" s="19">
        <v>-4.68757</v>
      </c>
      <c r="HL16" s="19"/>
      <c r="HM16" s="19"/>
      <c r="HN16" s="19"/>
      <c r="HO16" s="19">
        <v>0</v>
      </c>
      <c r="HP16" s="19"/>
      <c r="HQ16" s="19"/>
      <c r="HR16" s="19"/>
      <c r="HS16" s="19">
        <v>0</v>
      </c>
      <c r="HT16" s="19">
        <v>14.8</v>
      </c>
      <c r="HU16" s="19"/>
      <c r="HV16" s="19"/>
      <c r="HW16" s="19">
        <v>14.8</v>
      </c>
      <c r="HX16" s="19">
        <v>0</v>
      </c>
      <c r="HY16" s="19"/>
      <c r="HZ16" s="19"/>
      <c r="IA16" s="19">
        <v>0</v>
      </c>
      <c r="IB16" s="19"/>
      <c r="IC16" s="19"/>
      <c r="ID16" s="19"/>
      <c r="IE16" s="19">
        <v>0</v>
      </c>
      <c r="IF16" s="19">
        <v>44.7</v>
      </c>
      <c r="IG16" s="19">
        <v>45.265309999999999</v>
      </c>
      <c r="IH16" s="19"/>
      <c r="II16" s="19">
        <v>44.7</v>
      </c>
      <c r="IJ16" s="19"/>
      <c r="IK16" s="19"/>
      <c r="IL16" s="19"/>
      <c r="IM16" s="19">
        <v>0</v>
      </c>
      <c r="IN16" s="19"/>
      <c r="IO16" s="19"/>
      <c r="IP16" s="19"/>
      <c r="IQ16" s="19">
        <v>0</v>
      </c>
      <c r="IR16" s="19"/>
      <c r="IS16" s="19"/>
      <c r="IT16" s="19"/>
      <c r="IU16" s="19">
        <v>0</v>
      </c>
      <c r="IV16" s="19">
        <v>125.9</v>
      </c>
      <c r="IW16" s="19">
        <v>132.83837</v>
      </c>
      <c r="IX16" s="19">
        <v>132.83837</v>
      </c>
      <c r="IY16" s="19">
        <v>-6.9383699999999999</v>
      </c>
      <c r="IZ16" s="19">
        <v>0</v>
      </c>
      <c r="JA16" s="19"/>
      <c r="JB16" s="19"/>
      <c r="JC16" s="19">
        <v>0</v>
      </c>
      <c r="JD16" s="19">
        <v>0</v>
      </c>
      <c r="JE16" s="19"/>
      <c r="JF16" s="19"/>
      <c r="JG16" s="19">
        <v>0</v>
      </c>
      <c r="JH16" s="19">
        <v>0</v>
      </c>
      <c r="JI16" s="19"/>
      <c r="JJ16" s="19"/>
      <c r="JK16" s="19">
        <v>0</v>
      </c>
      <c r="JL16" s="19"/>
      <c r="JM16" s="19"/>
      <c r="JN16" s="19"/>
      <c r="JO16" s="19">
        <v>0</v>
      </c>
      <c r="JP16" s="19">
        <v>73.7</v>
      </c>
      <c r="JQ16" s="19">
        <v>44.848439999999997</v>
      </c>
      <c r="JR16" s="19">
        <v>44.848439999999997</v>
      </c>
      <c r="JS16" s="19">
        <v>28.851559999999999</v>
      </c>
      <c r="JT16" s="19">
        <v>36</v>
      </c>
      <c r="JU16" s="19">
        <v>22.49156</v>
      </c>
      <c r="JV16" s="19">
        <v>22.49156</v>
      </c>
      <c r="JW16" s="19">
        <v>13.50844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1.33812</v>
      </c>
      <c r="KX16" s="19">
        <v>1.33812</v>
      </c>
      <c r="KY16" s="19">
        <v>0.96187999999999996</v>
      </c>
      <c r="KZ16" s="19">
        <v>40.9</v>
      </c>
      <c r="LA16" s="19">
        <v>47.373840000000001</v>
      </c>
      <c r="LB16" s="19">
        <v>84.446860000000001</v>
      </c>
      <c r="LC16" s="19">
        <v>-43.546860000000002</v>
      </c>
      <c r="LD16" s="19">
        <v>103.7</v>
      </c>
      <c r="LE16" s="19">
        <v>122.90224000000001</v>
      </c>
      <c r="LF16" s="19">
        <v>122.90224000000001</v>
      </c>
      <c r="LG16" s="19">
        <v>-19.20224</v>
      </c>
      <c r="LH16" s="19">
        <v>61.9</v>
      </c>
      <c r="LI16" s="19">
        <v>67.199219999999997</v>
      </c>
      <c r="LJ16" s="19">
        <v>67.199219999999997</v>
      </c>
      <c r="LK16" s="19">
        <v>-5.29922</v>
      </c>
      <c r="LL16" s="19">
        <v>76.900000000000006</v>
      </c>
      <c r="LM16" s="19">
        <v>78.567999999999998</v>
      </c>
      <c r="LN16" s="19">
        <v>78.567999999999998</v>
      </c>
      <c r="LO16" s="19">
        <v>-1.6679999999999999</v>
      </c>
      <c r="LP16" s="19">
        <v>29.5</v>
      </c>
      <c r="LQ16" s="19">
        <v>29.980560000000001</v>
      </c>
      <c r="LR16" s="19">
        <v>29.980560000000001</v>
      </c>
      <c r="LS16" s="19">
        <v>-0.48055999999999999</v>
      </c>
      <c r="LT16" s="19"/>
      <c r="LU16" s="19"/>
      <c r="LV16" s="19"/>
      <c r="LW16" s="19">
        <v>0</v>
      </c>
      <c r="LX16" s="19"/>
      <c r="LY16" s="19"/>
      <c r="LZ16" s="19"/>
      <c r="MA16" s="19">
        <v>0</v>
      </c>
      <c r="MB16" s="19"/>
      <c r="MC16" s="19"/>
      <c r="MD16" s="19"/>
      <c r="ME16" s="19">
        <v>0</v>
      </c>
      <c r="MF16" s="19">
        <v>142.4</v>
      </c>
      <c r="MG16" s="19">
        <v>145.40792999999999</v>
      </c>
      <c r="MH16" s="19">
        <v>114.80200000000001</v>
      </c>
      <c r="MI16" s="19">
        <v>27.597999999999999</v>
      </c>
      <c r="MJ16" s="19">
        <v>143.1</v>
      </c>
      <c r="MK16" s="19">
        <v>145.40792999999999</v>
      </c>
      <c r="ML16" s="19">
        <v>114.80200000000001</v>
      </c>
      <c r="MM16" s="19">
        <v>28.297999999999998</v>
      </c>
      <c r="MN16" s="19">
        <v>147.6</v>
      </c>
      <c r="MO16" s="19">
        <v>145.84459000000001</v>
      </c>
      <c r="MP16" s="19">
        <v>115.14675</v>
      </c>
      <c r="MQ16" s="19">
        <v>32.453249999999997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5.5</v>
      </c>
      <c r="NU16" s="19">
        <v>7.0432300000000003</v>
      </c>
      <c r="NV16" s="19">
        <v>7.0432300000000003</v>
      </c>
      <c r="NW16" s="19">
        <v>-1.5432300000000001</v>
      </c>
      <c r="NX16" s="19">
        <v>4.0999999999999996</v>
      </c>
      <c r="NY16" s="19">
        <v>7.3890099999999999</v>
      </c>
      <c r="NZ16" s="19">
        <v>7.3890099999999999</v>
      </c>
      <c r="OA16" s="19">
        <v>-3.2890100000000002</v>
      </c>
      <c r="OB16" s="19">
        <v>20</v>
      </c>
      <c r="OC16" s="19">
        <v>17.492709999999999</v>
      </c>
      <c r="OD16" s="19">
        <v>17.492709999999999</v>
      </c>
      <c r="OE16" s="19">
        <v>2.5072899999999998</v>
      </c>
      <c r="OF16" s="19">
        <v>0</v>
      </c>
      <c r="OG16" s="19"/>
      <c r="OH16" s="19"/>
      <c r="OI16" s="19">
        <v>0</v>
      </c>
      <c r="OJ16" s="19">
        <v>93.6</v>
      </c>
      <c r="OK16" s="19">
        <v>92.45</v>
      </c>
      <c r="OL16" s="19">
        <v>92.45</v>
      </c>
      <c r="OM16" s="19">
        <v>1.1499999999999999</v>
      </c>
      <c r="ON16" s="19">
        <v>0</v>
      </c>
      <c r="OO16" s="19"/>
      <c r="OP16" s="19"/>
      <c r="OQ16" s="19">
        <v>0</v>
      </c>
      <c r="OR16" s="19">
        <v>0</v>
      </c>
      <c r="OS16" s="19">
        <v>5.5270000000000001</v>
      </c>
      <c r="OT16" s="19">
        <v>5.5270000000000001</v>
      </c>
      <c r="OU16" s="19">
        <v>-5.5270000000000001</v>
      </c>
      <c r="OV16" s="19">
        <v>0</v>
      </c>
      <c r="OW16" s="19"/>
      <c r="OX16" s="19"/>
      <c r="OY16" s="19">
        <v>0</v>
      </c>
      <c r="OZ16" s="19">
        <v>20.2</v>
      </c>
      <c r="PA16" s="19">
        <v>19.436350000000001</v>
      </c>
      <c r="PB16" s="19">
        <v>19.436350000000001</v>
      </c>
      <c r="PC16" s="19">
        <v>0.76365000000000005</v>
      </c>
      <c r="PD16" s="19">
        <v>9.8000000000000007</v>
      </c>
      <c r="PE16" s="19">
        <v>9.9830000000000005</v>
      </c>
      <c r="PF16" s="19">
        <v>9.9830000000000005</v>
      </c>
      <c r="PG16" s="19">
        <v>-0.183</v>
      </c>
      <c r="PH16" s="19">
        <v>5.6</v>
      </c>
      <c r="PI16" s="19">
        <v>5.67</v>
      </c>
      <c r="PJ16" s="19">
        <v>5.67</v>
      </c>
      <c r="PK16" s="19">
        <v>-7.0000000000000007E-2</v>
      </c>
      <c r="PL16" s="19">
        <v>0</v>
      </c>
      <c r="PM16" s="19"/>
      <c r="PN16" s="19"/>
      <c r="PO16" s="19">
        <v>0</v>
      </c>
      <c r="PP16" s="19">
        <v>2.2000000000000002</v>
      </c>
      <c r="PQ16" s="19">
        <v>1</v>
      </c>
      <c r="PR16" s="19">
        <v>1</v>
      </c>
      <c r="PS16" s="19">
        <v>1.2</v>
      </c>
      <c r="PT16" s="19">
        <v>3.6</v>
      </c>
      <c r="PU16" s="19">
        <v>1.8</v>
      </c>
      <c r="PV16" s="19">
        <v>1.8</v>
      </c>
      <c r="PW16" s="19">
        <v>1.8</v>
      </c>
      <c r="PX16" s="19">
        <v>5.0999999999999996</v>
      </c>
      <c r="PY16" s="19">
        <v>5</v>
      </c>
      <c r="PZ16" s="19">
        <v>5</v>
      </c>
      <c r="QA16" s="19">
        <v>0.1</v>
      </c>
      <c r="QB16" s="19">
        <v>19.899999999999999</v>
      </c>
      <c r="QC16" s="19">
        <v>20.274049999999999</v>
      </c>
      <c r="QD16" s="19">
        <v>20.274049999999999</v>
      </c>
      <c r="QE16" s="19">
        <v>-0.37404999999999999</v>
      </c>
      <c r="QF16" s="19">
        <v>20</v>
      </c>
      <c r="QG16" s="19">
        <v>19.436350000000001</v>
      </c>
      <c r="QH16" s="19">
        <v>19.436350000000001</v>
      </c>
      <c r="QI16" s="19">
        <v>0.56364999999999998</v>
      </c>
      <c r="QJ16" s="19">
        <v>18.8</v>
      </c>
      <c r="QK16" s="19">
        <v>17.492709999999999</v>
      </c>
      <c r="QL16" s="19">
        <v>17.492709999999999</v>
      </c>
      <c r="QM16" s="19">
        <v>1.3072900000000001</v>
      </c>
      <c r="QN16" s="19">
        <v>3.4</v>
      </c>
      <c r="QO16" s="19">
        <v>3.4</v>
      </c>
      <c r="QP16" s="19">
        <v>3.4</v>
      </c>
      <c r="QQ16" s="19">
        <v>0</v>
      </c>
      <c r="QR16" s="19">
        <v>18.5</v>
      </c>
      <c r="QS16" s="19">
        <v>17.881440000000001</v>
      </c>
      <c r="QT16" s="19">
        <v>17.881440000000001</v>
      </c>
      <c r="QU16" s="19">
        <v>0.61856</v>
      </c>
      <c r="QV16" s="19">
        <v>0</v>
      </c>
      <c r="QW16" s="19"/>
      <c r="QX16" s="19"/>
      <c r="QY16" s="19">
        <v>0</v>
      </c>
      <c r="QZ16" s="19">
        <v>0</v>
      </c>
      <c r="RA16" s="19"/>
      <c r="RB16" s="19"/>
      <c r="RC16" s="19">
        <v>0</v>
      </c>
      <c r="RD16" s="19">
        <v>20.100000000000001</v>
      </c>
      <c r="RE16" s="19">
        <v>23.111000000000001</v>
      </c>
      <c r="RF16" s="19">
        <v>23.111000000000001</v>
      </c>
      <c r="RG16" s="19">
        <v>-3.0110000000000001</v>
      </c>
      <c r="RH16" s="19">
        <v>66</v>
      </c>
      <c r="RI16" s="19">
        <v>63.722000000000001</v>
      </c>
      <c r="RJ16" s="19">
        <v>63.722000000000001</v>
      </c>
      <c r="RK16" s="19">
        <v>2.278</v>
      </c>
      <c r="RL16" s="19">
        <v>0</v>
      </c>
      <c r="RM16" s="19"/>
      <c r="RN16" s="19"/>
      <c r="RO16" s="19">
        <v>0</v>
      </c>
      <c r="RP16" s="19">
        <v>3.6</v>
      </c>
      <c r="RQ16" s="19">
        <v>3.5190000000000001</v>
      </c>
      <c r="RR16" s="19">
        <v>3.5190000000000001</v>
      </c>
      <c r="RS16" s="19">
        <v>8.1000000000000003E-2</v>
      </c>
      <c r="RT16" s="19">
        <v>7.1</v>
      </c>
      <c r="RU16" s="19"/>
      <c r="RV16" s="19">
        <v>10.60012</v>
      </c>
      <c r="RW16" s="19">
        <v>-3.5001199999999999</v>
      </c>
      <c r="RX16" s="19">
        <v>3</v>
      </c>
      <c r="RY16" s="19">
        <v>2</v>
      </c>
      <c r="RZ16" s="19">
        <v>2</v>
      </c>
      <c r="SA16" s="19">
        <v>1</v>
      </c>
      <c r="SB16" s="19"/>
      <c r="SC16" s="19"/>
      <c r="SD16" s="19">
        <v>0.4</v>
      </c>
      <c r="SE16" s="19">
        <v>-0.4</v>
      </c>
      <c r="SF16" s="19">
        <v>0</v>
      </c>
      <c r="SG16" s="19"/>
      <c r="SH16" s="19"/>
      <c r="SI16" s="19">
        <v>0</v>
      </c>
      <c r="SJ16" s="19">
        <v>19.8</v>
      </c>
      <c r="SK16" s="19">
        <v>19.1448</v>
      </c>
      <c r="SL16" s="19">
        <v>19.1448</v>
      </c>
      <c r="SM16" s="19">
        <v>0.6552</v>
      </c>
      <c r="SN16" s="19">
        <v>10.3</v>
      </c>
      <c r="SO16" s="19">
        <v>9.8000000000000007</v>
      </c>
      <c r="SP16" s="19">
        <v>9.8000000000000007</v>
      </c>
      <c r="SQ16" s="19">
        <v>0.5</v>
      </c>
      <c r="SR16" s="19">
        <v>19.7</v>
      </c>
      <c r="SS16" s="19">
        <v>19.436350000000001</v>
      </c>
      <c r="ST16" s="19">
        <v>19.436350000000001</v>
      </c>
      <c r="SU16" s="19">
        <v>0.26365</v>
      </c>
      <c r="SV16" s="19">
        <v>20.100000000000001</v>
      </c>
      <c r="SW16" s="19">
        <v>19.436350000000001</v>
      </c>
      <c r="SX16" s="19">
        <v>19.436350000000001</v>
      </c>
      <c r="SY16" s="19">
        <v>0.66364999999999996</v>
      </c>
      <c r="SZ16" s="19">
        <v>20</v>
      </c>
      <c r="TA16" s="19">
        <v>19.241980000000002</v>
      </c>
      <c r="TB16" s="19">
        <v>19.241980000000002</v>
      </c>
      <c r="TC16" s="19">
        <v>0.75802000000000003</v>
      </c>
      <c r="TD16" s="19">
        <v>4.7</v>
      </c>
      <c r="TE16" s="19">
        <v>9</v>
      </c>
      <c r="TF16" s="19">
        <v>9</v>
      </c>
      <c r="TG16" s="19">
        <v>-4.3</v>
      </c>
      <c r="TH16" s="19">
        <v>8.5</v>
      </c>
      <c r="TI16" s="19">
        <v>15.948</v>
      </c>
      <c r="TJ16" s="19">
        <v>15.948</v>
      </c>
      <c r="TK16" s="19">
        <v>-7.4480000000000004</v>
      </c>
      <c r="TL16" s="19">
        <v>0</v>
      </c>
      <c r="TM16" s="19"/>
      <c r="TN16" s="19"/>
      <c r="TO16" s="19">
        <v>0</v>
      </c>
      <c r="TP16" s="19">
        <v>37.9</v>
      </c>
      <c r="TQ16" s="19">
        <v>38.200000000000003</v>
      </c>
      <c r="TR16" s="19">
        <v>32.412999999999997</v>
      </c>
      <c r="TS16" s="19">
        <v>5.4870000000000001</v>
      </c>
      <c r="TT16" s="19">
        <v>72.599999999999994</v>
      </c>
      <c r="TU16" s="19">
        <v>53.6</v>
      </c>
      <c r="TV16" s="19">
        <v>46.302999999999997</v>
      </c>
      <c r="TW16" s="19">
        <v>26.297000000000001</v>
      </c>
      <c r="TX16" s="19">
        <v>6.6</v>
      </c>
      <c r="TY16" s="19">
        <v>0.64700000000000002</v>
      </c>
      <c r="TZ16" s="19">
        <v>0.64700000000000002</v>
      </c>
      <c r="UA16" s="19">
        <v>5.9530000000000003</v>
      </c>
      <c r="UB16" s="19">
        <v>0.6</v>
      </c>
      <c r="UC16" s="19">
        <v>0.76100000000000001</v>
      </c>
      <c r="UD16" s="19">
        <v>0.76100000000000001</v>
      </c>
      <c r="UE16" s="19">
        <v>-0.161</v>
      </c>
      <c r="UF16" s="19">
        <v>0</v>
      </c>
      <c r="UG16" s="19"/>
      <c r="UH16" s="19"/>
      <c r="UI16" s="19">
        <v>0</v>
      </c>
      <c r="UJ16" s="19">
        <v>20.9</v>
      </c>
      <c r="UK16" s="19">
        <v>19.436350000000001</v>
      </c>
      <c r="UL16" s="19">
        <v>19.436350000000001</v>
      </c>
      <c r="UM16" s="19">
        <v>1.4636499999999999</v>
      </c>
      <c r="UN16" s="19">
        <v>8.1</v>
      </c>
      <c r="UO16" s="19">
        <v>8.1999999999999993</v>
      </c>
      <c r="UP16" s="19">
        <v>8.1999999999999993</v>
      </c>
      <c r="UQ16" s="19">
        <v>-0.1</v>
      </c>
      <c r="UR16" s="19">
        <v>5.7</v>
      </c>
      <c r="US16" s="19">
        <v>6.8</v>
      </c>
      <c r="UT16" s="19">
        <v>6.8</v>
      </c>
      <c r="UU16" s="19">
        <v>-1.1000000000000001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0</v>
      </c>
      <c r="VI16" s="19">
        <v>1.74</v>
      </c>
      <c r="VJ16" s="19">
        <v>1.74</v>
      </c>
      <c r="VK16" s="19">
        <v>-1.74</v>
      </c>
      <c r="VL16" s="19">
        <v>0</v>
      </c>
      <c r="VM16" s="19"/>
      <c r="VN16" s="19"/>
      <c r="VO16" s="19">
        <v>0</v>
      </c>
      <c r="VP16" s="19">
        <v>0</v>
      </c>
      <c r="VQ16" s="19"/>
      <c r="VR16" s="19"/>
      <c r="VS16" s="19">
        <v>0</v>
      </c>
      <c r="VT16" s="19">
        <v>0</v>
      </c>
      <c r="VU16" s="19"/>
      <c r="VV16" s="19"/>
      <c r="VW16" s="19">
        <v>0</v>
      </c>
      <c r="VX16" s="19">
        <v>0.3</v>
      </c>
      <c r="VY16" s="19">
        <v>0.6</v>
      </c>
      <c r="VZ16" s="19">
        <v>0.6</v>
      </c>
      <c r="WA16" s="19">
        <v>-0.3</v>
      </c>
      <c r="WB16" s="19">
        <v>32.6</v>
      </c>
      <c r="WC16" s="19">
        <v>60.8</v>
      </c>
      <c r="WD16" s="19">
        <v>39</v>
      </c>
      <c r="WE16" s="19">
        <v>-6.4</v>
      </c>
      <c r="WF16" s="19">
        <v>29.3</v>
      </c>
      <c r="WG16" s="19">
        <v>57.4</v>
      </c>
      <c r="WH16" s="19">
        <v>39</v>
      </c>
      <c r="WI16" s="19">
        <v>-9.6999999999999993</v>
      </c>
      <c r="WJ16" s="19">
        <v>0</v>
      </c>
      <c r="WK16" s="19"/>
      <c r="WL16" s="19"/>
      <c r="WM16" s="19">
        <v>0</v>
      </c>
      <c r="WN16" s="19">
        <v>4.4000000000000004</v>
      </c>
      <c r="WO16" s="19">
        <v>4.2</v>
      </c>
      <c r="WP16" s="19">
        <v>4.2</v>
      </c>
      <c r="WQ16" s="19">
        <v>0.2</v>
      </c>
      <c r="WR16" s="19">
        <v>1.1000000000000001</v>
      </c>
      <c r="WS16" s="19"/>
      <c r="WT16" s="19">
        <v>1.2</v>
      </c>
      <c r="WU16" s="19">
        <v>-0.1</v>
      </c>
      <c r="WV16" s="19">
        <v>2.4</v>
      </c>
      <c r="WW16" s="19">
        <v>2.4</v>
      </c>
      <c r="WX16" s="19">
        <v>2.4</v>
      </c>
      <c r="WY16" s="19">
        <v>0</v>
      </c>
      <c r="WZ16" s="19">
        <v>1.1000000000000001</v>
      </c>
      <c r="XA16" s="19">
        <v>1.4</v>
      </c>
      <c r="XB16" s="19">
        <v>1.4</v>
      </c>
      <c r="XC16" s="19">
        <v>-0.3</v>
      </c>
      <c r="XD16" s="19">
        <v>0</v>
      </c>
      <c r="XE16" s="19"/>
      <c r="XF16" s="19"/>
      <c r="XG16" s="19">
        <v>0</v>
      </c>
      <c r="XH16" s="19">
        <v>8.9</v>
      </c>
      <c r="XI16" s="19">
        <v>9</v>
      </c>
      <c r="XJ16" s="19">
        <v>9</v>
      </c>
      <c r="XK16" s="19">
        <v>-0.1</v>
      </c>
      <c r="XL16" s="19">
        <v>20</v>
      </c>
      <c r="XM16" s="19">
        <v>19.241980000000002</v>
      </c>
      <c r="XN16" s="19">
        <v>19.241980000000002</v>
      </c>
      <c r="XO16" s="19">
        <v>0.75802000000000003</v>
      </c>
      <c r="XP16" s="19">
        <v>9.1999999999999993</v>
      </c>
      <c r="XQ16" s="19">
        <v>10.7</v>
      </c>
      <c r="XR16" s="19">
        <v>10.7</v>
      </c>
      <c r="XS16" s="19">
        <v>-1.5</v>
      </c>
      <c r="XT16" s="19">
        <v>27.1</v>
      </c>
      <c r="XU16" s="19">
        <v>29</v>
      </c>
      <c r="XV16" s="19">
        <v>29</v>
      </c>
      <c r="XW16" s="19">
        <v>-1.9</v>
      </c>
      <c r="XX16" s="19">
        <v>34.5</v>
      </c>
      <c r="XY16" s="19">
        <v>29</v>
      </c>
      <c r="XZ16" s="19">
        <v>29</v>
      </c>
      <c r="YA16" s="19">
        <v>5.5</v>
      </c>
      <c r="YB16" s="19">
        <v>13.4</v>
      </c>
      <c r="YC16" s="19">
        <v>14</v>
      </c>
      <c r="YD16" s="19">
        <v>14</v>
      </c>
      <c r="YE16" s="19">
        <v>-0.6</v>
      </c>
      <c r="YF16" s="19">
        <v>16.100000000000001</v>
      </c>
      <c r="YG16" s="19">
        <v>18.635999999999999</v>
      </c>
      <c r="YH16" s="19">
        <v>18.635999999999999</v>
      </c>
      <c r="YI16" s="19">
        <v>-2.536</v>
      </c>
      <c r="YJ16" s="19">
        <v>6.9</v>
      </c>
      <c r="YK16" s="19">
        <v>8.27</v>
      </c>
      <c r="YL16" s="19">
        <v>8.27</v>
      </c>
      <c r="YM16" s="19">
        <v>-1.37</v>
      </c>
      <c r="YN16" s="19">
        <v>11</v>
      </c>
      <c r="YO16" s="19">
        <v>11</v>
      </c>
      <c r="YP16" s="19">
        <v>11</v>
      </c>
      <c r="YQ16" s="19">
        <v>0</v>
      </c>
      <c r="YR16" s="19">
        <v>11.6</v>
      </c>
      <c r="YS16" s="19">
        <v>22</v>
      </c>
      <c r="YT16" s="19">
        <v>22</v>
      </c>
      <c r="YU16" s="19">
        <v>-10.4</v>
      </c>
    </row>
    <row r="17" spans="1:671" ht="24" customHeight="1" x14ac:dyDescent="0.3">
      <c r="A17" s="1"/>
      <c r="B17" s="13" t="s">
        <v>81</v>
      </c>
      <c r="C17" s="13" t="s">
        <v>828</v>
      </c>
      <c r="D17" s="14">
        <v>201.8</v>
      </c>
      <c r="E17" s="14">
        <v>203.40136000000001</v>
      </c>
      <c r="F17" s="14">
        <v>203.40136000000001</v>
      </c>
      <c r="G17" s="14">
        <v>-1.6013599999999999</v>
      </c>
      <c r="H17" s="14">
        <v>606.79999999999995</v>
      </c>
      <c r="I17" s="14">
        <v>600.22326999999996</v>
      </c>
      <c r="J17" s="14">
        <v>631.22380999999996</v>
      </c>
      <c r="K17" s="14">
        <v>-24.42381</v>
      </c>
      <c r="L17" s="14">
        <v>204.7</v>
      </c>
      <c r="M17" s="14">
        <v>195.45305999999999</v>
      </c>
      <c r="N17" s="14">
        <v>205.54789</v>
      </c>
      <c r="O17" s="14">
        <v>-0.84789000000000003</v>
      </c>
      <c r="P17" s="14">
        <v>0</v>
      </c>
      <c r="Q17" s="14"/>
      <c r="R17" s="14"/>
      <c r="S17" s="14">
        <v>0</v>
      </c>
      <c r="T17" s="14">
        <v>0</v>
      </c>
      <c r="U17" s="14"/>
      <c r="V17" s="14"/>
      <c r="W17" s="14">
        <v>0</v>
      </c>
      <c r="X17" s="14">
        <v>89.8</v>
      </c>
      <c r="Y17" s="14">
        <v>91.867829999999998</v>
      </c>
      <c r="Z17" s="14">
        <v>91.867829999999998</v>
      </c>
      <c r="AA17" s="14">
        <v>-2.0678299999999998</v>
      </c>
      <c r="AB17" s="14">
        <v>237.8</v>
      </c>
      <c r="AC17" s="14">
        <v>170.64293000000001</v>
      </c>
      <c r="AD17" s="14">
        <v>242</v>
      </c>
      <c r="AE17" s="14">
        <v>-4.2</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v>0</v>
      </c>
      <c r="BE17" s="14"/>
      <c r="BF17" s="14">
        <v>110</v>
      </c>
      <c r="BG17" s="14">
        <v>-110</v>
      </c>
      <c r="BH17" s="14">
        <v>0</v>
      </c>
      <c r="BI17" s="14"/>
      <c r="BJ17" s="14"/>
      <c r="BK17" s="14">
        <v>0</v>
      </c>
      <c r="BL17" s="14">
        <v>556</v>
      </c>
      <c r="BM17" s="14">
        <v>557.29155000000003</v>
      </c>
      <c r="BN17" s="14">
        <v>557.29155000000003</v>
      </c>
      <c r="BO17" s="14">
        <v>-1.29155</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164.7</v>
      </c>
      <c r="CK17" s="14">
        <v>164.06706</v>
      </c>
      <c r="CL17" s="14">
        <v>164.06706</v>
      </c>
      <c r="CM17" s="14">
        <v>0.63293999999999995</v>
      </c>
      <c r="CN17" s="14">
        <v>7.5</v>
      </c>
      <c r="CO17" s="14">
        <v>5.1383299999999998</v>
      </c>
      <c r="CP17" s="14">
        <v>5.1383299999999998</v>
      </c>
      <c r="CQ17" s="14">
        <v>2.3616700000000002</v>
      </c>
      <c r="CR17" s="14">
        <v>5.4</v>
      </c>
      <c r="CS17" s="14">
        <v>2.8205</v>
      </c>
      <c r="CT17" s="14">
        <v>2.8205</v>
      </c>
      <c r="CU17" s="14">
        <v>2.5794999999999999</v>
      </c>
      <c r="CV17" s="14">
        <v>0</v>
      </c>
      <c r="CW17" s="14"/>
      <c r="CX17" s="14"/>
      <c r="CY17" s="14">
        <v>0</v>
      </c>
      <c r="CZ17" s="14">
        <v>7</v>
      </c>
      <c r="DA17" s="14">
        <v>6.8787000000000003</v>
      </c>
      <c r="DB17" s="14">
        <v>6.8787000000000003</v>
      </c>
      <c r="DC17" s="14">
        <v>0.12130000000000001</v>
      </c>
      <c r="DD17" s="14">
        <v>14.9</v>
      </c>
      <c r="DE17" s="14">
        <v>14.933920000000001</v>
      </c>
      <c r="DF17" s="14">
        <v>14.933920000000001</v>
      </c>
      <c r="DG17" s="14">
        <v>-3.3919999999999999E-2</v>
      </c>
      <c r="DH17" s="14">
        <v>142.30000000000001</v>
      </c>
      <c r="DI17" s="14">
        <v>141.56904</v>
      </c>
      <c r="DJ17" s="14">
        <v>142.44412</v>
      </c>
      <c r="DK17" s="14">
        <v>-0.14412</v>
      </c>
      <c r="DL17" s="14"/>
      <c r="DM17" s="14"/>
      <c r="DN17" s="14"/>
      <c r="DO17" s="14">
        <v>0</v>
      </c>
      <c r="DP17" s="14"/>
      <c r="DQ17" s="14"/>
      <c r="DR17" s="14"/>
      <c r="DS17" s="14">
        <v>0</v>
      </c>
      <c r="DT17" s="14"/>
      <c r="DU17" s="14"/>
      <c r="DV17" s="14"/>
      <c r="DW17" s="14">
        <v>0</v>
      </c>
      <c r="DX17" s="14"/>
      <c r="DY17" s="14"/>
      <c r="DZ17" s="14"/>
      <c r="EA17" s="14">
        <v>0</v>
      </c>
      <c r="EB17" s="14">
        <v>110.6</v>
      </c>
      <c r="EC17" s="14">
        <v>112.46647</v>
      </c>
      <c r="ED17" s="14">
        <v>112.46647</v>
      </c>
      <c r="EE17" s="14">
        <v>-1.8664700000000001</v>
      </c>
      <c r="EF17" s="14">
        <v>201.1</v>
      </c>
      <c r="EG17" s="14">
        <v>220.69499999999999</v>
      </c>
      <c r="EH17" s="14">
        <v>208.47818000000001</v>
      </c>
      <c r="EI17" s="14">
        <v>-7.3781800000000004</v>
      </c>
      <c r="EJ17" s="14"/>
      <c r="EK17" s="14"/>
      <c r="EL17" s="14"/>
      <c r="EM17" s="14">
        <v>0</v>
      </c>
      <c r="EN17" s="14"/>
      <c r="EO17" s="14"/>
      <c r="EP17" s="14"/>
      <c r="EQ17" s="14">
        <v>0</v>
      </c>
      <c r="ER17" s="14"/>
      <c r="ES17" s="14"/>
      <c r="ET17" s="14"/>
      <c r="EU17" s="14">
        <v>0</v>
      </c>
      <c r="EV17" s="14">
        <v>6.5</v>
      </c>
      <c r="EW17" s="14">
        <v>6.39</v>
      </c>
      <c r="EX17" s="14">
        <v>6.39</v>
      </c>
      <c r="EY17" s="14">
        <v>0.11</v>
      </c>
      <c r="EZ17" s="14">
        <v>455.9</v>
      </c>
      <c r="FA17" s="14">
        <v>449.28086000000002</v>
      </c>
      <c r="FB17" s="14">
        <v>449.28086000000002</v>
      </c>
      <c r="FC17" s="14">
        <v>6.6191399999999998</v>
      </c>
      <c r="FD17" s="14">
        <v>79.2</v>
      </c>
      <c r="FE17" s="14">
        <v>76.739599999999996</v>
      </c>
      <c r="FF17" s="14">
        <v>76.739599999999996</v>
      </c>
      <c r="FG17" s="14">
        <v>2.4603999999999999</v>
      </c>
      <c r="FH17" s="14">
        <v>140.80000000000001</v>
      </c>
      <c r="FI17" s="14">
        <v>142.04259999999999</v>
      </c>
      <c r="FJ17" s="14">
        <v>142.04259999999999</v>
      </c>
      <c r="FK17" s="14">
        <v>-1.2425999999999999</v>
      </c>
      <c r="FL17" s="14">
        <v>42</v>
      </c>
      <c r="FM17" s="14">
        <v>41.89893</v>
      </c>
      <c r="FN17" s="14">
        <v>41.89893</v>
      </c>
      <c r="FO17" s="14">
        <v>0.10106999999999999</v>
      </c>
      <c r="FP17" s="14">
        <v>18.399999999999999</v>
      </c>
      <c r="FQ17" s="14">
        <v>19.21088</v>
      </c>
      <c r="FR17" s="14">
        <v>19.21088</v>
      </c>
      <c r="FS17" s="14">
        <v>-0.81088000000000005</v>
      </c>
      <c r="FT17" s="14">
        <v>18.8</v>
      </c>
      <c r="FU17" s="14">
        <v>18.172979999999999</v>
      </c>
      <c r="FV17" s="14">
        <v>18.172979999999999</v>
      </c>
      <c r="FW17" s="14">
        <v>0.62702000000000002</v>
      </c>
      <c r="FX17" s="14">
        <v>89.4</v>
      </c>
      <c r="FY17" s="14">
        <v>87.773570000000007</v>
      </c>
      <c r="FZ17" s="14">
        <v>87.773570000000007</v>
      </c>
      <c r="GA17" s="14">
        <v>1.62643</v>
      </c>
      <c r="GB17" s="14">
        <v>161.4</v>
      </c>
      <c r="GC17" s="14">
        <v>166.66181</v>
      </c>
      <c r="GD17" s="14">
        <v>166.66181</v>
      </c>
      <c r="GE17" s="14">
        <v>-5.2618099999999997</v>
      </c>
      <c r="GF17" s="14">
        <v>162.1</v>
      </c>
      <c r="GG17" s="14">
        <v>166.66181</v>
      </c>
      <c r="GH17" s="14">
        <v>166.66181</v>
      </c>
      <c r="GI17" s="14">
        <v>-4.5618100000000004</v>
      </c>
      <c r="GJ17" s="14">
        <v>172.3</v>
      </c>
      <c r="GK17" s="14">
        <v>167.16229000000001</v>
      </c>
      <c r="GL17" s="14">
        <v>167.16229000000001</v>
      </c>
      <c r="GM17" s="14">
        <v>5.1377100000000002</v>
      </c>
      <c r="GN17" s="14">
        <v>106.8</v>
      </c>
      <c r="GO17" s="14">
        <v>110.48202000000001</v>
      </c>
      <c r="GP17" s="14">
        <v>110.3083</v>
      </c>
      <c r="GQ17" s="14">
        <v>-3.5083000000000002</v>
      </c>
      <c r="GR17" s="14">
        <v>42.8</v>
      </c>
      <c r="GS17" s="14">
        <v>45</v>
      </c>
      <c r="GT17" s="14">
        <v>45</v>
      </c>
      <c r="GU17" s="14">
        <v>-2.2000000000000002</v>
      </c>
      <c r="GV17" s="14">
        <v>44.5</v>
      </c>
      <c r="GW17" s="14">
        <v>44.103009999999998</v>
      </c>
      <c r="GX17" s="14">
        <v>44.103009999999998</v>
      </c>
      <c r="GY17" s="14">
        <v>0.39699000000000001</v>
      </c>
      <c r="GZ17" s="14">
        <v>4</v>
      </c>
      <c r="HA17" s="14">
        <v>4.1192200000000003</v>
      </c>
      <c r="HB17" s="14">
        <v>4.1192200000000003</v>
      </c>
      <c r="HC17" s="14">
        <v>-0.11922000000000001</v>
      </c>
      <c r="HD17" s="14">
        <v>33.1</v>
      </c>
      <c r="HE17" s="14">
        <v>27.522449999999999</v>
      </c>
      <c r="HF17" s="14">
        <v>27.522449999999999</v>
      </c>
      <c r="HG17" s="14">
        <v>5.5775499999999996</v>
      </c>
      <c r="HH17" s="14">
        <v>143</v>
      </c>
      <c r="HI17" s="14">
        <v>143.45343</v>
      </c>
      <c r="HJ17" s="14">
        <v>124.74253</v>
      </c>
      <c r="HK17" s="14">
        <v>18.257470000000001</v>
      </c>
      <c r="HL17" s="14"/>
      <c r="HM17" s="14"/>
      <c r="HN17" s="14"/>
      <c r="HO17" s="14">
        <v>0</v>
      </c>
      <c r="HP17" s="14"/>
      <c r="HQ17" s="14"/>
      <c r="HR17" s="14"/>
      <c r="HS17" s="14">
        <v>0</v>
      </c>
      <c r="HT17" s="14">
        <v>15.6</v>
      </c>
      <c r="HU17" s="14"/>
      <c r="HV17" s="14"/>
      <c r="HW17" s="14">
        <v>15.6</v>
      </c>
      <c r="HX17" s="14">
        <v>0</v>
      </c>
      <c r="HY17" s="14"/>
      <c r="HZ17" s="14"/>
      <c r="IA17" s="14">
        <v>0</v>
      </c>
      <c r="IB17" s="14"/>
      <c r="IC17" s="14"/>
      <c r="ID17" s="14"/>
      <c r="IE17" s="14">
        <v>0</v>
      </c>
      <c r="IF17" s="14">
        <v>44.8</v>
      </c>
      <c r="IG17" s="14">
        <v>45.265309999999999</v>
      </c>
      <c r="IH17" s="14"/>
      <c r="II17" s="14">
        <v>44.8</v>
      </c>
      <c r="IJ17" s="14"/>
      <c r="IK17" s="14"/>
      <c r="IL17" s="14"/>
      <c r="IM17" s="14">
        <v>0</v>
      </c>
      <c r="IN17" s="14"/>
      <c r="IO17" s="14"/>
      <c r="IP17" s="14"/>
      <c r="IQ17" s="14">
        <v>0</v>
      </c>
      <c r="IR17" s="14"/>
      <c r="IS17" s="14"/>
      <c r="IT17" s="14"/>
      <c r="IU17" s="14">
        <v>0</v>
      </c>
      <c r="IV17" s="14">
        <v>127.4</v>
      </c>
      <c r="IW17" s="14">
        <v>132.83837</v>
      </c>
      <c r="IX17" s="14">
        <v>132.83837</v>
      </c>
      <c r="IY17" s="14">
        <v>-5.4383699999999999</v>
      </c>
      <c r="IZ17" s="14">
        <v>0</v>
      </c>
      <c r="JA17" s="14"/>
      <c r="JB17" s="14"/>
      <c r="JC17" s="14">
        <v>0</v>
      </c>
      <c r="JD17" s="14">
        <v>0</v>
      </c>
      <c r="JE17" s="14"/>
      <c r="JF17" s="14"/>
      <c r="JG17" s="14">
        <v>0</v>
      </c>
      <c r="JH17" s="14">
        <v>0</v>
      </c>
      <c r="JI17" s="14"/>
      <c r="JJ17" s="14"/>
      <c r="JK17" s="14">
        <v>0</v>
      </c>
      <c r="JL17" s="14"/>
      <c r="JM17" s="14"/>
      <c r="JN17" s="14"/>
      <c r="JO17" s="14">
        <v>0</v>
      </c>
      <c r="JP17" s="14">
        <v>72.599999999999994</v>
      </c>
      <c r="JQ17" s="14">
        <v>52.368650000000002</v>
      </c>
      <c r="JR17" s="14">
        <v>44.848439999999997</v>
      </c>
      <c r="JS17" s="14">
        <v>27.751560000000001</v>
      </c>
      <c r="JT17" s="14">
        <v>35.799999999999997</v>
      </c>
      <c r="JU17" s="14">
        <v>26.26296</v>
      </c>
      <c r="JV17" s="14">
        <v>22.49156</v>
      </c>
      <c r="JW17" s="14">
        <v>13.308439999999999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1.33812</v>
      </c>
      <c r="KX17" s="14">
        <v>1.33812</v>
      </c>
      <c r="KY17" s="14">
        <v>0.96187999999999996</v>
      </c>
      <c r="KZ17" s="14">
        <v>45.8</v>
      </c>
      <c r="LA17" s="14">
        <v>47.373840000000001</v>
      </c>
      <c r="LB17" s="14">
        <v>84.446860000000001</v>
      </c>
      <c r="LC17" s="14">
        <v>-38.646859999999997</v>
      </c>
      <c r="LD17" s="14">
        <v>119.6</v>
      </c>
      <c r="LE17" s="14">
        <v>122.90224000000001</v>
      </c>
      <c r="LF17" s="14">
        <v>122.90224000000001</v>
      </c>
      <c r="LG17" s="14">
        <v>-3.3022399999999998</v>
      </c>
      <c r="LH17" s="14">
        <v>62.6</v>
      </c>
      <c r="LI17" s="14">
        <v>67.199219999999997</v>
      </c>
      <c r="LJ17" s="14">
        <v>67.199219999999997</v>
      </c>
      <c r="LK17" s="14">
        <v>-4.5992199999999999</v>
      </c>
      <c r="LL17" s="14">
        <v>77.599999999999994</v>
      </c>
      <c r="LM17" s="14">
        <v>78.567999999999998</v>
      </c>
      <c r="LN17" s="14">
        <v>78.567999999999998</v>
      </c>
      <c r="LO17" s="14">
        <v>-0.96799999999999997</v>
      </c>
      <c r="LP17" s="14">
        <v>30</v>
      </c>
      <c r="LQ17" s="14">
        <v>29.980560000000001</v>
      </c>
      <c r="LR17" s="14">
        <v>29.980560000000001</v>
      </c>
      <c r="LS17" s="14">
        <v>1.9439999999999999E-2</v>
      </c>
      <c r="LT17" s="14"/>
      <c r="LU17" s="14"/>
      <c r="LV17" s="14"/>
      <c r="LW17" s="14">
        <v>0</v>
      </c>
      <c r="LX17" s="14"/>
      <c r="LY17" s="14"/>
      <c r="LZ17" s="14"/>
      <c r="MA17" s="14">
        <v>0</v>
      </c>
      <c r="MB17" s="14"/>
      <c r="MC17" s="14"/>
      <c r="MD17" s="14"/>
      <c r="ME17" s="14">
        <v>0</v>
      </c>
      <c r="MF17" s="14">
        <v>142.4</v>
      </c>
      <c r="MG17" s="14">
        <v>145.40792999999999</v>
      </c>
      <c r="MH17" s="14">
        <v>124.52778000000001</v>
      </c>
      <c r="MI17" s="14">
        <v>17.872219999999999</v>
      </c>
      <c r="MJ17" s="14">
        <v>142.9</v>
      </c>
      <c r="MK17" s="14">
        <v>145.40792999999999</v>
      </c>
      <c r="ML17" s="14">
        <v>124.52778000000001</v>
      </c>
      <c r="MM17" s="14">
        <v>18.372219999999999</v>
      </c>
      <c r="MN17" s="14">
        <v>146.9</v>
      </c>
      <c r="MO17" s="14">
        <v>145.84459000000001</v>
      </c>
      <c r="MP17" s="14">
        <v>124.90174</v>
      </c>
      <c r="MQ17" s="14">
        <v>21.998259999999998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5.5</v>
      </c>
      <c r="NU17" s="14">
        <v>7.0432300000000003</v>
      </c>
      <c r="NV17" s="14">
        <v>7.0432300000000003</v>
      </c>
      <c r="NW17" s="14">
        <v>-1.5432300000000001</v>
      </c>
      <c r="NX17" s="14">
        <v>4.0999999999999996</v>
      </c>
      <c r="NY17" s="14">
        <v>7.3890099999999999</v>
      </c>
      <c r="NZ17" s="14">
        <v>7.3890099999999999</v>
      </c>
      <c r="OA17" s="14">
        <v>-3.2890100000000002</v>
      </c>
      <c r="OB17" s="14">
        <v>20</v>
      </c>
      <c r="OC17" s="14">
        <v>17.492709999999999</v>
      </c>
      <c r="OD17" s="14">
        <v>17.492709999999999</v>
      </c>
      <c r="OE17" s="14">
        <v>2.5072899999999998</v>
      </c>
      <c r="OF17" s="14">
        <v>0</v>
      </c>
      <c r="OG17" s="14"/>
      <c r="OH17" s="14"/>
      <c r="OI17" s="14">
        <v>0</v>
      </c>
      <c r="OJ17" s="14">
        <v>72.099999999999994</v>
      </c>
      <c r="OK17" s="14">
        <v>92.09</v>
      </c>
      <c r="OL17" s="14">
        <v>92.09</v>
      </c>
      <c r="OM17" s="14">
        <v>-19.989999999999998</v>
      </c>
      <c r="ON17" s="14">
        <v>0</v>
      </c>
      <c r="OO17" s="14"/>
      <c r="OP17" s="14"/>
      <c r="OQ17" s="14">
        <v>0</v>
      </c>
      <c r="OR17" s="14">
        <v>0</v>
      </c>
      <c r="OS17" s="14">
        <v>5.8929999999999998</v>
      </c>
      <c r="OT17" s="14">
        <v>5.8929999999999998</v>
      </c>
      <c r="OU17" s="14">
        <v>-5.8929999999999998</v>
      </c>
      <c r="OV17" s="14">
        <v>0</v>
      </c>
      <c r="OW17" s="14"/>
      <c r="OX17" s="14"/>
      <c r="OY17" s="14">
        <v>0</v>
      </c>
      <c r="OZ17" s="14">
        <v>20.2</v>
      </c>
      <c r="PA17" s="14">
        <v>19.436350000000001</v>
      </c>
      <c r="PB17" s="14">
        <v>19.436350000000001</v>
      </c>
      <c r="PC17" s="14">
        <v>0.76365000000000005</v>
      </c>
      <c r="PD17" s="14">
        <v>10</v>
      </c>
      <c r="PE17" s="14">
        <v>9.9830000000000005</v>
      </c>
      <c r="PF17" s="14">
        <v>9.9830000000000005</v>
      </c>
      <c r="PG17" s="14">
        <v>1.7000000000000001E-2</v>
      </c>
      <c r="PH17" s="14">
        <v>5.6</v>
      </c>
      <c r="PI17" s="14">
        <v>5.67</v>
      </c>
      <c r="PJ17" s="14">
        <v>5.67</v>
      </c>
      <c r="PK17" s="14">
        <v>-7.0000000000000007E-2</v>
      </c>
      <c r="PL17" s="14">
        <v>0</v>
      </c>
      <c r="PM17" s="14"/>
      <c r="PN17" s="14"/>
      <c r="PO17" s="14">
        <v>0</v>
      </c>
      <c r="PP17" s="14">
        <v>2.2000000000000002</v>
      </c>
      <c r="PQ17" s="14">
        <v>1</v>
      </c>
      <c r="PR17" s="14">
        <v>1</v>
      </c>
      <c r="PS17" s="14">
        <v>1.2</v>
      </c>
      <c r="PT17" s="14">
        <v>3.6</v>
      </c>
      <c r="PU17" s="14">
        <v>1.8</v>
      </c>
      <c r="PV17" s="14">
        <v>1.8</v>
      </c>
      <c r="PW17" s="14">
        <v>1.8</v>
      </c>
      <c r="PX17" s="14">
        <v>5.0999999999999996</v>
      </c>
      <c r="PY17" s="14">
        <v>5</v>
      </c>
      <c r="PZ17" s="14">
        <v>5</v>
      </c>
      <c r="QA17" s="14">
        <v>0.1</v>
      </c>
      <c r="QB17" s="14">
        <v>20.399999999999999</v>
      </c>
      <c r="QC17" s="14">
        <v>20.274049999999999</v>
      </c>
      <c r="QD17" s="14">
        <v>20.274049999999999</v>
      </c>
      <c r="QE17" s="14">
        <v>0.12595000000000001</v>
      </c>
      <c r="QF17" s="14">
        <v>20</v>
      </c>
      <c r="QG17" s="14">
        <v>19.436350000000001</v>
      </c>
      <c r="QH17" s="14">
        <v>19.436350000000001</v>
      </c>
      <c r="QI17" s="14">
        <v>0.56364999999999998</v>
      </c>
      <c r="QJ17" s="14">
        <v>18.8</v>
      </c>
      <c r="QK17" s="14">
        <v>17.492709999999999</v>
      </c>
      <c r="QL17" s="14">
        <v>17.492709999999999</v>
      </c>
      <c r="QM17" s="14">
        <v>1.3072900000000001</v>
      </c>
      <c r="QN17" s="14">
        <v>3.4</v>
      </c>
      <c r="QO17" s="14">
        <v>3.4</v>
      </c>
      <c r="QP17" s="14">
        <v>3.4</v>
      </c>
      <c r="QQ17" s="14">
        <v>0</v>
      </c>
      <c r="QR17" s="14">
        <v>18.5</v>
      </c>
      <c r="QS17" s="14">
        <v>17.881440000000001</v>
      </c>
      <c r="QT17" s="14">
        <v>17.881440000000001</v>
      </c>
      <c r="QU17" s="14">
        <v>0.61856</v>
      </c>
      <c r="QV17" s="14">
        <v>0</v>
      </c>
      <c r="QW17" s="14"/>
      <c r="QX17" s="14"/>
      <c r="QY17" s="14">
        <v>0</v>
      </c>
      <c r="QZ17" s="14">
        <v>0</v>
      </c>
      <c r="RA17" s="14"/>
      <c r="RB17" s="14"/>
      <c r="RC17" s="14">
        <v>0</v>
      </c>
      <c r="RD17" s="14">
        <v>21.2</v>
      </c>
      <c r="RE17" s="14">
        <v>23.047000000000001</v>
      </c>
      <c r="RF17" s="14">
        <v>23.047000000000001</v>
      </c>
      <c r="RG17" s="14">
        <v>-1.847</v>
      </c>
      <c r="RH17" s="14">
        <v>56.8</v>
      </c>
      <c r="RI17" s="14">
        <v>62.280999999999999</v>
      </c>
      <c r="RJ17" s="14">
        <v>62.280999999999999</v>
      </c>
      <c r="RK17" s="14">
        <v>-5.4809999999999999</v>
      </c>
      <c r="RL17" s="14">
        <v>0</v>
      </c>
      <c r="RM17" s="14"/>
      <c r="RN17" s="14"/>
      <c r="RO17" s="14">
        <v>0</v>
      </c>
      <c r="RP17" s="14">
        <v>3.6</v>
      </c>
      <c r="RQ17" s="14">
        <v>3.5190000000000001</v>
      </c>
      <c r="RR17" s="14">
        <v>3.5190000000000001</v>
      </c>
      <c r="RS17" s="14">
        <v>8.1000000000000003E-2</v>
      </c>
      <c r="RT17" s="14">
        <v>7.1</v>
      </c>
      <c r="RU17" s="14"/>
      <c r="RV17" s="14">
        <v>10.60012</v>
      </c>
      <c r="RW17" s="14">
        <v>-3.5001199999999999</v>
      </c>
      <c r="RX17" s="14">
        <v>3</v>
      </c>
      <c r="RY17" s="14">
        <v>2</v>
      </c>
      <c r="RZ17" s="14">
        <v>2</v>
      </c>
      <c r="SA17" s="14">
        <v>1</v>
      </c>
      <c r="SB17" s="14"/>
      <c r="SC17" s="14"/>
      <c r="SD17" s="14">
        <v>0.4</v>
      </c>
      <c r="SE17" s="14">
        <v>-0.4</v>
      </c>
      <c r="SF17" s="14">
        <v>0</v>
      </c>
      <c r="SG17" s="14"/>
      <c r="SH17" s="14"/>
      <c r="SI17" s="14">
        <v>0</v>
      </c>
      <c r="SJ17" s="14">
        <v>19.8</v>
      </c>
      <c r="SK17" s="14">
        <v>19.1448</v>
      </c>
      <c r="SL17" s="14">
        <v>19.1448</v>
      </c>
      <c r="SM17" s="14">
        <v>0.6552</v>
      </c>
      <c r="SN17" s="14">
        <v>10.3</v>
      </c>
      <c r="SO17" s="14">
        <v>9.8000000000000007</v>
      </c>
      <c r="SP17" s="14">
        <v>9.8000000000000007</v>
      </c>
      <c r="SQ17" s="14">
        <v>0.5</v>
      </c>
      <c r="SR17" s="14">
        <v>19.8</v>
      </c>
      <c r="SS17" s="14">
        <v>19.436350000000001</v>
      </c>
      <c r="ST17" s="14">
        <v>19.436350000000001</v>
      </c>
      <c r="SU17" s="14">
        <v>0.36364999999999997</v>
      </c>
      <c r="SV17" s="14">
        <v>20.2</v>
      </c>
      <c r="SW17" s="14">
        <v>19.436350000000001</v>
      </c>
      <c r="SX17" s="14">
        <v>19.436350000000001</v>
      </c>
      <c r="SY17" s="14">
        <v>0.76365000000000005</v>
      </c>
      <c r="SZ17" s="14">
        <v>20</v>
      </c>
      <c r="TA17" s="14">
        <v>19.241980000000002</v>
      </c>
      <c r="TB17" s="14">
        <v>19.241980000000002</v>
      </c>
      <c r="TC17" s="14">
        <v>0.75802000000000003</v>
      </c>
      <c r="TD17" s="14">
        <v>4.5</v>
      </c>
      <c r="TE17" s="14">
        <v>9.2200000000000006</v>
      </c>
      <c r="TF17" s="14">
        <v>9.2200000000000006</v>
      </c>
      <c r="TG17" s="14">
        <v>-4.72</v>
      </c>
      <c r="TH17" s="14">
        <v>12.2</v>
      </c>
      <c r="TI17" s="14">
        <v>15.404</v>
      </c>
      <c r="TJ17" s="14">
        <v>15.404</v>
      </c>
      <c r="TK17" s="14">
        <v>-3.2040000000000002</v>
      </c>
      <c r="TL17" s="14">
        <v>0</v>
      </c>
      <c r="TM17" s="14"/>
      <c r="TN17" s="14"/>
      <c r="TO17" s="14">
        <v>0</v>
      </c>
      <c r="TP17" s="14">
        <v>31</v>
      </c>
      <c r="TQ17" s="14">
        <v>35.799999999999997</v>
      </c>
      <c r="TR17" s="14">
        <v>31.401</v>
      </c>
      <c r="TS17" s="14">
        <v>-0.40100000000000002</v>
      </c>
      <c r="TT17" s="14">
        <v>73.900000000000006</v>
      </c>
      <c r="TU17" s="14">
        <v>50.5</v>
      </c>
      <c r="TV17" s="14">
        <v>45.505000000000003</v>
      </c>
      <c r="TW17" s="14">
        <v>28.395</v>
      </c>
      <c r="TX17" s="14">
        <v>5.2</v>
      </c>
      <c r="TY17" s="14">
        <v>0.58799999999999997</v>
      </c>
      <c r="TZ17" s="14">
        <v>0.58799999999999997</v>
      </c>
      <c r="UA17" s="14">
        <v>4.6120000000000001</v>
      </c>
      <c r="UB17" s="14">
        <v>1.2</v>
      </c>
      <c r="UC17" s="14">
        <v>0.7</v>
      </c>
      <c r="UD17" s="14">
        <v>0.7</v>
      </c>
      <c r="UE17" s="14">
        <v>0.5</v>
      </c>
      <c r="UF17" s="14">
        <v>0</v>
      </c>
      <c r="UG17" s="14">
        <v>0.14000000000000001</v>
      </c>
      <c r="UH17" s="14">
        <v>0.14000000000000001</v>
      </c>
      <c r="UI17" s="14">
        <v>-0.14000000000000001</v>
      </c>
      <c r="UJ17" s="14">
        <v>20.9</v>
      </c>
      <c r="UK17" s="14">
        <v>19.436350000000001</v>
      </c>
      <c r="UL17" s="14">
        <v>19.436350000000001</v>
      </c>
      <c r="UM17" s="14">
        <v>1.4636499999999999</v>
      </c>
      <c r="UN17" s="14">
        <v>8.1</v>
      </c>
      <c r="UO17" s="14">
        <v>8.1999999999999993</v>
      </c>
      <c r="UP17" s="14">
        <v>8.1999999999999993</v>
      </c>
      <c r="UQ17" s="14">
        <v>-0.1</v>
      </c>
      <c r="UR17" s="14">
        <v>5.7</v>
      </c>
      <c r="US17" s="14">
        <v>6.8</v>
      </c>
      <c r="UT17" s="14">
        <v>6.8</v>
      </c>
      <c r="UU17" s="14">
        <v>-1.1000000000000001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0</v>
      </c>
      <c r="VI17" s="14">
        <v>1.84</v>
      </c>
      <c r="VJ17" s="14">
        <v>1.84</v>
      </c>
      <c r="VK17" s="14">
        <v>-1.84</v>
      </c>
      <c r="VL17" s="14">
        <v>0</v>
      </c>
      <c r="VM17" s="14"/>
      <c r="VN17" s="14"/>
      <c r="VO17" s="14">
        <v>0</v>
      </c>
      <c r="VP17" s="14">
        <v>0</v>
      </c>
      <c r="VQ17" s="14"/>
      <c r="VR17" s="14"/>
      <c r="VS17" s="14">
        <v>0</v>
      </c>
      <c r="VT17" s="14">
        <v>0</v>
      </c>
      <c r="VU17" s="14"/>
      <c r="VV17" s="14"/>
      <c r="VW17" s="14">
        <v>0</v>
      </c>
      <c r="VX17" s="14">
        <v>0.3</v>
      </c>
      <c r="VY17" s="14">
        <v>0.6</v>
      </c>
      <c r="VZ17" s="14">
        <v>0.6</v>
      </c>
      <c r="WA17" s="14">
        <v>-0.3</v>
      </c>
      <c r="WB17" s="14">
        <v>31</v>
      </c>
      <c r="WC17" s="14">
        <v>58.1</v>
      </c>
      <c r="WD17" s="14">
        <v>37</v>
      </c>
      <c r="WE17" s="14">
        <v>-6</v>
      </c>
      <c r="WF17" s="14">
        <v>28</v>
      </c>
      <c r="WG17" s="14">
        <v>54.2</v>
      </c>
      <c r="WH17" s="14">
        <v>37</v>
      </c>
      <c r="WI17" s="14">
        <v>-9</v>
      </c>
      <c r="WJ17" s="14">
        <v>0</v>
      </c>
      <c r="WK17" s="14"/>
      <c r="WL17" s="14"/>
      <c r="WM17" s="14">
        <v>0</v>
      </c>
      <c r="WN17" s="14">
        <v>4.4000000000000004</v>
      </c>
      <c r="WO17" s="14">
        <v>4.2</v>
      </c>
      <c r="WP17" s="14">
        <v>4.2</v>
      </c>
      <c r="WQ17" s="14">
        <v>0.2</v>
      </c>
      <c r="WR17" s="14">
        <v>1.1000000000000001</v>
      </c>
      <c r="WS17" s="14"/>
      <c r="WT17" s="14">
        <v>1.2</v>
      </c>
      <c r="WU17" s="14">
        <v>-0.1</v>
      </c>
      <c r="WV17" s="14">
        <v>2.4</v>
      </c>
      <c r="WW17" s="14">
        <v>2.4</v>
      </c>
      <c r="WX17" s="14">
        <v>2.4</v>
      </c>
      <c r="WY17" s="14">
        <v>0</v>
      </c>
      <c r="WZ17" s="14">
        <v>1.1000000000000001</v>
      </c>
      <c r="XA17" s="14">
        <v>1.4</v>
      </c>
      <c r="XB17" s="14">
        <v>1.4</v>
      </c>
      <c r="XC17" s="14">
        <v>-0.3</v>
      </c>
      <c r="XD17" s="14">
        <v>0</v>
      </c>
      <c r="XE17" s="14"/>
      <c r="XF17" s="14"/>
      <c r="XG17" s="14">
        <v>0</v>
      </c>
      <c r="XH17" s="14">
        <v>8.9</v>
      </c>
      <c r="XI17" s="14">
        <v>9</v>
      </c>
      <c r="XJ17" s="14">
        <v>9</v>
      </c>
      <c r="XK17" s="14">
        <v>-0.1</v>
      </c>
      <c r="XL17" s="14">
        <v>20</v>
      </c>
      <c r="XM17" s="14">
        <v>19.241980000000002</v>
      </c>
      <c r="XN17" s="14">
        <v>19.241980000000002</v>
      </c>
      <c r="XO17" s="14">
        <v>0.75802000000000003</v>
      </c>
      <c r="XP17" s="14">
        <v>9</v>
      </c>
      <c r="XQ17" s="14">
        <v>10.7</v>
      </c>
      <c r="XR17" s="14">
        <v>10.7</v>
      </c>
      <c r="XS17" s="14">
        <v>-1.7</v>
      </c>
      <c r="XT17" s="14">
        <v>27.1</v>
      </c>
      <c r="XU17" s="14">
        <v>29</v>
      </c>
      <c r="XV17" s="14">
        <v>29</v>
      </c>
      <c r="XW17" s="14">
        <v>-1.9</v>
      </c>
      <c r="XX17" s="14">
        <v>34.5</v>
      </c>
      <c r="XY17" s="14">
        <v>29</v>
      </c>
      <c r="XZ17" s="14">
        <v>29</v>
      </c>
      <c r="YA17" s="14">
        <v>5.5</v>
      </c>
      <c r="YB17" s="14">
        <v>12.7</v>
      </c>
      <c r="YC17" s="14">
        <v>14</v>
      </c>
      <c r="YD17" s="14">
        <v>14</v>
      </c>
      <c r="YE17" s="14">
        <v>-1.3</v>
      </c>
      <c r="YF17" s="14">
        <v>16.3</v>
      </c>
      <c r="YG17" s="14">
        <v>18.635999999999999</v>
      </c>
      <c r="YH17" s="14">
        <v>18.635999999999999</v>
      </c>
      <c r="YI17" s="14">
        <v>-2.3359999999999999</v>
      </c>
      <c r="YJ17" s="14">
        <v>6.7</v>
      </c>
      <c r="YK17" s="14">
        <v>8.27</v>
      </c>
      <c r="YL17" s="14">
        <v>8.27</v>
      </c>
      <c r="YM17" s="14">
        <v>-1.57</v>
      </c>
      <c r="YN17" s="14">
        <v>11</v>
      </c>
      <c r="YO17" s="14">
        <v>11</v>
      </c>
      <c r="YP17" s="14">
        <v>11</v>
      </c>
      <c r="YQ17" s="14">
        <v>0</v>
      </c>
      <c r="YR17" s="14">
        <v>11.7</v>
      </c>
      <c r="YS17" s="14">
        <v>22</v>
      </c>
      <c r="YT17" s="14">
        <v>22</v>
      </c>
      <c r="YU17" s="14">
        <v>-10.3</v>
      </c>
    </row>
    <row r="18" spans="1:671" ht="24" customHeight="1" x14ac:dyDescent="0.3">
      <c r="A18" s="1"/>
      <c r="B18" s="16" t="s">
        <v>81</v>
      </c>
      <c r="C18" s="16" t="s">
        <v>829</v>
      </c>
      <c r="D18" s="17">
        <v>203.5</v>
      </c>
      <c r="E18" s="17">
        <v>203.40136000000001</v>
      </c>
      <c r="F18" s="17">
        <v>203.40136000000001</v>
      </c>
      <c r="G18" s="17">
        <v>9.8640000000000005E-2</v>
      </c>
      <c r="H18" s="17">
        <v>607.1</v>
      </c>
      <c r="I18" s="17">
        <v>600.22326999999996</v>
      </c>
      <c r="J18" s="17">
        <v>631.22380999999996</v>
      </c>
      <c r="K18" s="17">
        <v>-24.123809999999999</v>
      </c>
      <c r="L18" s="17">
        <v>206.1</v>
      </c>
      <c r="M18" s="17">
        <v>195.45305999999999</v>
      </c>
      <c r="N18" s="17">
        <v>205.54789</v>
      </c>
      <c r="O18" s="17">
        <v>0.55210999999999999</v>
      </c>
      <c r="P18" s="17">
        <v>0</v>
      </c>
      <c r="Q18" s="17"/>
      <c r="R18" s="17"/>
      <c r="S18" s="17">
        <v>0</v>
      </c>
      <c r="T18" s="17">
        <v>0</v>
      </c>
      <c r="U18" s="17"/>
      <c r="V18" s="17"/>
      <c r="W18" s="17">
        <v>0</v>
      </c>
      <c r="X18" s="17">
        <v>90.1</v>
      </c>
      <c r="Y18" s="17">
        <v>91.867829999999998</v>
      </c>
      <c r="Z18" s="17">
        <v>91.867829999999998</v>
      </c>
      <c r="AA18" s="17">
        <v>-1.76783</v>
      </c>
      <c r="AB18" s="17">
        <v>241.5</v>
      </c>
      <c r="AC18" s="17">
        <v>170.64293000000001</v>
      </c>
      <c r="AD18" s="17">
        <v>242</v>
      </c>
      <c r="AE18" s="17">
        <v>-0.5</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v>0</v>
      </c>
      <c r="BE18" s="17">
        <v>30</v>
      </c>
      <c r="BF18" s="17">
        <v>110</v>
      </c>
      <c r="BG18" s="17">
        <v>-110</v>
      </c>
      <c r="BH18" s="17">
        <v>0</v>
      </c>
      <c r="BI18" s="17"/>
      <c r="BJ18" s="17"/>
      <c r="BK18" s="17">
        <v>0</v>
      </c>
      <c r="BL18" s="17">
        <v>546.6</v>
      </c>
      <c r="BM18" s="17">
        <v>557.29155000000003</v>
      </c>
      <c r="BN18" s="17">
        <v>557.29155000000003</v>
      </c>
      <c r="BO18" s="17">
        <v>-10.691549999999999</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166.5</v>
      </c>
      <c r="CK18" s="17">
        <v>164.06706</v>
      </c>
      <c r="CL18" s="17">
        <v>164.06706</v>
      </c>
      <c r="CM18" s="17">
        <v>2.4329399999999999</v>
      </c>
      <c r="CN18" s="17">
        <v>7.6</v>
      </c>
      <c r="CO18" s="17">
        <v>5.1383299999999998</v>
      </c>
      <c r="CP18" s="17">
        <v>5.1383299999999998</v>
      </c>
      <c r="CQ18" s="17">
        <v>2.4616699999999998</v>
      </c>
      <c r="CR18" s="17">
        <v>5.3</v>
      </c>
      <c r="CS18" s="17">
        <v>2.8205</v>
      </c>
      <c r="CT18" s="17">
        <v>2.8205</v>
      </c>
      <c r="CU18" s="17">
        <v>2.4794999999999998</v>
      </c>
      <c r="CV18" s="17">
        <v>0</v>
      </c>
      <c r="CW18" s="17"/>
      <c r="CX18" s="17"/>
      <c r="CY18" s="17">
        <v>0</v>
      </c>
      <c r="CZ18" s="17">
        <v>6.9</v>
      </c>
      <c r="DA18" s="17">
        <v>6.8787000000000003</v>
      </c>
      <c r="DB18" s="17">
        <v>6.8787000000000003</v>
      </c>
      <c r="DC18" s="17">
        <v>2.1299999999999999E-2</v>
      </c>
      <c r="DD18" s="17">
        <v>14.9</v>
      </c>
      <c r="DE18" s="17">
        <v>14.933920000000001</v>
      </c>
      <c r="DF18" s="17">
        <v>14.933920000000001</v>
      </c>
      <c r="DG18" s="17">
        <v>-3.3919999999999999E-2</v>
      </c>
      <c r="DH18" s="17">
        <v>142.4</v>
      </c>
      <c r="DI18" s="17">
        <v>142.44412</v>
      </c>
      <c r="DJ18" s="17">
        <v>142.44412</v>
      </c>
      <c r="DK18" s="17">
        <v>-4.4119999999999999E-2</v>
      </c>
      <c r="DL18" s="17"/>
      <c r="DM18" s="17"/>
      <c r="DN18" s="17"/>
      <c r="DO18" s="17">
        <v>0</v>
      </c>
      <c r="DP18" s="17"/>
      <c r="DQ18" s="17"/>
      <c r="DR18" s="17"/>
      <c r="DS18" s="17">
        <v>0</v>
      </c>
      <c r="DT18" s="17"/>
      <c r="DU18" s="17"/>
      <c r="DV18" s="17"/>
      <c r="DW18" s="17">
        <v>0</v>
      </c>
      <c r="DX18" s="17"/>
      <c r="DY18" s="17"/>
      <c r="DZ18" s="17"/>
      <c r="EA18" s="17">
        <v>0</v>
      </c>
      <c r="EB18" s="17">
        <v>110.9</v>
      </c>
      <c r="EC18" s="17">
        <v>112.46647</v>
      </c>
      <c r="ED18" s="17">
        <v>112.46647</v>
      </c>
      <c r="EE18" s="17">
        <v>-1.56647</v>
      </c>
      <c r="EF18" s="17">
        <v>202.6</v>
      </c>
      <c r="EG18" s="17">
        <v>220.69499999999999</v>
      </c>
      <c r="EH18" s="17">
        <v>208.47818000000001</v>
      </c>
      <c r="EI18" s="17">
        <v>-5.8781800000000004</v>
      </c>
      <c r="EJ18" s="17"/>
      <c r="EK18" s="17"/>
      <c r="EL18" s="17"/>
      <c r="EM18" s="17">
        <v>0</v>
      </c>
      <c r="EN18" s="17"/>
      <c r="EO18" s="17"/>
      <c r="EP18" s="17"/>
      <c r="EQ18" s="17">
        <v>0</v>
      </c>
      <c r="ER18" s="17"/>
      <c r="ES18" s="17"/>
      <c r="ET18" s="17"/>
      <c r="EU18" s="17">
        <v>0</v>
      </c>
      <c r="EV18" s="17">
        <v>6.5</v>
      </c>
      <c r="EW18" s="17">
        <v>6.39</v>
      </c>
      <c r="EX18" s="17">
        <v>6.39</v>
      </c>
      <c r="EY18" s="17">
        <v>0.11</v>
      </c>
      <c r="EZ18" s="17">
        <v>455.2</v>
      </c>
      <c r="FA18" s="17">
        <v>449.28086000000002</v>
      </c>
      <c r="FB18" s="17">
        <v>449.28086000000002</v>
      </c>
      <c r="FC18" s="17">
        <v>5.9191399999999996</v>
      </c>
      <c r="FD18" s="17">
        <v>78.8</v>
      </c>
      <c r="FE18" s="17">
        <v>76.739599999999996</v>
      </c>
      <c r="FF18" s="17">
        <v>76.739599999999996</v>
      </c>
      <c r="FG18" s="17">
        <v>2.0604</v>
      </c>
      <c r="FH18" s="17">
        <v>139.80000000000001</v>
      </c>
      <c r="FI18" s="17">
        <v>142.04259999999999</v>
      </c>
      <c r="FJ18" s="17">
        <v>142.04259999999999</v>
      </c>
      <c r="FK18" s="17">
        <v>-2.2425999999999999</v>
      </c>
      <c r="FL18" s="17">
        <v>42</v>
      </c>
      <c r="FM18" s="17">
        <v>41.89893</v>
      </c>
      <c r="FN18" s="17">
        <v>41.89893</v>
      </c>
      <c r="FO18" s="17">
        <v>0.10106999999999999</v>
      </c>
      <c r="FP18" s="17">
        <v>18.399999999999999</v>
      </c>
      <c r="FQ18" s="17">
        <v>19.21088</v>
      </c>
      <c r="FR18" s="17">
        <v>19.21088</v>
      </c>
      <c r="FS18" s="17">
        <v>-0.81088000000000005</v>
      </c>
      <c r="FT18" s="17">
        <v>18.8</v>
      </c>
      <c r="FU18" s="17">
        <v>18.172979999999999</v>
      </c>
      <c r="FV18" s="17">
        <v>18.172979999999999</v>
      </c>
      <c r="FW18" s="17">
        <v>0.62702000000000002</v>
      </c>
      <c r="FX18" s="17">
        <v>94</v>
      </c>
      <c r="FY18" s="17">
        <v>87.773570000000007</v>
      </c>
      <c r="FZ18" s="17">
        <v>87.773570000000007</v>
      </c>
      <c r="GA18" s="17">
        <v>6.2264299999999997</v>
      </c>
      <c r="GB18" s="17">
        <v>161.80000000000001</v>
      </c>
      <c r="GC18" s="17">
        <v>166.66181</v>
      </c>
      <c r="GD18" s="17">
        <v>166.66181</v>
      </c>
      <c r="GE18" s="17">
        <v>-4.8618100000000002</v>
      </c>
      <c r="GF18" s="17">
        <v>162.69999999999999</v>
      </c>
      <c r="GG18" s="17">
        <v>166.66181</v>
      </c>
      <c r="GH18" s="17">
        <v>166.66181</v>
      </c>
      <c r="GI18" s="17">
        <v>-3.9618099999999998</v>
      </c>
      <c r="GJ18" s="17">
        <v>173.1</v>
      </c>
      <c r="GK18" s="17">
        <v>167.16229000000001</v>
      </c>
      <c r="GL18" s="17">
        <v>167.16229000000001</v>
      </c>
      <c r="GM18" s="17">
        <v>5.93771</v>
      </c>
      <c r="GN18" s="17">
        <v>106.4</v>
      </c>
      <c r="GO18" s="17">
        <v>110.48202000000001</v>
      </c>
      <c r="GP18" s="17">
        <v>110.48202000000001</v>
      </c>
      <c r="GQ18" s="17">
        <v>-4.08202</v>
      </c>
      <c r="GR18" s="17">
        <v>32.1</v>
      </c>
      <c r="GS18" s="17">
        <v>33.041789999999999</v>
      </c>
      <c r="GT18" s="17">
        <v>45</v>
      </c>
      <c r="GU18" s="17">
        <v>-12.9</v>
      </c>
      <c r="GV18" s="17">
        <v>44.7</v>
      </c>
      <c r="GW18" s="17">
        <v>44.103009999999998</v>
      </c>
      <c r="GX18" s="17">
        <v>44.103009999999998</v>
      </c>
      <c r="GY18" s="17">
        <v>0.59699000000000002</v>
      </c>
      <c r="GZ18" s="17">
        <v>4.0999999999999996</v>
      </c>
      <c r="HA18" s="17">
        <v>4.1192200000000003</v>
      </c>
      <c r="HB18" s="17">
        <v>4.1192200000000003</v>
      </c>
      <c r="HC18" s="17">
        <v>-1.9220000000000001E-2</v>
      </c>
      <c r="HD18" s="17">
        <v>32.6</v>
      </c>
      <c r="HE18" s="17">
        <v>27.522449999999999</v>
      </c>
      <c r="HF18" s="17">
        <v>27.522449999999999</v>
      </c>
      <c r="HG18" s="17">
        <v>5.0775499999999996</v>
      </c>
      <c r="HH18" s="17">
        <v>159</v>
      </c>
      <c r="HI18" s="17">
        <v>147.00360000000001</v>
      </c>
      <c r="HJ18" s="17">
        <v>144.80000000000001</v>
      </c>
      <c r="HK18" s="17">
        <v>14.2</v>
      </c>
      <c r="HL18" s="17"/>
      <c r="HM18" s="17"/>
      <c r="HN18" s="17"/>
      <c r="HO18" s="17">
        <v>0</v>
      </c>
      <c r="HP18" s="17"/>
      <c r="HQ18" s="17"/>
      <c r="HR18" s="17"/>
      <c r="HS18" s="17">
        <v>0</v>
      </c>
      <c r="HT18" s="17">
        <v>0</v>
      </c>
      <c r="HU18" s="17"/>
      <c r="HV18" s="17"/>
      <c r="HW18" s="17">
        <v>0</v>
      </c>
      <c r="HX18" s="17">
        <v>0</v>
      </c>
      <c r="HY18" s="17"/>
      <c r="HZ18" s="17"/>
      <c r="IA18" s="17">
        <v>0</v>
      </c>
      <c r="IB18" s="17"/>
      <c r="IC18" s="17"/>
      <c r="ID18" s="17"/>
      <c r="IE18" s="17">
        <v>0</v>
      </c>
      <c r="IF18" s="17">
        <v>45.1</v>
      </c>
      <c r="IG18" s="17">
        <v>45.265309999999999</v>
      </c>
      <c r="IH18" s="17"/>
      <c r="II18" s="17">
        <v>45.1</v>
      </c>
      <c r="IJ18" s="17"/>
      <c r="IK18" s="17"/>
      <c r="IL18" s="17"/>
      <c r="IM18" s="17">
        <v>0</v>
      </c>
      <c r="IN18" s="17"/>
      <c r="IO18" s="17"/>
      <c r="IP18" s="17"/>
      <c r="IQ18" s="17">
        <v>0</v>
      </c>
      <c r="IR18" s="17"/>
      <c r="IS18" s="17"/>
      <c r="IT18" s="17"/>
      <c r="IU18" s="17">
        <v>0</v>
      </c>
      <c r="IV18" s="17">
        <v>127.6</v>
      </c>
      <c r="IW18" s="17">
        <v>132.83837</v>
      </c>
      <c r="IX18" s="17">
        <v>132.83837</v>
      </c>
      <c r="IY18" s="17">
        <v>-5.2383699999999997</v>
      </c>
      <c r="IZ18" s="17">
        <v>0</v>
      </c>
      <c r="JA18" s="17"/>
      <c r="JB18" s="17"/>
      <c r="JC18" s="17">
        <v>0</v>
      </c>
      <c r="JD18" s="17">
        <v>0</v>
      </c>
      <c r="JE18" s="17"/>
      <c r="JF18" s="17"/>
      <c r="JG18" s="17">
        <v>0</v>
      </c>
      <c r="JH18" s="17">
        <v>0</v>
      </c>
      <c r="JI18" s="17"/>
      <c r="JJ18" s="17"/>
      <c r="JK18" s="17">
        <v>0</v>
      </c>
      <c r="JL18" s="17"/>
      <c r="JM18" s="17"/>
      <c r="JN18" s="17"/>
      <c r="JO18" s="17">
        <v>0</v>
      </c>
      <c r="JP18" s="17">
        <v>73.099999999999994</v>
      </c>
      <c r="JQ18" s="17">
        <v>50.535060000000001</v>
      </c>
      <c r="JR18" s="17">
        <v>44.848439999999997</v>
      </c>
      <c r="JS18" s="17">
        <v>28.251560000000001</v>
      </c>
      <c r="JT18" s="17">
        <v>35.799999999999997</v>
      </c>
      <c r="JU18" s="17">
        <v>25.343409999999999</v>
      </c>
      <c r="JV18" s="17">
        <v>22.49156</v>
      </c>
      <c r="JW18" s="17">
        <v>13.308439999999999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1.33812</v>
      </c>
      <c r="KX18" s="17">
        <v>1.33812</v>
      </c>
      <c r="KY18" s="17">
        <v>0.96187999999999996</v>
      </c>
      <c r="KZ18" s="17">
        <v>61.3</v>
      </c>
      <c r="LA18" s="17">
        <v>84.188249999999996</v>
      </c>
      <c r="LB18" s="17">
        <v>84.446860000000001</v>
      </c>
      <c r="LC18" s="17">
        <v>-23.14686</v>
      </c>
      <c r="LD18" s="17">
        <v>119</v>
      </c>
      <c r="LE18" s="17">
        <v>122.90224000000001</v>
      </c>
      <c r="LF18" s="17">
        <v>122.90224000000001</v>
      </c>
      <c r="LG18" s="17">
        <v>-3.9022399999999999</v>
      </c>
      <c r="LH18" s="17">
        <v>63</v>
      </c>
      <c r="LI18" s="17">
        <v>67.199219999999997</v>
      </c>
      <c r="LJ18" s="17">
        <v>67.199219999999997</v>
      </c>
      <c r="LK18" s="17">
        <v>-4.1992200000000004</v>
      </c>
      <c r="LL18" s="17">
        <v>77.8</v>
      </c>
      <c r="LM18" s="17">
        <v>78.567999999999998</v>
      </c>
      <c r="LN18" s="17">
        <v>78.567999999999998</v>
      </c>
      <c r="LO18" s="17">
        <v>-0.76800000000000002</v>
      </c>
      <c r="LP18" s="17">
        <v>30</v>
      </c>
      <c r="LQ18" s="17">
        <v>29.980560000000001</v>
      </c>
      <c r="LR18" s="17">
        <v>29.980560000000001</v>
      </c>
      <c r="LS18" s="17">
        <v>1.9439999999999999E-2</v>
      </c>
      <c r="LT18" s="17"/>
      <c r="LU18" s="17"/>
      <c r="LV18" s="17"/>
      <c r="LW18" s="17">
        <v>0</v>
      </c>
      <c r="LX18" s="17"/>
      <c r="LY18" s="17"/>
      <c r="LZ18" s="17"/>
      <c r="MA18" s="17">
        <v>0</v>
      </c>
      <c r="MB18" s="17"/>
      <c r="MC18" s="17"/>
      <c r="MD18" s="17"/>
      <c r="ME18" s="17">
        <v>0</v>
      </c>
      <c r="MF18" s="17">
        <v>143.30000000000001</v>
      </c>
      <c r="MG18" s="17">
        <v>145.40792999999999</v>
      </c>
      <c r="MH18" s="17">
        <v>135.82496</v>
      </c>
      <c r="MI18" s="17">
        <v>7.4750399999999999</v>
      </c>
      <c r="MJ18" s="17">
        <v>143.80000000000001</v>
      </c>
      <c r="MK18" s="17">
        <v>145.40792999999999</v>
      </c>
      <c r="ML18" s="17">
        <v>135.82496</v>
      </c>
      <c r="MM18" s="17">
        <v>7.9750399999999999</v>
      </c>
      <c r="MN18" s="17">
        <v>148</v>
      </c>
      <c r="MO18" s="17">
        <v>145.84459000000001</v>
      </c>
      <c r="MP18" s="17">
        <v>136.23285000000001</v>
      </c>
      <c r="MQ18" s="17">
        <v>11.767150000000001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5.5</v>
      </c>
      <c r="NU18" s="17">
        <v>7.0432300000000003</v>
      </c>
      <c r="NV18" s="17">
        <v>7.0432300000000003</v>
      </c>
      <c r="NW18" s="17">
        <v>-1.5432300000000001</v>
      </c>
      <c r="NX18" s="17">
        <v>4</v>
      </c>
      <c r="NY18" s="17">
        <v>7.3890099999999999</v>
      </c>
      <c r="NZ18" s="17">
        <v>7.3890099999999999</v>
      </c>
      <c r="OA18" s="17">
        <v>-3.3890099999999999</v>
      </c>
      <c r="OB18" s="17">
        <v>20.100000000000001</v>
      </c>
      <c r="OC18" s="17">
        <v>17.492709999999999</v>
      </c>
      <c r="OD18" s="17">
        <v>17.492709999999999</v>
      </c>
      <c r="OE18" s="17">
        <v>2.6072899999999999</v>
      </c>
      <c r="OF18" s="17">
        <v>0</v>
      </c>
      <c r="OG18" s="17"/>
      <c r="OH18" s="17"/>
      <c r="OI18" s="17">
        <v>0</v>
      </c>
      <c r="OJ18" s="17">
        <v>62.1</v>
      </c>
      <c r="OK18" s="17">
        <v>91.74</v>
      </c>
      <c r="OL18" s="17">
        <v>91.74</v>
      </c>
      <c r="OM18" s="17">
        <v>-29.64</v>
      </c>
      <c r="ON18" s="17">
        <v>0</v>
      </c>
      <c r="OO18" s="17"/>
      <c r="OP18" s="17"/>
      <c r="OQ18" s="17">
        <v>0</v>
      </c>
      <c r="OR18" s="17">
        <v>0</v>
      </c>
      <c r="OS18" s="17">
        <v>6.2270000000000003</v>
      </c>
      <c r="OT18" s="17">
        <v>6.2270000000000003</v>
      </c>
      <c r="OU18" s="17">
        <v>-6.2270000000000003</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v>2.2000000000000002</v>
      </c>
      <c r="PQ18" s="17">
        <v>1</v>
      </c>
      <c r="PR18" s="17">
        <v>1</v>
      </c>
      <c r="PS18" s="17">
        <v>1.2</v>
      </c>
      <c r="PT18" s="17">
        <v>3.6</v>
      </c>
      <c r="PU18" s="17">
        <v>1.8</v>
      </c>
      <c r="PV18" s="17">
        <v>1.8</v>
      </c>
      <c r="PW18" s="17">
        <v>1.8</v>
      </c>
      <c r="PX18" s="17">
        <v>5</v>
      </c>
      <c r="PY18" s="17">
        <v>5</v>
      </c>
      <c r="PZ18" s="17">
        <v>5</v>
      </c>
      <c r="QA18" s="17">
        <v>0</v>
      </c>
      <c r="QB18" s="17">
        <v>20.100000000000001</v>
      </c>
      <c r="QC18" s="17">
        <v>20.274049999999999</v>
      </c>
      <c r="QD18" s="17">
        <v>20.274049999999999</v>
      </c>
      <c r="QE18" s="17">
        <v>-0.17405000000000001</v>
      </c>
      <c r="QF18" s="17">
        <v>20</v>
      </c>
      <c r="QG18" s="17">
        <v>19.436350000000001</v>
      </c>
      <c r="QH18" s="17">
        <v>19.436350000000001</v>
      </c>
      <c r="QI18" s="17">
        <v>0.56364999999999998</v>
      </c>
      <c r="QJ18" s="17">
        <v>18.8</v>
      </c>
      <c r="QK18" s="17">
        <v>17.492709999999999</v>
      </c>
      <c r="QL18" s="17">
        <v>17.492709999999999</v>
      </c>
      <c r="QM18" s="17">
        <v>1.3072900000000001</v>
      </c>
      <c r="QN18" s="17">
        <v>3.4</v>
      </c>
      <c r="QO18" s="17">
        <v>3.4</v>
      </c>
      <c r="QP18" s="17">
        <v>3.4</v>
      </c>
      <c r="QQ18" s="17">
        <v>0</v>
      </c>
      <c r="QR18" s="17">
        <v>18.5</v>
      </c>
      <c r="QS18" s="17">
        <v>17.881440000000001</v>
      </c>
      <c r="QT18" s="17">
        <v>17.881440000000001</v>
      </c>
      <c r="QU18" s="17">
        <v>0.61856</v>
      </c>
      <c r="QV18" s="17">
        <v>0</v>
      </c>
      <c r="QW18" s="17"/>
      <c r="QX18" s="17"/>
      <c r="QY18" s="17">
        <v>0</v>
      </c>
      <c r="QZ18" s="17">
        <v>0</v>
      </c>
      <c r="RA18" s="17"/>
      <c r="RB18" s="17"/>
      <c r="RC18" s="17">
        <v>0</v>
      </c>
      <c r="RD18" s="17">
        <v>24.8</v>
      </c>
      <c r="RE18" s="17">
        <v>23.126000000000001</v>
      </c>
      <c r="RF18" s="17">
        <v>23.126000000000001</v>
      </c>
      <c r="RG18" s="17">
        <v>1.6739999999999999</v>
      </c>
      <c r="RH18" s="17">
        <v>47.6</v>
      </c>
      <c r="RI18" s="17">
        <v>61.344000000000001</v>
      </c>
      <c r="RJ18" s="17">
        <v>61.344000000000001</v>
      </c>
      <c r="RK18" s="17">
        <v>-13.744</v>
      </c>
      <c r="RL18" s="17">
        <v>0</v>
      </c>
      <c r="RM18" s="17"/>
      <c r="RN18" s="17"/>
      <c r="RO18" s="17">
        <v>0</v>
      </c>
      <c r="RP18" s="17">
        <v>3.5</v>
      </c>
      <c r="RQ18" s="17">
        <v>3.5190000000000001</v>
      </c>
      <c r="RR18" s="17">
        <v>3.5190000000000001</v>
      </c>
      <c r="RS18" s="17">
        <v>-1.9E-2</v>
      </c>
      <c r="RT18" s="17">
        <v>6.6</v>
      </c>
      <c r="RU18" s="17"/>
      <c r="RV18" s="17">
        <v>10.60012</v>
      </c>
      <c r="RW18" s="17">
        <v>-4.0001199999999999</v>
      </c>
      <c r="RX18" s="17">
        <v>3.04</v>
      </c>
      <c r="RY18" s="17">
        <v>2</v>
      </c>
      <c r="RZ18" s="17">
        <v>2</v>
      </c>
      <c r="SA18" s="17">
        <v>1.04</v>
      </c>
      <c r="SB18" s="17"/>
      <c r="SC18" s="17"/>
      <c r="SD18" s="17">
        <v>0.4</v>
      </c>
      <c r="SE18" s="17">
        <v>-0.4</v>
      </c>
      <c r="SF18" s="17">
        <v>0</v>
      </c>
      <c r="SG18" s="17"/>
      <c r="SH18" s="17"/>
      <c r="SI18" s="17">
        <v>0</v>
      </c>
      <c r="SJ18" s="17">
        <v>19.8</v>
      </c>
      <c r="SK18" s="17">
        <v>19.1448</v>
      </c>
      <c r="SL18" s="17">
        <v>19.1448</v>
      </c>
      <c r="SM18" s="17">
        <v>0.6552</v>
      </c>
      <c r="SN18" s="17">
        <v>10.3</v>
      </c>
      <c r="SO18" s="17">
        <v>9.8000000000000007</v>
      </c>
      <c r="SP18" s="17">
        <v>9.8000000000000007</v>
      </c>
      <c r="SQ18" s="17">
        <v>0.5</v>
      </c>
      <c r="SR18" s="17">
        <v>19.8</v>
      </c>
      <c r="SS18" s="17">
        <v>19.436350000000001</v>
      </c>
      <c r="ST18" s="17">
        <v>19.436350000000001</v>
      </c>
      <c r="SU18" s="17">
        <v>0.36364999999999997</v>
      </c>
      <c r="SV18" s="17">
        <v>20.2</v>
      </c>
      <c r="SW18" s="17">
        <v>19.436350000000001</v>
      </c>
      <c r="SX18" s="17">
        <v>19.436350000000001</v>
      </c>
      <c r="SY18" s="17">
        <v>0.76365000000000005</v>
      </c>
      <c r="SZ18" s="17">
        <v>20</v>
      </c>
      <c r="TA18" s="17">
        <v>19.241980000000002</v>
      </c>
      <c r="TB18" s="17">
        <v>19.241980000000002</v>
      </c>
      <c r="TC18" s="17">
        <v>0.75802000000000003</v>
      </c>
      <c r="TD18" s="17">
        <v>6.3</v>
      </c>
      <c r="TE18" s="17">
        <v>9.4359999999999999</v>
      </c>
      <c r="TF18" s="17">
        <v>9.4359999999999999</v>
      </c>
      <c r="TG18" s="17">
        <v>-3.1360000000000001</v>
      </c>
      <c r="TH18" s="17">
        <v>10.1</v>
      </c>
      <c r="TI18" s="17">
        <v>14.897</v>
      </c>
      <c r="TJ18" s="17">
        <v>14.897</v>
      </c>
      <c r="TK18" s="17">
        <v>-4.7969999999999997</v>
      </c>
      <c r="TL18" s="17">
        <v>0</v>
      </c>
      <c r="TM18" s="17"/>
      <c r="TN18" s="17"/>
      <c r="TO18" s="17">
        <v>0</v>
      </c>
      <c r="TP18" s="17">
        <v>30.4</v>
      </c>
      <c r="TQ18" s="17">
        <v>33.6</v>
      </c>
      <c r="TR18" s="17">
        <v>30.561</v>
      </c>
      <c r="TS18" s="17">
        <v>-0.161</v>
      </c>
      <c r="TT18" s="17">
        <v>69.3</v>
      </c>
      <c r="TU18" s="17">
        <v>47.9</v>
      </c>
      <c r="TV18" s="17">
        <v>44.985999999999997</v>
      </c>
      <c r="TW18" s="17">
        <v>24.314</v>
      </c>
      <c r="TX18" s="17">
        <v>8.6</v>
      </c>
      <c r="TY18" s="17">
        <v>0.52900000000000003</v>
      </c>
      <c r="TZ18" s="17">
        <v>0.52900000000000003</v>
      </c>
      <c r="UA18" s="17">
        <v>8.0709999999999997</v>
      </c>
      <c r="UB18" s="17">
        <v>5.0999999999999996</v>
      </c>
      <c r="UC18" s="17">
        <v>0.67900000000000005</v>
      </c>
      <c r="UD18" s="17">
        <v>0.67900000000000005</v>
      </c>
      <c r="UE18" s="17">
        <v>4.4210000000000003</v>
      </c>
      <c r="UF18" s="17">
        <v>0</v>
      </c>
      <c r="UG18" s="17">
        <v>0.28000000000000003</v>
      </c>
      <c r="UH18" s="17">
        <v>0.28000000000000003</v>
      </c>
      <c r="UI18" s="17">
        <v>-0.28000000000000003</v>
      </c>
      <c r="UJ18" s="17">
        <v>20.9</v>
      </c>
      <c r="UK18" s="17">
        <v>19.436350000000001</v>
      </c>
      <c r="UL18" s="17">
        <v>19.436350000000001</v>
      </c>
      <c r="UM18" s="17">
        <v>1.4636499999999999</v>
      </c>
      <c r="UN18" s="17">
        <v>8.1</v>
      </c>
      <c r="UO18" s="17">
        <v>8.1999999999999993</v>
      </c>
      <c r="UP18" s="17">
        <v>8.1999999999999993</v>
      </c>
      <c r="UQ18" s="17">
        <v>-0.1</v>
      </c>
      <c r="UR18" s="17">
        <v>5.7</v>
      </c>
      <c r="US18" s="17">
        <v>6.8</v>
      </c>
      <c r="UT18" s="17">
        <v>6.8</v>
      </c>
      <c r="UU18" s="17">
        <v>-1.1000000000000001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0</v>
      </c>
      <c r="VI18" s="17">
        <v>1.9430000000000001</v>
      </c>
      <c r="VJ18" s="17">
        <v>1.9430000000000001</v>
      </c>
      <c r="VK18" s="17">
        <v>-1.9430000000000001</v>
      </c>
      <c r="VL18" s="17">
        <v>0</v>
      </c>
      <c r="VM18" s="17"/>
      <c r="VN18" s="17"/>
      <c r="VO18" s="17">
        <v>0</v>
      </c>
      <c r="VP18" s="17">
        <v>0</v>
      </c>
      <c r="VQ18" s="17"/>
      <c r="VR18" s="17"/>
      <c r="VS18" s="17">
        <v>0</v>
      </c>
      <c r="VT18" s="17">
        <v>0</v>
      </c>
      <c r="VU18" s="17"/>
      <c r="VV18" s="17"/>
      <c r="VW18" s="17">
        <v>0</v>
      </c>
      <c r="VX18" s="17">
        <v>0.3</v>
      </c>
      <c r="VY18" s="17">
        <v>0.6</v>
      </c>
      <c r="VZ18" s="17">
        <v>0.6</v>
      </c>
      <c r="WA18" s="17">
        <v>-0.3</v>
      </c>
      <c r="WB18" s="17">
        <v>34.6</v>
      </c>
      <c r="WC18" s="17">
        <v>55.4</v>
      </c>
      <c r="WD18" s="17">
        <v>34</v>
      </c>
      <c r="WE18" s="17">
        <v>0.6</v>
      </c>
      <c r="WF18" s="17">
        <v>30.2</v>
      </c>
      <c r="WG18" s="17">
        <v>51.2</v>
      </c>
      <c r="WH18" s="17">
        <v>34</v>
      </c>
      <c r="WI18" s="17">
        <v>-3.8</v>
      </c>
      <c r="WJ18" s="17">
        <v>0</v>
      </c>
      <c r="WK18" s="17"/>
      <c r="WL18" s="17"/>
      <c r="WM18" s="17">
        <v>0</v>
      </c>
      <c r="WN18" s="17">
        <v>4.4000000000000004</v>
      </c>
      <c r="WO18" s="17">
        <v>4.2</v>
      </c>
      <c r="WP18" s="17">
        <v>4.2</v>
      </c>
      <c r="WQ18" s="17">
        <v>0.2</v>
      </c>
      <c r="WR18" s="17">
        <v>1.1000000000000001</v>
      </c>
      <c r="WS18" s="17"/>
      <c r="WT18" s="17">
        <v>1.2</v>
      </c>
      <c r="WU18" s="17">
        <v>-0.1</v>
      </c>
      <c r="WV18" s="17">
        <v>2.4</v>
      </c>
      <c r="WW18" s="17">
        <v>2.4</v>
      </c>
      <c r="WX18" s="17">
        <v>2.4</v>
      </c>
      <c r="WY18" s="17">
        <v>0</v>
      </c>
      <c r="WZ18" s="17">
        <v>1.1000000000000001</v>
      </c>
      <c r="XA18" s="17">
        <v>1.4</v>
      </c>
      <c r="XB18" s="17">
        <v>1.4</v>
      </c>
      <c r="XC18" s="17">
        <v>-0.3</v>
      </c>
      <c r="XD18" s="17">
        <v>0</v>
      </c>
      <c r="XE18" s="17"/>
      <c r="XF18" s="17"/>
      <c r="XG18" s="17">
        <v>0</v>
      </c>
      <c r="XH18" s="17">
        <v>8.9</v>
      </c>
      <c r="XI18" s="17">
        <v>9</v>
      </c>
      <c r="XJ18" s="17">
        <v>9</v>
      </c>
      <c r="XK18" s="17">
        <v>-0.1</v>
      </c>
      <c r="XL18" s="17">
        <v>20</v>
      </c>
      <c r="XM18" s="17">
        <v>19.241980000000002</v>
      </c>
      <c r="XN18" s="17">
        <v>19.241980000000002</v>
      </c>
      <c r="XO18" s="17">
        <v>0.75802000000000003</v>
      </c>
      <c r="XP18" s="17">
        <v>8.6</v>
      </c>
      <c r="XQ18" s="17">
        <v>10.7</v>
      </c>
      <c r="XR18" s="17">
        <v>10.7</v>
      </c>
      <c r="XS18" s="17">
        <v>-2.1</v>
      </c>
      <c r="XT18" s="17">
        <v>26.9</v>
      </c>
      <c r="XU18" s="17">
        <v>29</v>
      </c>
      <c r="XV18" s="17">
        <v>29</v>
      </c>
      <c r="XW18" s="17">
        <v>-2.1</v>
      </c>
      <c r="XX18" s="17">
        <v>34.4</v>
      </c>
      <c r="XY18" s="17">
        <v>29</v>
      </c>
      <c r="XZ18" s="17">
        <v>29</v>
      </c>
      <c r="YA18" s="17">
        <v>5.4</v>
      </c>
      <c r="YB18" s="17">
        <v>12.9</v>
      </c>
      <c r="YC18" s="17">
        <v>14</v>
      </c>
      <c r="YD18" s="17">
        <v>14</v>
      </c>
      <c r="YE18" s="17">
        <v>-1.1000000000000001</v>
      </c>
      <c r="YF18" s="17">
        <v>16.3</v>
      </c>
      <c r="YG18" s="17">
        <v>18.635999999999999</v>
      </c>
      <c r="YH18" s="17">
        <v>18.635999999999999</v>
      </c>
      <c r="YI18" s="17">
        <v>-2.3359999999999999</v>
      </c>
      <c r="YJ18" s="17">
        <v>8.3000000000000007</v>
      </c>
      <c r="YK18" s="17">
        <v>8.27</v>
      </c>
      <c r="YL18" s="17">
        <v>8.27</v>
      </c>
      <c r="YM18" s="17">
        <v>0.03</v>
      </c>
      <c r="YN18" s="17">
        <v>11.1</v>
      </c>
      <c r="YO18" s="17">
        <v>11</v>
      </c>
      <c r="YP18" s="17">
        <v>11</v>
      </c>
      <c r="YQ18" s="17">
        <v>0.1</v>
      </c>
      <c r="YR18" s="17">
        <v>11.7</v>
      </c>
      <c r="YS18" s="17">
        <v>22</v>
      </c>
      <c r="YT18" s="17">
        <v>22</v>
      </c>
      <c r="YU18" s="17">
        <v>-10.3</v>
      </c>
    </row>
    <row r="19" spans="1:671" ht="24" customHeight="1" x14ac:dyDescent="0.3">
      <c r="A19" s="1"/>
      <c r="B19" s="16" t="s">
        <v>81</v>
      </c>
      <c r="C19" s="16" t="s">
        <v>830</v>
      </c>
      <c r="D19" s="17">
        <v>200.8</v>
      </c>
      <c r="E19" s="17">
        <v>203.40136000000001</v>
      </c>
      <c r="F19" s="17">
        <v>203.40136000000001</v>
      </c>
      <c r="G19" s="17">
        <v>-2.6013600000000001</v>
      </c>
      <c r="H19" s="17">
        <v>606.1</v>
      </c>
      <c r="I19" s="17">
        <v>600.22326999999996</v>
      </c>
      <c r="J19" s="17">
        <v>631.22380999999996</v>
      </c>
      <c r="K19" s="17">
        <v>-25.123809999999999</v>
      </c>
      <c r="L19" s="17">
        <v>205.6</v>
      </c>
      <c r="M19" s="17">
        <v>195.45305999999999</v>
      </c>
      <c r="N19" s="17">
        <v>205.54789</v>
      </c>
      <c r="O19" s="17">
        <v>5.2109999999999997E-2</v>
      </c>
      <c r="P19" s="17">
        <v>0</v>
      </c>
      <c r="Q19" s="17"/>
      <c r="R19" s="17"/>
      <c r="S19" s="17">
        <v>0</v>
      </c>
      <c r="T19" s="17">
        <v>0</v>
      </c>
      <c r="U19" s="17"/>
      <c r="V19" s="17"/>
      <c r="W19" s="17">
        <v>0</v>
      </c>
      <c r="X19" s="17">
        <v>90.8</v>
      </c>
      <c r="Y19" s="17">
        <v>91.867829999999998</v>
      </c>
      <c r="Z19" s="17">
        <v>91.867829999999998</v>
      </c>
      <c r="AA19" s="17">
        <v>-1.0678300000000001</v>
      </c>
      <c r="AB19" s="17">
        <v>239.7</v>
      </c>
      <c r="AC19" s="17">
        <v>170.64293000000001</v>
      </c>
      <c r="AD19" s="17">
        <v>242</v>
      </c>
      <c r="AE19" s="17">
        <v>-2.2999999999999998</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v>37</v>
      </c>
      <c r="BE19" s="17">
        <v>30</v>
      </c>
      <c r="BF19" s="17">
        <v>120.54600000000001</v>
      </c>
      <c r="BG19" s="17">
        <v>-83.546000000000006</v>
      </c>
      <c r="BH19" s="17">
        <v>0</v>
      </c>
      <c r="BI19" s="17"/>
      <c r="BJ19" s="17">
        <v>60.454000000000001</v>
      </c>
      <c r="BK19" s="17">
        <v>-60.454000000000001</v>
      </c>
      <c r="BL19" s="17">
        <v>552.1</v>
      </c>
      <c r="BM19" s="17">
        <v>557.29155000000003</v>
      </c>
      <c r="BN19" s="17">
        <v>557.29155000000003</v>
      </c>
      <c r="BO19" s="17">
        <v>-5.1915500000000003</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166.2</v>
      </c>
      <c r="CK19" s="17">
        <v>164.06706</v>
      </c>
      <c r="CL19" s="17">
        <v>164.06706</v>
      </c>
      <c r="CM19" s="17">
        <v>2.1329400000000001</v>
      </c>
      <c r="CN19" s="17">
        <v>7.6</v>
      </c>
      <c r="CO19" s="17">
        <v>5.1383299999999998</v>
      </c>
      <c r="CP19" s="17">
        <v>5.1383299999999998</v>
      </c>
      <c r="CQ19" s="17">
        <v>2.4616699999999998</v>
      </c>
      <c r="CR19" s="17">
        <v>5.4</v>
      </c>
      <c r="CS19" s="17">
        <v>2.8205</v>
      </c>
      <c r="CT19" s="17">
        <v>2.8205</v>
      </c>
      <c r="CU19" s="17">
        <v>2.5794999999999999</v>
      </c>
      <c r="CV19" s="17">
        <v>0</v>
      </c>
      <c r="CW19" s="17"/>
      <c r="CX19" s="17"/>
      <c r="CY19" s="17">
        <v>0</v>
      </c>
      <c r="CZ19" s="17">
        <v>6.9</v>
      </c>
      <c r="DA19" s="17">
        <v>6.8787000000000003</v>
      </c>
      <c r="DB19" s="17">
        <v>6.8787000000000003</v>
      </c>
      <c r="DC19" s="17">
        <v>2.1299999999999999E-2</v>
      </c>
      <c r="DD19" s="17">
        <v>14.9</v>
      </c>
      <c r="DE19" s="17">
        <v>14.933920000000001</v>
      </c>
      <c r="DF19" s="17">
        <v>14.933920000000001</v>
      </c>
      <c r="DG19" s="17">
        <v>-3.3919999999999999E-2</v>
      </c>
      <c r="DH19" s="17">
        <v>142.6</v>
      </c>
      <c r="DI19" s="17">
        <v>141.80275</v>
      </c>
      <c r="DJ19" s="17">
        <v>142.44412</v>
      </c>
      <c r="DK19" s="17">
        <v>0.15587999999999999</v>
      </c>
      <c r="DL19" s="17"/>
      <c r="DM19" s="17"/>
      <c r="DN19" s="17"/>
      <c r="DO19" s="17">
        <v>0</v>
      </c>
      <c r="DP19" s="17"/>
      <c r="DQ19" s="17"/>
      <c r="DR19" s="17"/>
      <c r="DS19" s="17">
        <v>0</v>
      </c>
      <c r="DT19" s="17"/>
      <c r="DU19" s="17"/>
      <c r="DV19" s="17"/>
      <c r="DW19" s="17">
        <v>0</v>
      </c>
      <c r="DX19" s="17"/>
      <c r="DY19" s="17"/>
      <c r="DZ19" s="17"/>
      <c r="EA19" s="17">
        <v>0</v>
      </c>
      <c r="EB19" s="17">
        <v>110.8</v>
      </c>
      <c r="EC19" s="17">
        <v>112.46647</v>
      </c>
      <c r="ED19" s="17">
        <v>112.46647</v>
      </c>
      <c r="EE19" s="17">
        <v>-1.6664699999999999</v>
      </c>
      <c r="EF19" s="17">
        <v>190.8</v>
      </c>
      <c r="EG19" s="17">
        <v>208.47818000000001</v>
      </c>
      <c r="EH19" s="17">
        <v>208.47818000000001</v>
      </c>
      <c r="EI19" s="17">
        <v>-17.678180000000001</v>
      </c>
      <c r="EJ19" s="17"/>
      <c r="EK19" s="17"/>
      <c r="EL19" s="17"/>
      <c r="EM19" s="17">
        <v>0</v>
      </c>
      <c r="EN19" s="17"/>
      <c r="EO19" s="17"/>
      <c r="EP19" s="17"/>
      <c r="EQ19" s="17">
        <v>0</v>
      </c>
      <c r="ER19" s="17"/>
      <c r="ES19" s="17"/>
      <c r="ET19" s="17"/>
      <c r="EU19" s="17">
        <v>0</v>
      </c>
      <c r="EV19" s="17">
        <v>6.5</v>
      </c>
      <c r="EW19" s="17">
        <v>6.39</v>
      </c>
      <c r="EX19" s="17">
        <v>6.39</v>
      </c>
      <c r="EY19" s="17">
        <v>0.11</v>
      </c>
      <c r="EZ19" s="17">
        <v>456.7</v>
      </c>
      <c r="FA19" s="17">
        <v>449.28086000000002</v>
      </c>
      <c r="FB19" s="17">
        <v>449.28086000000002</v>
      </c>
      <c r="FC19" s="17">
        <v>7.4191399999999996</v>
      </c>
      <c r="FD19" s="17">
        <v>78.400000000000006</v>
      </c>
      <c r="FE19" s="17">
        <v>76.739599999999996</v>
      </c>
      <c r="FF19" s="17">
        <v>76.739599999999996</v>
      </c>
      <c r="FG19" s="17">
        <v>1.6604000000000001</v>
      </c>
      <c r="FH19" s="17">
        <v>144.4</v>
      </c>
      <c r="FI19" s="17">
        <v>142.04259999999999</v>
      </c>
      <c r="FJ19" s="17">
        <v>142.04259999999999</v>
      </c>
      <c r="FK19" s="17">
        <v>2.3574000000000002</v>
      </c>
      <c r="FL19" s="17">
        <v>42</v>
      </c>
      <c r="FM19" s="17">
        <v>41.89893</v>
      </c>
      <c r="FN19" s="17">
        <v>41.89893</v>
      </c>
      <c r="FO19" s="17">
        <v>0.10106999999999999</v>
      </c>
      <c r="FP19" s="17">
        <v>18.399999999999999</v>
      </c>
      <c r="FQ19" s="17">
        <v>19.21088</v>
      </c>
      <c r="FR19" s="17">
        <v>19.21088</v>
      </c>
      <c r="FS19" s="17">
        <v>-0.81088000000000005</v>
      </c>
      <c r="FT19" s="17">
        <v>18.8</v>
      </c>
      <c r="FU19" s="17">
        <v>18.172979999999999</v>
      </c>
      <c r="FV19" s="17">
        <v>18.172979999999999</v>
      </c>
      <c r="FW19" s="17">
        <v>0.62702000000000002</v>
      </c>
      <c r="FX19" s="17">
        <v>90.8</v>
      </c>
      <c r="FY19" s="17">
        <v>87.773570000000007</v>
      </c>
      <c r="FZ19" s="17">
        <v>87.773570000000007</v>
      </c>
      <c r="GA19" s="17">
        <v>3.02643</v>
      </c>
      <c r="GB19" s="17">
        <v>166.5</v>
      </c>
      <c r="GC19" s="17">
        <v>166.66181</v>
      </c>
      <c r="GD19" s="17">
        <v>166.66181</v>
      </c>
      <c r="GE19" s="17">
        <v>-0.16181000000000001</v>
      </c>
      <c r="GF19" s="17">
        <v>166.9</v>
      </c>
      <c r="GG19" s="17">
        <v>166.66181</v>
      </c>
      <c r="GH19" s="17">
        <v>166.66181</v>
      </c>
      <c r="GI19" s="17">
        <v>0.23819000000000001</v>
      </c>
      <c r="GJ19" s="17">
        <v>174.8</v>
      </c>
      <c r="GK19" s="17">
        <v>167.16229000000001</v>
      </c>
      <c r="GL19" s="17">
        <v>167.16229000000001</v>
      </c>
      <c r="GM19" s="17">
        <v>7.6377100000000002</v>
      </c>
      <c r="GN19" s="17">
        <v>106.4</v>
      </c>
      <c r="GO19" s="17">
        <v>110.48202000000001</v>
      </c>
      <c r="GP19" s="17">
        <v>110.48202000000001</v>
      </c>
      <c r="GQ19" s="17">
        <v>-4.08202</v>
      </c>
      <c r="GR19" s="17">
        <v>45.5</v>
      </c>
      <c r="GS19" s="17">
        <v>45</v>
      </c>
      <c r="GT19" s="17">
        <v>45</v>
      </c>
      <c r="GU19" s="17">
        <v>0.5</v>
      </c>
      <c r="GV19" s="17">
        <v>44.6</v>
      </c>
      <c r="GW19" s="17">
        <v>44.103009999999998</v>
      </c>
      <c r="GX19" s="17">
        <v>44.103009999999998</v>
      </c>
      <c r="GY19" s="17">
        <v>0.49698999999999999</v>
      </c>
      <c r="GZ19" s="17">
        <v>4</v>
      </c>
      <c r="HA19" s="17">
        <v>4.1192200000000003</v>
      </c>
      <c r="HB19" s="17">
        <v>4.1192200000000003</v>
      </c>
      <c r="HC19" s="17">
        <v>-0.11922000000000001</v>
      </c>
      <c r="HD19" s="17">
        <v>32.799999999999997</v>
      </c>
      <c r="HE19" s="17">
        <v>27.522449999999999</v>
      </c>
      <c r="HF19" s="17">
        <v>27.522449999999999</v>
      </c>
      <c r="HG19" s="17">
        <v>5.2775499999999997</v>
      </c>
      <c r="HH19" s="17">
        <v>169.6</v>
      </c>
      <c r="HI19" s="17">
        <v>152.93821</v>
      </c>
      <c r="HJ19" s="17">
        <v>161.38308000000001</v>
      </c>
      <c r="HK19" s="17">
        <v>8.21692</v>
      </c>
      <c r="HL19" s="17"/>
      <c r="HM19" s="17"/>
      <c r="HN19" s="17"/>
      <c r="HO19" s="17">
        <v>0</v>
      </c>
      <c r="HP19" s="17"/>
      <c r="HQ19" s="17"/>
      <c r="HR19" s="17"/>
      <c r="HS19" s="17">
        <v>0</v>
      </c>
      <c r="HT19" s="17">
        <v>0</v>
      </c>
      <c r="HU19" s="17"/>
      <c r="HV19" s="17"/>
      <c r="HW19" s="17">
        <v>0</v>
      </c>
      <c r="HX19" s="17">
        <v>0</v>
      </c>
      <c r="HY19" s="17"/>
      <c r="HZ19" s="17"/>
      <c r="IA19" s="17">
        <v>0</v>
      </c>
      <c r="IB19" s="17"/>
      <c r="IC19" s="17"/>
      <c r="ID19" s="17"/>
      <c r="IE19" s="17">
        <v>0</v>
      </c>
      <c r="IF19" s="17">
        <v>44.7</v>
      </c>
      <c r="IG19" s="17">
        <v>45.265309999999999</v>
      </c>
      <c r="IH19" s="17"/>
      <c r="II19" s="17">
        <v>44.7</v>
      </c>
      <c r="IJ19" s="17"/>
      <c r="IK19" s="17"/>
      <c r="IL19" s="17"/>
      <c r="IM19" s="17">
        <v>0</v>
      </c>
      <c r="IN19" s="17"/>
      <c r="IO19" s="17"/>
      <c r="IP19" s="17"/>
      <c r="IQ19" s="17">
        <v>0</v>
      </c>
      <c r="IR19" s="17"/>
      <c r="IS19" s="17"/>
      <c r="IT19" s="17"/>
      <c r="IU19" s="17">
        <v>0</v>
      </c>
      <c r="IV19" s="17">
        <v>127.5</v>
      </c>
      <c r="IW19" s="17">
        <v>132.83837</v>
      </c>
      <c r="IX19" s="17">
        <v>132.83837</v>
      </c>
      <c r="IY19" s="17">
        <v>-5.3383700000000003</v>
      </c>
      <c r="IZ19" s="17">
        <v>0</v>
      </c>
      <c r="JA19" s="17"/>
      <c r="JB19" s="17"/>
      <c r="JC19" s="17">
        <v>0</v>
      </c>
      <c r="JD19" s="17">
        <v>0</v>
      </c>
      <c r="JE19" s="17"/>
      <c r="JF19" s="17"/>
      <c r="JG19" s="17">
        <v>0</v>
      </c>
      <c r="JH19" s="17">
        <v>0</v>
      </c>
      <c r="JI19" s="17"/>
      <c r="JJ19" s="17"/>
      <c r="JK19" s="17">
        <v>0</v>
      </c>
      <c r="JL19" s="17"/>
      <c r="JM19" s="17"/>
      <c r="JN19" s="17"/>
      <c r="JO19" s="17">
        <v>0</v>
      </c>
      <c r="JP19" s="17">
        <v>72.7</v>
      </c>
      <c r="JQ19" s="17">
        <v>73.590999999999994</v>
      </c>
      <c r="JR19" s="17">
        <v>44.848439999999997</v>
      </c>
      <c r="JS19" s="17">
        <v>27.851559999999999</v>
      </c>
      <c r="JT19" s="17">
        <v>35.9</v>
      </c>
      <c r="JU19" s="17">
        <v>36.905999999999999</v>
      </c>
      <c r="JV19" s="17">
        <v>22.49156</v>
      </c>
      <c r="JW19" s="17">
        <v>13.408440000000001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1.33812</v>
      </c>
      <c r="KX19" s="17">
        <v>1.33812</v>
      </c>
      <c r="KY19" s="17">
        <v>0.96187999999999996</v>
      </c>
      <c r="KZ19" s="17">
        <v>101.4</v>
      </c>
      <c r="LA19" s="17">
        <v>84.446860000000001</v>
      </c>
      <c r="LB19" s="17">
        <v>84.446860000000001</v>
      </c>
      <c r="LC19" s="17">
        <v>16.953140000000001</v>
      </c>
      <c r="LD19" s="17">
        <v>124.1</v>
      </c>
      <c r="LE19" s="17">
        <v>122.90224000000001</v>
      </c>
      <c r="LF19" s="17">
        <v>122.90224000000001</v>
      </c>
      <c r="LG19" s="17">
        <v>1.1977599999999999</v>
      </c>
      <c r="LH19" s="17">
        <v>62.9</v>
      </c>
      <c r="LI19" s="17">
        <v>67.199219999999997</v>
      </c>
      <c r="LJ19" s="17">
        <v>67.199219999999997</v>
      </c>
      <c r="LK19" s="17">
        <v>-4.29922</v>
      </c>
      <c r="LL19" s="17">
        <v>77.5</v>
      </c>
      <c r="LM19" s="17">
        <v>76</v>
      </c>
      <c r="LN19" s="17">
        <v>76</v>
      </c>
      <c r="LO19" s="17">
        <v>1.5</v>
      </c>
      <c r="LP19" s="17">
        <v>30.1</v>
      </c>
      <c r="LQ19" s="17">
        <v>29.980560000000001</v>
      </c>
      <c r="LR19" s="17">
        <v>29.980560000000001</v>
      </c>
      <c r="LS19" s="17">
        <v>0.11944</v>
      </c>
      <c r="LT19" s="17"/>
      <c r="LU19" s="17"/>
      <c r="LV19" s="17"/>
      <c r="LW19" s="17">
        <v>0</v>
      </c>
      <c r="LX19" s="17"/>
      <c r="LY19" s="17"/>
      <c r="LZ19" s="17"/>
      <c r="MA19" s="17">
        <v>0</v>
      </c>
      <c r="MB19" s="17"/>
      <c r="MC19" s="17"/>
      <c r="MD19" s="17"/>
      <c r="ME19" s="17">
        <v>0</v>
      </c>
      <c r="MF19" s="17">
        <v>142.4</v>
      </c>
      <c r="MG19" s="17">
        <v>153.06012000000001</v>
      </c>
      <c r="MH19" s="17">
        <v>124.5455</v>
      </c>
      <c r="MI19" s="17">
        <v>17.854500000000002</v>
      </c>
      <c r="MJ19" s="17">
        <v>142.69999999999999</v>
      </c>
      <c r="MK19" s="17">
        <v>153.06012000000001</v>
      </c>
      <c r="ML19" s="17">
        <v>124.5455</v>
      </c>
      <c r="MM19" s="17">
        <v>18.154499999999999</v>
      </c>
      <c r="MN19" s="17">
        <v>146.9</v>
      </c>
      <c r="MO19" s="17">
        <v>153.51975999999999</v>
      </c>
      <c r="MP19" s="17">
        <v>124.91951</v>
      </c>
      <c r="MQ19" s="17">
        <v>21.98049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5.5</v>
      </c>
      <c r="NU19" s="17">
        <v>7.0432300000000003</v>
      </c>
      <c r="NV19" s="17">
        <v>7.0432300000000003</v>
      </c>
      <c r="NW19" s="17">
        <v>-1.5432300000000001</v>
      </c>
      <c r="NX19" s="17">
        <v>4</v>
      </c>
      <c r="NY19" s="17">
        <v>7.3890099999999999</v>
      </c>
      <c r="NZ19" s="17">
        <v>7.3890099999999999</v>
      </c>
      <c r="OA19" s="17">
        <v>-3.3890099999999999</v>
      </c>
      <c r="OB19" s="17">
        <v>20</v>
      </c>
      <c r="OC19" s="17">
        <v>17.492709999999999</v>
      </c>
      <c r="OD19" s="17">
        <v>17.492709999999999</v>
      </c>
      <c r="OE19" s="17">
        <v>2.5072899999999998</v>
      </c>
      <c r="OF19" s="17">
        <v>0</v>
      </c>
      <c r="OG19" s="17"/>
      <c r="OH19" s="17"/>
      <c r="OI19" s="17">
        <v>0</v>
      </c>
      <c r="OJ19" s="17">
        <v>65.5</v>
      </c>
      <c r="OK19" s="17">
        <v>91.55</v>
      </c>
      <c r="OL19" s="17">
        <v>91.55</v>
      </c>
      <c r="OM19" s="17">
        <v>-26.05</v>
      </c>
      <c r="ON19" s="17">
        <v>0</v>
      </c>
      <c r="OO19" s="17">
        <v>8.1000000000000003E-2</v>
      </c>
      <c r="OP19" s="17">
        <v>8.1000000000000003E-2</v>
      </c>
      <c r="OQ19" s="17">
        <v>-8.1000000000000003E-2</v>
      </c>
      <c r="OR19" s="17">
        <v>0</v>
      </c>
      <c r="OS19" s="17">
        <v>6.452</v>
      </c>
      <c r="OT19" s="17">
        <v>6.452</v>
      </c>
      <c r="OU19" s="17">
        <v>-6.452</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5.6</v>
      </c>
      <c r="PI19" s="17">
        <v>5.67</v>
      </c>
      <c r="PJ19" s="17">
        <v>5.67</v>
      </c>
      <c r="PK19" s="17">
        <v>-7.0000000000000007E-2</v>
      </c>
      <c r="PL19" s="17">
        <v>0</v>
      </c>
      <c r="PM19" s="17"/>
      <c r="PN19" s="17">
        <v>0.21</v>
      </c>
      <c r="PO19" s="17">
        <v>-0.21</v>
      </c>
      <c r="PP19" s="17">
        <v>2.2000000000000002</v>
      </c>
      <c r="PQ19" s="17">
        <v>1</v>
      </c>
      <c r="PR19" s="17">
        <v>1</v>
      </c>
      <c r="PS19" s="17">
        <v>1.2</v>
      </c>
      <c r="PT19" s="17">
        <v>3.6</v>
      </c>
      <c r="PU19" s="17">
        <v>1.8</v>
      </c>
      <c r="PV19" s="17">
        <v>1.8</v>
      </c>
      <c r="PW19" s="17">
        <v>1.8</v>
      </c>
      <c r="PX19" s="17">
        <v>5.0999999999999996</v>
      </c>
      <c r="PY19" s="17">
        <v>5</v>
      </c>
      <c r="PZ19" s="17">
        <v>5</v>
      </c>
      <c r="QA19" s="17">
        <v>0.1</v>
      </c>
      <c r="QB19" s="17">
        <v>20.2</v>
      </c>
      <c r="QC19" s="17">
        <v>20.274049999999999</v>
      </c>
      <c r="QD19" s="17">
        <v>20.274049999999999</v>
      </c>
      <c r="QE19" s="17">
        <v>-7.4050000000000005E-2</v>
      </c>
      <c r="QF19" s="17">
        <v>20</v>
      </c>
      <c r="QG19" s="17">
        <v>19.436350000000001</v>
      </c>
      <c r="QH19" s="17">
        <v>19.436350000000001</v>
      </c>
      <c r="QI19" s="17">
        <v>0.56364999999999998</v>
      </c>
      <c r="QJ19" s="17">
        <v>18.8</v>
      </c>
      <c r="QK19" s="17">
        <v>17.492709999999999</v>
      </c>
      <c r="QL19" s="17">
        <v>17.492709999999999</v>
      </c>
      <c r="QM19" s="17">
        <v>1.3072900000000001</v>
      </c>
      <c r="QN19" s="17">
        <v>3.5</v>
      </c>
      <c r="QO19" s="17">
        <v>3.4</v>
      </c>
      <c r="QP19" s="17">
        <v>3.4</v>
      </c>
      <c r="QQ19" s="17">
        <v>0.1</v>
      </c>
      <c r="QR19" s="17">
        <v>18.600000000000001</v>
      </c>
      <c r="QS19" s="17">
        <v>17.881440000000001</v>
      </c>
      <c r="QT19" s="17">
        <v>17.881440000000001</v>
      </c>
      <c r="QU19" s="17">
        <v>0.71855999999999998</v>
      </c>
      <c r="QV19" s="17">
        <v>0.3</v>
      </c>
      <c r="QW19" s="17">
        <v>5.1999999999999998E-2</v>
      </c>
      <c r="QX19" s="17">
        <v>5.1999999999999998E-2</v>
      </c>
      <c r="QY19" s="17">
        <v>0.248</v>
      </c>
      <c r="QZ19" s="17">
        <v>0.3</v>
      </c>
      <c r="RA19" s="17">
        <v>2.7E-2</v>
      </c>
      <c r="RB19" s="17">
        <v>2.7E-2</v>
      </c>
      <c r="RC19" s="17">
        <v>0.27300000000000002</v>
      </c>
      <c r="RD19" s="17">
        <v>26.2</v>
      </c>
      <c r="RE19" s="17">
        <v>23.178000000000001</v>
      </c>
      <c r="RF19" s="17">
        <v>23.178000000000001</v>
      </c>
      <c r="RG19" s="17">
        <v>3.0219999999999998</v>
      </c>
      <c r="RH19" s="17">
        <v>56.4</v>
      </c>
      <c r="RI19" s="17">
        <v>60.609000000000002</v>
      </c>
      <c r="RJ19" s="17">
        <v>60.609000000000002</v>
      </c>
      <c r="RK19" s="17">
        <v>-4.2089999999999996</v>
      </c>
      <c r="RL19" s="17">
        <v>0.2</v>
      </c>
      <c r="RM19" s="17"/>
      <c r="RN19" s="17">
        <v>0.34200000000000003</v>
      </c>
      <c r="RO19" s="17">
        <v>-0.14199999999999999</v>
      </c>
      <c r="RP19" s="17">
        <v>3.5</v>
      </c>
      <c r="RQ19" s="17">
        <v>3.5190000000000001</v>
      </c>
      <c r="RR19" s="17">
        <v>3.5190000000000001</v>
      </c>
      <c r="RS19" s="17">
        <v>-1.9E-2</v>
      </c>
      <c r="RT19" s="17">
        <v>4.0999999999999996</v>
      </c>
      <c r="RU19" s="17"/>
      <c r="RV19" s="17">
        <v>10.60012</v>
      </c>
      <c r="RW19" s="17">
        <v>-6.5001199999999999</v>
      </c>
      <c r="RX19" s="17">
        <v>3</v>
      </c>
      <c r="RY19" s="17">
        <v>2</v>
      </c>
      <c r="RZ19" s="17">
        <v>2</v>
      </c>
      <c r="SA19" s="17">
        <v>1</v>
      </c>
      <c r="SB19" s="17"/>
      <c r="SC19" s="17"/>
      <c r="SD19" s="17">
        <v>0.4</v>
      </c>
      <c r="SE19" s="17">
        <v>-0.4</v>
      </c>
      <c r="SF19" s="17">
        <v>0</v>
      </c>
      <c r="SG19" s="17"/>
      <c r="SH19" s="17"/>
      <c r="SI19" s="17">
        <v>0</v>
      </c>
      <c r="SJ19" s="17">
        <v>19.8</v>
      </c>
      <c r="SK19" s="17">
        <v>19.1448</v>
      </c>
      <c r="SL19" s="17">
        <v>19.1448</v>
      </c>
      <c r="SM19" s="17">
        <v>0.6552</v>
      </c>
      <c r="SN19" s="17">
        <v>10.3</v>
      </c>
      <c r="SO19" s="17">
        <v>9.8000000000000007</v>
      </c>
      <c r="SP19" s="17">
        <v>9.8000000000000007</v>
      </c>
      <c r="SQ19" s="17">
        <v>0.5</v>
      </c>
      <c r="SR19" s="17">
        <v>19.600000000000001</v>
      </c>
      <c r="SS19" s="17">
        <v>19.436350000000001</v>
      </c>
      <c r="ST19" s="17">
        <v>19.436350000000001</v>
      </c>
      <c r="SU19" s="17">
        <v>0.16364999999999999</v>
      </c>
      <c r="SV19" s="17">
        <v>20.2</v>
      </c>
      <c r="SW19" s="17">
        <v>19.436350000000001</v>
      </c>
      <c r="SX19" s="17">
        <v>19.436350000000001</v>
      </c>
      <c r="SY19" s="17">
        <v>0.76365000000000005</v>
      </c>
      <c r="SZ19" s="17">
        <v>20</v>
      </c>
      <c r="TA19" s="17">
        <v>19.241980000000002</v>
      </c>
      <c r="TB19" s="17">
        <v>19.241980000000002</v>
      </c>
      <c r="TC19" s="17">
        <v>0.75802000000000003</v>
      </c>
      <c r="TD19" s="17">
        <v>10</v>
      </c>
      <c r="TE19" s="17">
        <v>9.7850000000000001</v>
      </c>
      <c r="TF19" s="17">
        <v>9.7850000000000001</v>
      </c>
      <c r="TG19" s="17">
        <v>0.215</v>
      </c>
      <c r="TH19" s="17">
        <v>9.1</v>
      </c>
      <c r="TI19" s="17">
        <v>14.58</v>
      </c>
      <c r="TJ19" s="17">
        <v>14.58</v>
      </c>
      <c r="TK19" s="17">
        <v>-5.48</v>
      </c>
      <c r="TL19" s="17">
        <v>0</v>
      </c>
      <c r="TM19" s="17">
        <v>9.5000000000000001E-2</v>
      </c>
      <c r="TN19" s="17">
        <v>9.5000000000000001E-2</v>
      </c>
      <c r="TO19" s="17">
        <v>-9.5000000000000001E-2</v>
      </c>
      <c r="TP19" s="17">
        <v>30.3</v>
      </c>
      <c r="TQ19" s="17">
        <v>32</v>
      </c>
      <c r="TR19" s="17">
        <v>29.306999999999999</v>
      </c>
      <c r="TS19" s="17">
        <v>0.99299999999999999</v>
      </c>
      <c r="TT19" s="17">
        <v>79.2</v>
      </c>
      <c r="TU19" s="17">
        <v>46.5</v>
      </c>
      <c r="TV19" s="17">
        <v>43.698999999999998</v>
      </c>
      <c r="TW19" s="17">
        <v>35.500999999999998</v>
      </c>
      <c r="TX19" s="17">
        <v>7.4</v>
      </c>
      <c r="TY19" s="17">
        <v>0.47499999999999998</v>
      </c>
      <c r="TZ19" s="17">
        <v>0.47499999999999998</v>
      </c>
      <c r="UA19" s="17">
        <v>6.9249999999999998</v>
      </c>
      <c r="UB19" s="17">
        <v>7.1</v>
      </c>
      <c r="UC19" s="17">
        <v>0.64600000000000002</v>
      </c>
      <c r="UD19" s="17">
        <v>0.64600000000000002</v>
      </c>
      <c r="UE19" s="17">
        <v>6.4539999999999997</v>
      </c>
      <c r="UF19" s="17">
        <v>0</v>
      </c>
      <c r="UG19" s="17">
        <v>4.09</v>
      </c>
      <c r="UH19" s="17">
        <v>4.09</v>
      </c>
      <c r="UI19" s="17">
        <v>-4.09</v>
      </c>
      <c r="UJ19" s="17">
        <v>20.9</v>
      </c>
      <c r="UK19" s="17">
        <v>19.436350000000001</v>
      </c>
      <c r="UL19" s="17">
        <v>19.436350000000001</v>
      </c>
      <c r="UM19" s="17">
        <v>1.4636499999999999</v>
      </c>
      <c r="UN19" s="17">
        <v>8.1</v>
      </c>
      <c r="UO19" s="17">
        <v>8.1999999999999993</v>
      </c>
      <c r="UP19" s="17">
        <v>8.1999999999999993</v>
      </c>
      <c r="UQ19" s="17">
        <v>-0.1</v>
      </c>
      <c r="UR19" s="17">
        <v>5.7</v>
      </c>
      <c r="US19" s="17">
        <v>6.8</v>
      </c>
      <c r="UT19" s="17">
        <v>6.8</v>
      </c>
      <c r="UU19" s="17">
        <v>-1.1000000000000001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0</v>
      </c>
      <c r="VI19" s="17">
        <v>2.1520000000000001</v>
      </c>
      <c r="VJ19" s="17">
        <v>2.1520000000000001</v>
      </c>
      <c r="VK19" s="17">
        <v>-2.1520000000000001</v>
      </c>
      <c r="VL19" s="17">
        <v>0</v>
      </c>
      <c r="VM19" s="17">
        <v>0.2</v>
      </c>
      <c r="VN19" s="17">
        <v>0.23</v>
      </c>
      <c r="VO19" s="17">
        <v>-0.23</v>
      </c>
      <c r="VP19" s="17">
        <v>0</v>
      </c>
      <c r="VQ19" s="17">
        <v>2.1999999999999999E-2</v>
      </c>
      <c r="VR19" s="17">
        <v>2.1999999999999999E-2</v>
      </c>
      <c r="VS19" s="17">
        <v>-2.1999999999999999E-2</v>
      </c>
      <c r="VT19" s="17">
        <v>0</v>
      </c>
      <c r="VU19" s="17">
        <v>0.26100000000000001</v>
      </c>
      <c r="VV19" s="17">
        <v>0.26100000000000001</v>
      </c>
      <c r="VW19" s="17">
        <v>-0.26100000000000001</v>
      </c>
      <c r="VX19" s="17">
        <v>0.3</v>
      </c>
      <c r="VY19" s="17">
        <v>0.6</v>
      </c>
      <c r="VZ19" s="17">
        <v>0.6</v>
      </c>
      <c r="WA19" s="17">
        <v>-0.3</v>
      </c>
      <c r="WB19" s="17">
        <v>30.3</v>
      </c>
      <c r="WC19" s="17">
        <v>53.4</v>
      </c>
      <c r="WD19" s="17">
        <v>31</v>
      </c>
      <c r="WE19" s="17">
        <v>-0.7</v>
      </c>
      <c r="WF19" s="17">
        <v>30.8</v>
      </c>
      <c r="WG19" s="17">
        <v>48.8</v>
      </c>
      <c r="WH19" s="17">
        <v>31</v>
      </c>
      <c r="WI19" s="17">
        <v>-0.2</v>
      </c>
      <c r="WJ19" s="17">
        <v>0</v>
      </c>
      <c r="WK19" s="17">
        <v>0.23200000000000001</v>
      </c>
      <c r="WL19" s="17">
        <v>0.23200000000000001</v>
      </c>
      <c r="WM19" s="17">
        <v>-0.23200000000000001</v>
      </c>
      <c r="WN19" s="17">
        <v>4.4000000000000004</v>
      </c>
      <c r="WO19" s="17">
        <v>4.2</v>
      </c>
      <c r="WP19" s="17">
        <v>4.2</v>
      </c>
      <c r="WQ19" s="17">
        <v>0.2</v>
      </c>
      <c r="WR19" s="17">
        <v>1.1000000000000001</v>
      </c>
      <c r="WS19" s="17"/>
      <c r="WT19" s="17">
        <v>1.2</v>
      </c>
      <c r="WU19" s="17">
        <v>-0.1</v>
      </c>
      <c r="WV19" s="17">
        <v>2.4</v>
      </c>
      <c r="WW19" s="17">
        <v>2.4</v>
      </c>
      <c r="WX19" s="17">
        <v>2.4</v>
      </c>
      <c r="WY19" s="17">
        <v>0</v>
      </c>
      <c r="WZ19" s="17">
        <v>1.1000000000000001</v>
      </c>
      <c r="XA19" s="17">
        <v>1.4</v>
      </c>
      <c r="XB19" s="17">
        <v>1.4</v>
      </c>
      <c r="XC19" s="17">
        <v>-0.3</v>
      </c>
      <c r="XD19" s="17">
        <v>0</v>
      </c>
      <c r="XE19" s="17"/>
      <c r="XF19" s="17"/>
      <c r="XG19" s="17">
        <v>0</v>
      </c>
      <c r="XH19" s="17">
        <v>8.8000000000000007</v>
      </c>
      <c r="XI19" s="17">
        <v>9</v>
      </c>
      <c r="XJ19" s="17">
        <v>9</v>
      </c>
      <c r="XK19" s="17">
        <v>-0.2</v>
      </c>
      <c r="XL19" s="17">
        <v>20</v>
      </c>
      <c r="XM19" s="17">
        <v>19.241980000000002</v>
      </c>
      <c r="XN19" s="17">
        <v>19.241980000000002</v>
      </c>
      <c r="XO19" s="17">
        <v>0.75802000000000003</v>
      </c>
      <c r="XP19" s="17">
        <v>8.5</v>
      </c>
      <c r="XQ19" s="17">
        <v>10.7</v>
      </c>
      <c r="XR19" s="17">
        <v>10.7</v>
      </c>
      <c r="XS19" s="17">
        <v>-2.2000000000000002</v>
      </c>
      <c r="XT19" s="17">
        <v>27.2</v>
      </c>
      <c r="XU19" s="17">
        <v>29</v>
      </c>
      <c r="XV19" s="17">
        <v>29</v>
      </c>
      <c r="XW19" s="17">
        <v>-1.8</v>
      </c>
      <c r="XX19" s="17">
        <v>34.700000000000003</v>
      </c>
      <c r="XY19" s="17">
        <v>29</v>
      </c>
      <c r="XZ19" s="17">
        <v>29</v>
      </c>
      <c r="YA19" s="17">
        <v>5.7</v>
      </c>
      <c r="YB19" s="17">
        <v>12.5</v>
      </c>
      <c r="YC19" s="17">
        <v>14</v>
      </c>
      <c r="YD19" s="17">
        <v>14</v>
      </c>
      <c r="YE19" s="17">
        <v>-1.5</v>
      </c>
      <c r="YF19" s="17">
        <v>16.3</v>
      </c>
      <c r="YG19" s="17">
        <v>18.635999999999999</v>
      </c>
      <c r="YH19" s="17">
        <v>18.635999999999999</v>
      </c>
      <c r="YI19" s="17">
        <v>-2.3359999999999999</v>
      </c>
      <c r="YJ19" s="17">
        <v>8.8000000000000007</v>
      </c>
      <c r="YK19" s="17">
        <v>8.27</v>
      </c>
      <c r="YL19" s="17">
        <v>8.27</v>
      </c>
      <c r="YM19" s="17">
        <v>0.53</v>
      </c>
      <c r="YN19" s="17">
        <v>11.1</v>
      </c>
      <c r="YO19" s="17">
        <v>11</v>
      </c>
      <c r="YP19" s="17">
        <v>11</v>
      </c>
      <c r="YQ19" s="17">
        <v>0.1</v>
      </c>
      <c r="YR19" s="17">
        <v>11.7</v>
      </c>
      <c r="YS19" s="17">
        <v>22</v>
      </c>
      <c r="YT19" s="17">
        <v>22</v>
      </c>
      <c r="YU19" s="17">
        <v>-10.3</v>
      </c>
    </row>
    <row r="20" spans="1:671" ht="24" customHeight="1" x14ac:dyDescent="0.3">
      <c r="A20" s="1"/>
      <c r="B20" s="16" t="s">
        <v>81</v>
      </c>
      <c r="C20" s="16" t="s">
        <v>831</v>
      </c>
      <c r="D20" s="17">
        <v>204.2</v>
      </c>
      <c r="E20" s="17">
        <v>203.40136000000001</v>
      </c>
      <c r="F20" s="17">
        <v>203.40136000000001</v>
      </c>
      <c r="G20" s="17">
        <v>0.79864000000000002</v>
      </c>
      <c r="H20" s="17">
        <v>607</v>
      </c>
      <c r="I20" s="17">
        <v>600.22326999999996</v>
      </c>
      <c r="J20" s="17">
        <v>631.22380999999996</v>
      </c>
      <c r="K20" s="17">
        <v>-24.22381</v>
      </c>
      <c r="L20" s="17">
        <v>204.5</v>
      </c>
      <c r="M20" s="17">
        <v>195.45305999999999</v>
      </c>
      <c r="N20" s="17">
        <v>205.54789</v>
      </c>
      <c r="O20" s="17">
        <v>-1.04789</v>
      </c>
      <c r="P20" s="17">
        <v>0</v>
      </c>
      <c r="Q20" s="17"/>
      <c r="R20" s="17"/>
      <c r="S20" s="17">
        <v>0</v>
      </c>
      <c r="T20" s="17">
        <v>0</v>
      </c>
      <c r="U20" s="17"/>
      <c r="V20" s="17"/>
      <c r="W20" s="17">
        <v>0</v>
      </c>
      <c r="X20" s="17">
        <v>89.8</v>
      </c>
      <c r="Y20" s="17">
        <v>91.867829999999998</v>
      </c>
      <c r="Z20" s="17">
        <v>91.867829999999998</v>
      </c>
      <c r="AA20" s="17">
        <v>-2.0678299999999998</v>
      </c>
      <c r="AB20" s="17">
        <v>234.7</v>
      </c>
      <c r="AC20" s="17">
        <v>170.64293000000001</v>
      </c>
      <c r="AD20" s="17">
        <v>242</v>
      </c>
      <c r="AE20" s="17">
        <v>-7.3</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v>36.6</v>
      </c>
      <c r="BE20" s="17">
        <v>30</v>
      </c>
      <c r="BF20" s="17">
        <v>206.46</v>
      </c>
      <c r="BG20" s="17">
        <v>-169.86</v>
      </c>
      <c r="BH20" s="17">
        <v>0</v>
      </c>
      <c r="BI20" s="17"/>
      <c r="BJ20" s="17">
        <v>103.54</v>
      </c>
      <c r="BK20" s="17">
        <v>-103.54</v>
      </c>
      <c r="BL20" s="17">
        <v>553.5</v>
      </c>
      <c r="BM20" s="17">
        <v>557.29155000000003</v>
      </c>
      <c r="BN20" s="17">
        <v>557.29155000000003</v>
      </c>
      <c r="BO20" s="17">
        <v>-3.79155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166.6</v>
      </c>
      <c r="CK20" s="17">
        <v>164.06706</v>
      </c>
      <c r="CL20" s="17">
        <v>164.06706</v>
      </c>
      <c r="CM20" s="17">
        <v>2.53294</v>
      </c>
      <c r="CN20" s="17">
        <v>7.6</v>
      </c>
      <c r="CO20" s="17">
        <v>5.1383299999999998</v>
      </c>
      <c r="CP20" s="17">
        <v>5.1383299999999998</v>
      </c>
      <c r="CQ20" s="17">
        <v>2.4616699999999998</v>
      </c>
      <c r="CR20" s="17">
        <v>5.4</v>
      </c>
      <c r="CS20" s="17">
        <v>2.8205</v>
      </c>
      <c r="CT20" s="17">
        <v>2.8205</v>
      </c>
      <c r="CU20" s="17">
        <v>2.5794999999999999</v>
      </c>
      <c r="CV20" s="17">
        <v>0</v>
      </c>
      <c r="CW20" s="17"/>
      <c r="CX20" s="17"/>
      <c r="CY20" s="17">
        <v>0</v>
      </c>
      <c r="CZ20" s="17">
        <v>7</v>
      </c>
      <c r="DA20" s="17">
        <v>6.8787000000000003</v>
      </c>
      <c r="DB20" s="17">
        <v>6.8787000000000003</v>
      </c>
      <c r="DC20" s="17">
        <v>0.12130000000000001</v>
      </c>
      <c r="DD20" s="17">
        <v>14.9</v>
      </c>
      <c r="DE20" s="17">
        <v>14.933920000000001</v>
      </c>
      <c r="DF20" s="17">
        <v>14.933920000000001</v>
      </c>
      <c r="DG20" s="17">
        <v>-3.3919999999999999E-2</v>
      </c>
      <c r="DH20" s="17">
        <v>142.5</v>
      </c>
      <c r="DI20" s="17">
        <v>142.44412</v>
      </c>
      <c r="DJ20" s="17">
        <v>122.14264</v>
      </c>
      <c r="DK20" s="17">
        <v>20.35736</v>
      </c>
      <c r="DL20" s="17"/>
      <c r="DM20" s="17"/>
      <c r="DN20" s="17"/>
      <c r="DO20" s="17">
        <v>0</v>
      </c>
      <c r="DP20" s="17"/>
      <c r="DQ20" s="17"/>
      <c r="DR20" s="17"/>
      <c r="DS20" s="17">
        <v>0</v>
      </c>
      <c r="DT20" s="17"/>
      <c r="DU20" s="17"/>
      <c r="DV20" s="17"/>
      <c r="DW20" s="17">
        <v>0</v>
      </c>
      <c r="DX20" s="17"/>
      <c r="DY20" s="17"/>
      <c r="DZ20" s="17"/>
      <c r="EA20" s="17">
        <v>0</v>
      </c>
      <c r="EB20" s="17">
        <v>110.8</v>
      </c>
      <c r="EC20" s="17">
        <v>112.46647</v>
      </c>
      <c r="ED20" s="17">
        <v>112.46647</v>
      </c>
      <c r="EE20" s="17">
        <v>-1.6664699999999999</v>
      </c>
      <c r="EF20" s="17">
        <v>176.4</v>
      </c>
      <c r="EG20" s="17">
        <v>220.69499999999999</v>
      </c>
      <c r="EH20" s="17">
        <v>220.69499999999999</v>
      </c>
      <c r="EI20" s="17">
        <v>-44.295000000000002</v>
      </c>
      <c r="EJ20" s="17"/>
      <c r="EK20" s="17"/>
      <c r="EL20" s="17"/>
      <c r="EM20" s="17">
        <v>0</v>
      </c>
      <c r="EN20" s="17"/>
      <c r="EO20" s="17"/>
      <c r="EP20" s="17"/>
      <c r="EQ20" s="17">
        <v>0</v>
      </c>
      <c r="ER20" s="17"/>
      <c r="ES20" s="17"/>
      <c r="ET20" s="17"/>
      <c r="EU20" s="17">
        <v>0</v>
      </c>
      <c r="EV20" s="17">
        <v>6.5</v>
      </c>
      <c r="EW20" s="17">
        <v>6.39</v>
      </c>
      <c r="EX20" s="17">
        <v>6.39</v>
      </c>
      <c r="EY20" s="17">
        <v>0.11</v>
      </c>
      <c r="EZ20" s="17">
        <v>450.9</v>
      </c>
      <c r="FA20" s="17">
        <v>449.28086000000002</v>
      </c>
      <c r="FB20" s="17">
        <v>449.28086000000002</v>
      </c>
      <c r="FC20" s="17">
        <v>1.61914</v>
      </c>
      <c r="FD20" s="17">
        <v>77.7</v>
      </c>
      <c r="FE20" s="17">
        <v>76.739599999999996</v>
      </c>
      <c r="FF20" s="17">
        <v>76.739599999999996</v>
      </c>
      <c r="FG20" s="17">
        <v>0.96040000000000003</v>
      </c>
      <c r="FH20" s="17">
        <v>133.9</v>
      </c>
      <c r="FI20" s="17">
        <v>142.04259999999999</v>
      </c>
      <c r="FJ20" s="17">
        <v>142.04259999999999</v>
      </c>
      <c r="FK20" s="17">
        <v>-8.1425999999999998</v>
      </c>
      <c r="FL20" s="17">
        <v>42</v>
      </c>
      <c r="FM20" s="17">
        <v>41.89893</v>
      </c>
      <c r="FN20" s="17">
        <v>41.89893</v>
      </c>
      <c r="FO20" s="17">
        <v>0.10106999999999999</v>
      </c>
      <c r="FP20" s="17">
        <v>18.2</v>
      </c>
      <c r="FQ20" s="17">
        <v>19.21088</v>
      </c>
      <c r="FR20" s="17">
        <v>19.21088</v>
      </c>
      <c r="FS20" s="17">
        <v>-1.01088</v>
      </c>
      <c r="FT20" s="17">
        <v>18.8</v>
      </c>
      <c r="FU20" s="17">
        <v>18.172979999999999</v>
      </c>
      <c r="FV20" s="17">
        <v>18.172979999999999</v>
      </c>
      <c r="FW20" s="17">
        <v>0.62702000000000002</v>
      </c>
      <c r="FX20" s="17">
        <v>90.3</v>
      </c>
      <c r="FY20" s="17">
        <v>87.773570000000007</v>
      </c>
      <c r="FZ20" s="17">
        <v>87.773570000000007</v>
      </c>
      <c r="GA20" s="17">
        <v>2.52643</v>
      </c>
      <c r="GB20" s="17">
        <v>159.6</v>
      </c>
      <c r="GC20" s="17">
        <v>166.66181</v>
      </c>
      <c r="GD20" s="17">
        <v>153.40436</v>
      </c>
      <c r="GE20" s="17">
        <v>6.19564</v>
      </c>
      <c r="GF20" s="17">
        <v>160.4</v>
      </c>
      <c r="GG20" s="17">
        <v>166.66181</v>
      </c>
      <c r="GH20" s="17">
        <v>153.40436</v>
      </c>
      <c r="GI20" s="17">
        <v>6.9956399999999999</v>
      </c>
      <c r="GJ20" s="17">
        <v>169.6</v>
      </c>
      <c r="GK20" s="17">
        <v>167.16229000000001</v>
      </c>
      <c r="GL20" s="17">
        <v>153.86502999999999</v>
      </c>
      <c r="GM20" s="17">
        <v>15.734970000000001</v>
      </c>
      <c r="GN20" s="17">
        <v>105.9</v>
      </c>
      <c r="GO20" s="17">
        <v>110.48202000000001</v>
      </c>
      <c r="GP20" s="17">
        <v>110.48202000000001</v>
      </c>
      <c r="GQ20" s="17">
        <v>-4.58202</v>
      </c>
      <c r="GR20" s="17">
        <v>26.5</v>
      </c>
      <c r="GS20" s="17">
        <v>33.041789999999999</v>
      </c>
      <c r="GT20" s="17">
        <v>33.041789999999999</v>
      </c>
      <c r="GU20" s="17">
        <v>-6.5417899999999998</v>
      </c>
      <c r="GV20" s="17">
        <v>44.9</v>
      </c>
      <c r="GW20" s="17">
        <v>44.103009999999998</v>
      </c>
      <c r="GX20" s="17">
        <v>44.103009999999998</v>
      </c>
      <c r="GY20" s="17">
        <v>0.79698999999999998</v>
      </c>
      <c r="GZ20" s="17">
        <v>4.0999999999999996</v>
      </c>
      <c r="HA20" s="17">
        <v>4.1192200000000003</v>
      </c>
      <c r="HB20" s="17">
        <v>4.1192200000000003</v>
      </c>
      <c r="HC20" s="17">
        <v>-1.9220000000000001E-2</v>
      </c>
      <c r="HD20" s="17">
        <v>33</v>
      </c>
      <c r="HE20" s="17">
        <v>27.522449999999999</v>
      </c>
      <c r="HF20" s="17">
        <v>27.522449999999999</v>
      </c>
      <c r="HG20" s="17">
        <v>5.4775499999999999</v>
      </c>
      <c r="HH20" s="17">
        <v>159.5</v>
      </c>
      <c r="HI20" s="17">
        <v>157.50572</v>
      </c>
      <c r="HJ20" s="17">
        <v>145.32092</v>
      </c>
      <c r="HK20" s="17">
        <v>14.179080000000001</v>
      </c>
      <c r="HL20" s="17"/>
      <c r="HM20" s="17"/>
      <c r="HN20" s="17"/>
      <c r="HO20" s="17">
        <v>0</v>
      </c>
      <c r="HP20" s="17"/>
      <c r="HQ20" s="17"/>
      <c r="HR20" s="17"/>
      <c r="HS20" s="17">
        <v>0</v>
      </c>
      <c r="HT20" s="17">
        <v>0</v>
      </c>
      <c r="HU20" s="17">
        <v>16.457750000000001</v>
      </c>
      <c r="HV20" s="17"/>
      <c r="HW20" s="17">
        <v>0</v>
      </c>
      <c r="HX20" s="17">
        <v>0</v>
      </c>
      <c r="HY20" s="17"/>
      <c r="HZ20" s="17"/>
      <c r="IA20" s="17">
        <v>0</v>
      </c>
      <c r="IB20" s="17"/>
      <c r="IC20" s="17"/>
      <c r="ID20" s="17"/>
      <c r="IE20" s="17">
        <v>0</v>
      </c>
      <c r="IF20" s="17">
        <v>44.7</v>
      </c>
      <c r="IG20" s="17">
        <v>45.265309999999999</v>
      </c>
      <c r="IH20" s="17"/>
      <c r="II20" s="17">
        <v>44.7</v>
      </c>
      <c r="IJ20" s="17"/>
      <c r="IK20" s="17"/>
      <c r="IL20" s="17"/>
      <c r="IM20" s="17">
        <v>0</v>
      </c>
      <c r="IN20" s="17"/>
      <c r="IO20" s="17"/>
      <c r="IP20" s="17"/>
      <c r="IQ20" s="17">
        <v>0</v>
      </c>
      <c r="IR20" s="17"/>
      <c r="IS20" s="17"/>
      <c r="IT20" s="17"/>
      <c r="IU20" s="17">
        <v>0</v>
      </c>
      <c r="IV20" s="17">
        <v>127.8</v>
      </c>
      <c r="IW20" s="17">
        <v>132.83837</v>
      </c>
      <c r="IX20" s="17">
        <v>132.83837</v>
      </c>
      <c r="IY20" s="17">
        <v>-5.0383699999999996</v>
      </c>
      <c r="IZ20" s="17">
        <v>0</v>
      </c>
      <c r="JA20" s="17"/>
      <c r="JB20" s="17"/>
      <c r="JC20" s="17">
        <v>0</v>
      </c>
      <c r="JD20" s="17">
        <v>0</v>
      </c>
      <c r="JE20" s="17"/>
      <c r="JF20" s="17"/>
      <c r="JG20" s="17">
        <v>0</v>
      </c>
      <c r="JH20" s="17">
        <v>0</v>
      </c>
      <c r="JI20" s="17"/>
      <c r="JJ20" s="17"/>
      <c r="JK20" s="17">
        <v>0</v>
      </c>
      <c r="JL20" s="17"/>
      <c r="JM20" s="17"/>
      <c r="JN20" s="17"/>
      <c r="JO20" s="17">
        <v>0</v>
      </c>
      <c r="JP20" s="17">
        <v>73.099999999999994</v>
      </c>
      <c r="JQ20" s="17">
        <v>73.590999999999994</v>
      </c>
      <c r="JR20" s="17">
        <v>44.848439999999997</v>
      </c>
      <c r="JS20" s="17">
        <v>28.251560000000001</v>
      </c>
      <c r="JT20" s="17">
        <v>36</v>
      </c>
      <c r="JU20" s="17">
        <v>36.905999999999999</v>
      </c>
      <c r="JV20" s="17">
        <v>22.49156</v>
      </c>
      <c r="JW20" s="17">
        <v>13.50844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1.33812</v>
      </c>
      <c r="KX20" s="17">
        <v>1.33812</v>
      </c>
      <c r="KY20" s="17">
        <v>0.96187999999999996</v>
      </c>
      <c r="KZ20" s="17">
        <v>101.2</v>
      </c>
      <c r="LA20" s="17">
        <v>84.188249999999996</v>
      </c>
      <c r="LB20" s="17">
        <v>84.188249999999996</v>
      </c>
      <c r="LC20" s="17">
        <v>17.011749999999999</v>
      </c>
      <c r="LD20" s="17">
        <v>112.3</v>
      </c>
      <c r="LE20" s="17">
        <v>122.90224000000001</v>
      </c>
      <c r="LF20" s="17">
        <v>122.90224000000001</v>
      </c>
      <c r="LG20" s="17">
        <v>-10.60224</v>
      </c>
      <c r="LH20" s="17">
        <v>63</v>
      </c>
      <c r="LI20" s="17">
        <v>67.199219999999997</v>
      </c>
      <c r="LJ20" s="17">
        <v>67.199219999999997</v>
      </c>
      <c r="LK20" s="17">
        <v>-4.1992200000000004</v>
      </c>
      <c r="LL20" s="17">
        <v>77.7</v>
      </c>
      <c r="LM20" s="17">
        <v>74</v>
      </c>
      <c r="LN20" s="17">
        <v>74</v>
      </c>
      <c r="LO20" s="17">
        <v>3.7</v>
      </c>
      <c r="LP20" s="17">
        <v>30.2</v>
      </c>
      <c r="LQ20" s="17">
        <v>29.980560000000001</v>
      </c>
      <c r="LR20" s="17">
        <v>29.980560000000001</v>
      </c>
      <c r="LS20" s="17">
        <v>0.21944</v>
      </c>
      <c r="LT20" s="17"/>
      <c r="LU20" s="17"/>
      <c r="LV20" s="17"/>
      <c r="LW20" s="17">
        <v>0</v>
      </c>
      <c r="LX20" s="17"/>
      <c r="LY20" s="17"/>
      <c r="LZ20" s="17"/>
      <c r="MA20" s="17">
        <v>0</v>
      </c>
      <c r="MB20" s="17"/>
      <c r="MC20" s="17"/>
      <c r="MD20" s="17"/>
      <c r="ME20" s="17">
        <v>0</v>
      </c>
      <c r="MF20" s="17">
        <v>142.6</v>
      </c>
      <c r="MG20" s="17">
        <v>153.06012000000001</v>
      </c>
      <c r="MH20" s="17">
        <v>109.89</v>
      </c>
      <c r="MI20" s="17">
        <v>32.71</v>
      </c>
      <c r="MJ20" s="17">
        <v>143</v>
      </c>
      <c r="MK20" s="17">
        <v>153.06012000000001</v>
      </c>
      <c r="ML20" s="17">
        <v>109.89</v>
      </c>
      <c r="MM20" s="17">
        <v>33.11</v>
      </c>
      <c r="MN20" s="17">
        <v>146.6</v>
      </c>
      <c r="MO20" s="17">
        <v>153.51975999999999</v>
      </c>
      <c r="MP20" s="17">
        <v>110.22</v>
      </c>
      <c r="MQ20" s="17">
        <v>36.380000000000003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5.5</v>
      </c>
      <c r="NU20" s="17">
        <v>7.0432300000000003</v>
      </c>
      <c r="NV20" s="17">
        <v>7.0432300000000003</v>
      </c>
      <c r="NW20" s="17">
        <v>-1.5432300000000001</v>
      </c>
      <c r="NX20" s="17">
        <v>4.0999999999999996</v>
      </c>
      <c r="NY20" s="17">
        <v>7.3890099999999999</v>
      </c>
      <c r="NZ20" s="17">
        <v>7.3890099999999999</v>
      </c>
      <c r="OA20" s="17">
        <v>-3.2890100000000002</v>
      </c>
      <c r="OB20" s="17">
        <v>20</v>
      </c>
      <c r="OC20" s="17">
        <v>17.492709999999999</v>
      </c>
      <c r="OD20" s="17">
        <v>17.492709999999999</v>
      </c>
      <c r="OE20" s="17">
        <v>2.5072899999999998</v>
      </c>
      <c r="OF20" s="17">
        <v>0</v>
      </c>
      <c r="OG20" s="17"/>
      <c r="OH20" s="17"/>
      <c r="OI20" s="17">
        <v>0</v>
      </c>
      <c r="OJ20" s="17">
        <v>51.9</v>
      </c>
      <c r="OK20" s="17">
        <v>91.36</v>
      </c>
      <c r="OL20" s="17">
        <v>91.36</v>
      </c>
      <c r="OM20" s="17">
        <v>-39.46</v>
      </c>
      <c r="ON20" s="17">
        <v>0</v>
      </c>
      <c r="OO20" s="17">
        <v>1.746</v>
      </c>
      <c r="OP20" s="17">
        <v>1.746</v>
      </c>
      <c r="OQ20" s="17">
        <v>-1.746</v>
      </c>
      <c r="OR20" s="17">
        <v>0</v>
      </c>
      <c r="OS20" s="17">
        <v>6.64</v>
      </c>
      <c r="OT20" s="17">
        <v>6.64</v>
      </c>
      <c r="OU20" s="17">
        <v>-6.64</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5.5</v>
      </c>
      <c r="PI20" s="17">
        <v>5.67</v>
      </c>
      <c r="PJ20" s="17">
        <v>5.67</v>
      </c>
      <c r="PK20" s="17">
        <v>-0.17</v>
      </c>
      <c r="PL20" s="17">
        <v>4.7</v>
      </c>
      <c r="PM20" s="17"/>
      <c r="PN20" s="17">
        <v>5.1529999999999996</v>
      </c>
      <c r="PO20" s="17">
        <v>-0.45300000000000001</v>
      </c>
      <c r="PP20" s="17">
        <v>2.2000000000000002</v>
      </c>
      <c r="PQ20" s="17">
        <v>1</v>
      </c>
      <c r="PR20" s="17">
        <v>1</v>
      </c>
      <c r="PS20" s="17">
        <v>1.2</v>
      </c>
      <c r="PT20" s="17">
        <v>3.6</v>
      </c>
      <c r="PU20" s="17">
        <v>1.8</v>
      </c>
      <c r="PV20" s="17">
        <v>1.8</v>
      </c>
      <c r="PW20" s="17">
        <v>1.8</v>
      </c>
      <c r="PX20" s="17">
        <v>5.2</v>
      </c>
      <c r="PY20" s="17">
        <v>5</v>
      </c>
      <c r="PZ20" s="17">
        <v>5</v>
      </c>
      <c r="QA20" s="17">
        <v>0.2</v>
      </c>
      <c r="QB20" s="17">
        <v>20.3</v>
      </c>
      <c r="QC20" s="17">
        <v>20.274049999999999</v>
      </c>
      <c r="QD20" s="17">
        <v>20.274049999999999</v>
      </c>
      <c r="QE20" s="17">
        <v>2.5950000000000001E-2</v>
      </c>
      <c r="QF20" s="17">
        <v>20</v>
      </c>
      <c r="QG20" s="17">
        <v>19.436350000000001</v>
      </c>
      <c r="QH20" s="17">
        <v>19.436350000000001</v>
      </c>
      <c r="QI20" s="17">
        <v>0.56364999999999998</v>
      </c>
      <c r="QJ20" s="17">
        <v>18.8</v>
      </c>
      <c r="QK20" s="17">
        <v>17.492709999999999</v>
      </c>
      <c r="QL20" s="17">
        <v>17.492709999999999</v>
      </c>
      <c r="QM20" s="17">
        <v>1.3072900000000001</v>
      </c>
      <c r="QN20" s="17">
        <v>3.4</v>
      </c>
      <c r="QO20" s="17">
        <v>3.4</v>
      </c>
      <c r="QP20" s="17">
        <v>3.4</v>
      </c>
      <c r="QQ20" s="17">
        <v>0</v>
      </c>
      <c r="QR20" s="17">
        <v>18.600000000000001</v>
      </c>
      <c r="QS20" s="17">
        <v>17.881440000000001</v>
      </c>
      <c r="QT20" s="17">
        <v>17.881440000000001</v>
      </c>
      <c r="QU20" s="17">
        <v>0.71855999999999998</v>
      </c>
      <c r="QV20" s="17">
        <v>3.6</v>
      </c>
      <c r="QW20" s="17">
        <v>0.76600000000000001</v>
      </c>
      <c r="QX20" s="17">
        <v>0.76600000000000001</v>
      </c>
      <c r="QY20" s="17">
        <v>2.8340000000000001</v>
      </c>
      <c r="QZ20" s="17">
        <v>4</v>
      </c>
      <c r="RA20" s="17">
        <v>0.69199999999999995</v>
      </c>
      <c r="RB20" s="17">
        <v>0.69199999999999995</v>
      </c>
      <c r="RC20" s="17">
        <v>3.3079999999999998</v>
      </c>
      <c r="RD20" s="17">
        <v>26.2</v>
      </c>
      <c r="RE20" s="17">
        <v>23.204000000000001</v>
      </c>
      <c r="RF20" s="17">
        <v>23.204000000000001</v>
      </c>
      <c r="RG20" s="17">
        <v>2.996</v>
      </c>
      <c r="RH20" s="17">
        <v>64</v>
      </c>
      <c r="RI20" s="17">
        <v>60.076000000000001</v>
      </c>
      <c r="RJ20" s="17">
        <v>60.076000000000001</v>
      </c>
      <c r="RK20" s="17">
        <v>3.9239999999999999</v>
      </c>
      <c r="RL20" s="17">
        <v>2.5</v>
      </c>
      <c r="RM20" s="17"/>
      <c r="RN20" s="17">
        <v>2.0070000000000001</v>
      </c>
      <c r="RO20" s="17">
        <v>0.49299999999999999</v>
      </c>
      <c r="RP20" s="17">
        <v>3.5</v>
      </c>
      <c r="RQ20" s="17">
        <v>3.5190000000000001</v>
      </c>
      <c r="RR20" s="17">
        <v>3.5190000000000001</v>
      </c>
      <c r="RS20" s="17">
        <v>-1.9E-2</v>
      </c>
      <c r="RT20" s="17">
        <v>4.0999999999999996</v>
      </c>
      <c r="RU20" s="17">
        <v>3.8105000000000002</v>
      </c>
      <c r="RV20" s="17">
        <v>10.60012</v>
      </c>
      <c r="RW20" s="17">
        <v>-6.5001199999999999</v>
      </c>
      <c r="RX20" s="17">
        <v>2.96</v>
      </c>
      <c r="RY20" s="17">
        <v>2</v>
      </c>
      <c r="RZ20" s="17">
        <v>2</v>
      </c>
      <c r="SA20" s="17">
        <v>0.96</v>
      </c>
      <c r="SB20" s="17"/>
      <c r="SC20" s="17"/>
      <c r="SD20" s="17">
        <v>0.4</v>
      </c>
      <c r="SE20" s="17">
        <v>-0.4</v>
      </c>
      <c r="SF20" s="17">
        <v>0</v>
      </c>
      <c r="SG20" s="17">
        <v>5.0000000000000001E-3</v>
      </c>
      <c r="SH20" s="17">
        <v>5.0000000000000001E-3</v>
      </c>
      <c r="SI20" s="17">
        <v>-5.0000000000000001E-3</v>
      </c>
      <c r="SJ20" s="17">
        <v>19.8</v>
      </c>
      <c r="SK20" s="17">
        <v>19.1448</v>
      </c>
      <c r="SL20" s="17">
        <v>19.1448</v>
      </c>
      <c r="SM20" s="17">
        <v>0.6552</v>
      </c>
      <c r="SN20" s="17">
        <v>10.199999999999999</v>
      </c>
      <c r="SO20" s="17">
        <v>9.8000000000000007</v>
      </c>
      <c r="SP20" s="17">
        <v>9.8000000000000007</v>
      </c>
      <c r="SQ20" s="17">
        <v>0.4</v>
      </c>
      <c r="SR20" s="17">
        <v>19.7</v>
      </c>
      <c r="SS20" s="17">
        <v>19.436350000000001</v>
      </c>
      <c r="ST20" s="17">
        <v>19.436350000000001</v>
      </c>
      <c r="SU20" s="17">
        <v>0.26365</v>
      </c>
      <c r="SV20" s="17">
        <v>20.2</v>
      </c>
      <c r="SW20" s="17">
        <v>19.436350000000001</v>
      </c>
      <c r="SX20" s="17">
        <v>19.436350000000001</v>
      </c>
      <c r="SY20" s="17">
        <v>0.76365000000000005</v>
      </c>
      <c r="SZ20" s="17">
        <v>20</v>
      </c>
      <c r="TA20" s="17">
        <v>19.241980000000002</v>
      </c>
      <c r="TB20" s="17">
        <v>19.241980000000002</v>
      </c>
      <c r="TC20" s="17">
        <v>0.75802000000000003</v>
      </c>
      <c r="TD20" s="17">
        <v>10.199999999999999</v>
      </c>
      <c r="TE20" s="17">
        <v>10.179</v>
      </c>
      <c r="TF20" s="17">
        <v>10.179</v>
      </c>
      <c r="TG20" s="17">
        <v>2.1000000000000001E-2</v>
      </c>
      <c r="TH20" s="17">
        <v>9.4</v>
      </c>
      <c r="TI20" s="17">
        <v>14.327</v>
      </c>
      <c r="TJ20" s="17">
        <v>14.327</v>
      </c>
      <c r="TK20" s="17">
        <v>-4.9269999999999996</v>
      </c>
      <c r="TL20" s="17">
        <v>1.4</v>
      </c>
      <c r="TM20" s="17">
        <v>1.5029999999999999</v>
      </c>
      <c r="TN20" s="17">
        <v>1.5029999999999999</v>
      </c>
      <c r="TO20" s="17">
        <v>-0.10299999999999999</v>
      </c>
      <c r="TP20" s="17">
        <v>27.2</v>
      </c>
      <c r="TQ20" s="17">
        <v>30.3</v>
      </c>
      <c r="TR20" s="17">
        <v>27.914999999999999</v>
      </c>
      <c r="TS20" s="17">
        <v>-0.71499999999999997</v>
      </c>
      <c r="TT20" s="17">
        <v>67.2</v>
      </c>
      <c r="TU20" s="17">
        <v>44.8</v>
      </c>
      <c r="TV20" s="17">
        <v>42.155999999999999</v>
      </c>
      <c r="TW20" s="17">
        <v>25.044</v>
      </c>
      <c r="TX20" s="17">
        <v>5</v>
      </c>
      <c r="TY20" s="17">
        <v>0.42299999999999999</v>
      </c>
      <c r="TZ20" s="17">
        <v>0.42299999999999999</v>
      </c>
      <c r="UA20" s="17">
        <v>4.577</v>
      </c>
      <c r="UB20" s="17">
        <v>4.3</v>
      </c>
      <c r="UC20" s="17">
        <v>0.60899999999999999</v>
      </c>
      <c r="UD20" s="17">
        <v>0.60899999999999999</v>
      </c>
      <c r="UE20" s="17">
        <v>3.6909999999999998</v>
      </c>
      <c r="UF20" s="17">
        <v>0.1</v>
      </c>
      <c r="UG20" s="17">
        <v>7.89</v>
      </c>
      <c r="UH20" s="17">
        <v>7.89</v>
      </c>
      <c r="UI20" s="17">
        <v>-7.79</v>
      </c>
      <c r="UJ20" s="17">
        <v>20.9</v>
      </c>
      <c r="UK20" s="17">
        <v>19.436350000000001</v>
      </c>
      <c r="UL20" s="17">
        <v>19.436350000000001</v>
      </c>
      <c r="UM20" s="17">
        <v>1.4636499999999999</v>
      </c>
      <c r="UN20" s="17">
        <v>8.1</v>
      </c>
      <c r="UO20" s="17">
        <v>8.1999999999999993</v>
      </c>
      <c r="UP20" s="17">
        <v>8.1999999999999993</v>
      </c>
      <c r="UQ20" s="17">
        <v>-0.1</v>
      </c>
      <c r="UR20" s="17">
        <v>6</v>
      </c>
      <c r="US20" s="17">
        <v>6.8</v>
      </c>
      <c r="UT20" s="17">
        <v>6.8</v>
      </c>
      <c r="UU20" s="17">
        <v>-0.8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v>
      </c>
      <c r="VI20" s="17">
        <v>2.3969999999999998</v>
      </c>
      <c r="VJ20" s="17">
        <v>2.3969999999999998</v>
      </c>
      <c r="VK20" s="17">
        <v>-2.3969999999999998</v>
      </c>
      <c r="VL20" s="17">
        <v>6.4</v>
      </c>
      <c r="VM20" s="17">
        <v>7</v>
      </c>
      <c r="VN20" s="17">
        <v>6.97</v>
      </c>
      <c r="VO20" s="17">
        <v>-0.56999999999999995</v>
      </c>
      <c r="VP20" s="17">
        <v>0</v>
      </c>
      <c r="VQ20" s="17">
        <v>0.33600000000000002</v>
      </c>
      <c r="VR20" s="17">
        <v>0.33600000000000002</v>
      </c>
      <c r="VS20" s="17">
        <v>-0.33600000000000002</v>
      </c>
      <c r="VT20" s="17">
        <v>8.8000000000000007</v>
      </c>
      <c r="VU20" s="17">
        <v>5.6740000000000004</v>
      </c>
      <c r="VV20" s="17">
        <v>5.6740000000000004</v>
      </c>
      <c r="VW20" s="17">
        <v>3.1259999999999999</v>
      </c>
      <c r="VX20" s="17">
        <v>0.3</v>
      </c>
      <c r="VY20" s="17">
        <v>0.6</v>
      </c>
      <c r="VZ20" s="17">
        <v>0.6</v>
      </c>
      <c r="WA20" s="17">
        <v>-0.3</v>
      </c>
      <c r="WB20" s="17">
        <v>48.3</v>
      </c>
      <c r="WC20" s="17">
        <v>50.2</v>
      </c>
      <c r="WD20" s="17">
        <v>31</v>
      </c>
      <c r="WE20" s="17">
        <v>17.3</v>
      </c>
      <c r="WF20" s="17">
        <v>44.2</v>
      </c>
      <c r="WG20" s="17">
        <v>45.4</v>
      </c>
      <c r="WH20" s="17">
        <v>31</v>
      </c>
      <c r="WI20" s="17">
        <v>13.2</v>
      </c>
      <c r="WJ20" s="17">
        <v>7.1</v>
      </c>
      <c r="WK20" s="17">
        <v>4.7450000000000001</v>
      </c>
      <c r="WL20" s="17">
        <v>4.7450000000000001</v>
      </c>
      <c r="WM20" s="17">
        <v>2.355</v>
      </c>
      <c r="WN20" s="17">
        <v>4.4000000000000004</v>
      </c>
      <c r="WO20" s="17">
        <v>4.2</v>
      </c>
      <c r="WP20" s="17">
        <v>4.2</v>
      </c>
      <c r="WQ20" s="17">
        <v>0.2</v>
      </c>
      <c r="WR20" s="17">
        <v>1.1000000000000001</v>
      </c>
      <c r="WS20" s="17"/>
      <c r="WT20" s="17">
        <v>1.2</v>
      </c>
      <c r="WU20" s="17">
        <v>-0.1</v>
      </c>
      <c r="WV20" s="17">
        <v>2.4</v>
      </c>
      <c r="WW20" s="17">
        <v>2.4</v>
      </c>
      <c r="WX20" s="17">
        <v>2.4</v>
      </c>
      <c r="WY20" s="17">
        <v>0</v>
      </c>
      <c r="WZ20" s="17">
        <v>1.1000000000000001</v>
      </c>
      <c r="XA20" s="17">
        <v>1.4</v>
      </c>
      <c r="XB20" s="17">
        <v>1.4</v>
      </c>
      <c r="XC20" s="17">
        <v>-0.3</v>
      </c>
      <c r="XD20" s="17">
        <v>0</v>
      </c>
      <c r="XE20" s="17"/>
      <c r="XF20" s="17"/>
      <c r="XG20" s="17">
        <v>0</v>
      </c>
      <c r="XH20" s="17">
        <v>8.9</v>
      </c>
      <c r="XI20" s="17">
        <v>9</v>
      </c>
      <c r="XJ20" s="17">
        <v>9</v>
      </c>
      <c r="XK20" s="17">
        <v>-0.1</v>
      </c>
      <c r="XL20" s="17">
        <v>20</v>
      </c>
      <c r="XM20" s="17">
        <v>19.241980000000002</v>
      </c>
      <c r="XN20" s="17">
        <v>19.241980000000002</v>
      </c>
      <c r="XO20" s="17">
        <v>0.75802000000000003</v>
      </c>
      <c r="XP20" s="17">
        <v>9.6</v>
      </c>
      <c r="XQ20" s="17">
        <v>10.7</v>
      </c>
      <c r="XR20" s="17">
        <v>10.7</v>
      </c>
      <c r="XS20" s="17">
        <v>-1.1000000000000001</v>
      </c>
      <c r="XT20" s="17">
        <v>27.2</v>
      </c>
      <c r="XU20" s="17">
        <v>29</v>
      </c>
      <c r="XV20" s="17">
        <v>29</v>
      </c>
      <c r="XW20" s="17">
        <v>-1.8</v>
      </c>
      <c r="XX20" s="17">
        <v>34.700000000000003</v>
      </c>
      <c r="XY20" s="17">
        <v>29</v>
      </c>
      <c r="XZ20" s="17">
        <v>29</v>
      </c>
      <c r="YA20" s="17">
        <v>5.7</v>
      </c>
      <c r="YB20" s="17">
        <v>11</v>
      </c>
      <c r="YC20" s="17">
        <v>14</v>
      </c>
      <c r="YD20" s="17">
        <v>14</v>
      </c>
      <c r="YE20" s="17">
        <v>-3</v>
      </c>
      <c r="YF20" s="17">
        <v>16.3</v>
      </c>
      <c r="YG20" s="17">
        <v>18.635999999999999</v>
      </c>
      <c r="YH20" s="17">
        <v>18.635999999999999</v>
      </c>
      <c r="YI20" s="17">
        <v>-2.3359999999999999</v>
      </c>
      <c r="YJ20" s="17">
        <v>7.8</v>
      </c>
      <c r="YK20" s="17">
        <v>8.27</v>
      </c>
      <c r="YL20" s="17">
        <v>8.27</v>
      </c>
      <c r="YM20" s="17">
        <v>-0.47</v>
      </c>
      <c r="YN20" s="17">
        <v>11.1</v>
      </c>
      <c r="YO20" s="17">
        <v>11</v>
      </c>
      <c r="YP20" s="17">
        <v>11</v>
      </c>
      <c r="YQ20" s="17">
        <v>0.1</v>
      </c>
      <c r="YR20" s="17">
        <v>11.5</v>
      </c>
      <c r="YS20" s="17">
        <v>22</v>
      </c>
      <c r="YT20" s="17">
        <v>22</v>
      </c>
      <c r="YU20" s="17">
        <v>-10.5</v>
      </c>
    </row>
    <row r="21" spans="1:671" ht="24" customHeight="1" x14ac:dyDescent="0.3">
      <c r="A21" s="1"/>
      <c r="B21" s="16" t="s">
        <v>81</v>
      </c>
      <c r="C21" s="16" t="s">
        <v>832</v>
      </c>
      <c r="D21" s="17">
        <v>200.5</v>
      </c>
      <c r="E21" s="17">
        <v>203.40136000000001</v>
      </c>
      <c r="F21" s="17">
        <v>203.40136000000001</v>
      </c>
      <c r="G21" s="17">
        <v>-2.9013599999999999</v>
      </c>
      <c r="H21" s="17">
        <v>603.29999999999995</v>
      </c>
      <c r="I21" s="17">
        <v>600.22326999999996</v>
      </c>
      <c r="J21" s="17">
        <v>631.22380999999996</v>
      </c>
      <c r="K21" s="17">
        <v>-27.92381</v>
      </c>
      <c r="L21" s="17">
        <v>204.7</v>
      </c>
      <c r="M21" s="17">
        <v>195.45305999999999</v>
      </c>
      <c r="N21" s="17">
        <v>205.54789</v>
      </c>
      <c r="O21" s="17">
        <v>-0.84789000000000003</v>
      </c>
      <c r="P21" s="17">
        <v>0</v>
      </c>
      <c r="Q21" s="17"/>
      <c r="R21" s="17"/>
      <c r="S21" s="17">
        <v>0</v>
      </c>
      <c r="T21" s="17">
        <v>0</v>
      </c>
      <c r="U21" s="17"/>
      <c r="V21" s="17"/>
      <c r="W21" s="17">
        <v>0</v>
      </c>
      <c r="X21" s="17">
        <v>89.3</v>
      </c>
      <c r="Y21" s="17">
        <v>91.867829999999998</v>
      </c>
      <c r="Z21" s="17">
        <v>91.867829999999998</v>
      </c>
      <c r="AA21" s="17">
        <v>-2.5678299999999998</v>
      </c>
      <c r="AB21" s="17">
        <v>238.9</v>
      </c>
      <c r="AC21" s="17">
        <v>170.64293000000001</v>
      </c>
      <c r="AD21" s="17">
        <v>242</v>
      </c>
      <c r="AE21" s="17">
        <v>-3.1</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37.1</v>
      </c>
      <c r="BE21" s="17">
        <v>30</v>
      </c>
      <c r="BF21" s="17">
        <v>120.0309</v>
      </c>
      <c r="BG21" s="17">
        <v>-82.930899999999994</v>
      </c>
      <c r="BH21" s="17">
        <v>0</v>
      </c>
      <c r="BI21" s="17"/>
      <c r="BJ21" s="17">
        <v>60.19567</v>
      </c>
      <c r="BK21" s="17">
        <v>-60.19567</v>
      </c>
      <c r="BL21" s="17">
        <v>541.4</v>
      </c>
      <c r="BM21" s="17">
        <v>557.29155000000003</v>
      </c>
      <c r="BN21" s="17">
        <v>557.29155000000003</v>
      </c>
      <c r="BO21" s="17">
        <v>-15.891550000000001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165.3</v>
      </c>
      <c r="CK21" s="17">
        <v>164.06706</v>
      </c>
      <c r="CL21" s="17">
        <v>164.06706</v>
      </c>
      <c r="CM21" s="17">
        <v>1.2329399999999999</v>
      </c>
      <c r="CN21" s="17">
        <v>7.2</v>
      </c>
      <c r="CO21" s="17">
        <v>5.1383299999999998</v>
      </c>
      <c r="CP21" s="17">
        <v>5.1383299999999998</v>
      </c>
      <c r="CQ21" s="17">
        <v>2.0616699999999999</v>
      </c>
      <c r="CR21" s="17">
        <v>5.0999999999999996</v>
      </c>
      <c r="CS21" s="17">
        <v>2.8205</v>
      </c>
      <c r="CT21" s="17">
        <v>2.8205</v>
      </c>
      <c r="CU21" s="17">
        <v>2.2795000000000001</v>
      </c>
      <c r="CV21" s="17">
        <v>0</v>
      </c>
      <c r="CW21" s="17"/>
      <c r="CX21" s="17"/>
      <c r="CY21" s="17">
        <v>0</v>
      </c>
      <c r="CZ21" s="17">
        <v>7</v>
      </c>
      <c r="DA21" s="17">
        <v>6.8787000000000003</v>
      </c>
      <c r="DB21" s="17">
        <v>6.8787000000000003</v>
      </c>
      <c r="DC21" s="17">
        <v>0.12130000000000001</v>
      </c>
      <c r="DD21" s="17">
        <v>14.9</v>
      </c>
      <c r="DE21" s="17">
        <v>14.933920000000001</v>
      </c>
      <c r="DF21" s="17">
        <v>14.933920000000001</v>
      </c>
      <c r="DG21" s="17">
        <v>-3.3919999999999999E-2</v>
      </c>
      <c r="DH21" s="17">
        <v>141.80000000000001</v>
      </c>
      <c r="DI21" s="17">
        <v>128.4342</v>
      </c>
      <c r="DJ21" s="17">
        <v>111.65566</v>
      </c>
      <c r="DK21" s="17">
        <v>30.14434</v>
      </c>
      <c r="DL21" s="17"/>
      <c r="DM21" s="17"/>
      <c r="DN21" s="17"/>
      <c r="DO21" s="17">
        <v>0</v>
      </c>
      <c r="DP21" s="17"/>
      <c r="DQ21" s="17"/>
      <c r="DR21" s="17"/>
      <c r="DS21" s="17">
        <v>0</v>
      </c>
      <c r="DT21" s="17"/>
      <c r="DU21" s="17"/>
      <c r="DV21" s="17"/>
      <c r="DW21" s="17">
        <v>0</v>
      </c>
      <c r="DX21" s="17"/>
      <c r="DY21" s="17"/>
      <c r="DZ21" s="17"/>
      <c r="EA21" s="17">
        <v>0</v>
      </c>
      <c r="EB21" s="17">
        <v>110.6</v>
      </c>
      <c r="EC21" s="17">
        <v>112.46647</v>
      </c>
      <c r="ED21" s="17">
        <v>112.46647</v>
      </c>
      <c r="EE21" s="17">
        <v>-1.8664700000000001</v>
      </c>
      <c r="EF21" s="17">
        <v>161</v>
      </c>
      <c r="EG21" s="17">
        <v>170.57731000000001</v>
      </c>
      <c r="EH21" s="17">
        <v>170.57731000000001</v>
      </c>
      <c r="EI21" s="17">
        <v>-9.5773100000000007</v>
      </c>
      <c r="EJ21" s="17"/>
      <c r="EK21" s="17"/>
      <c r="EL21" s="17"/>
      <c r="EM21" s="17">
        <v>0</v>
      </c>
      <c r="EN21" s="17"/>
      <c r="EO21" s="17"/>
      <c r="EP21" s="17"/>
      <c r="EQ21" s="17">
        <v>0</v>
      </c>
      <c r="ER21" s="17"/>
      <c r="ES21" s="17"/>
      <c r="ET21" s="17"/>
      <c r="EU21" s="17">
        <v>0</v>
      </c>
      <c r="EV21" s="17">
        <v>6.5</v>
      </c>
      <c r="EW21" s="17">
        <v>6.39</v>
      </c>
      <c r="EX21" s="17">
        <v>6.39</v>
      </c>
      <c r="EY21" s="17">
        <v>0.11</v>
      </c>
      <c r="EZ21" s="17">
        <v>454.5</v>
      </c>
      <c r="FA21" s="17">
        <v>449.28086000000002</v>
      </c>
      <c r="FB21" s="17">
        <v>449.28086000000002</v>
      </c>
      <c r="FC21" s="17">
        <v>5.2191400000000003</v>
      </c>
      <c r="FD21" s="17">
        <v>69.5</v>
      </c>
      <c r="FE21" s="17">
        <v>76.739599999999996</v>
      </c>
      <c r="FF21" s="17">
        <v>76.739599999999996</v>
      </c>
      <c r="FG21" s="17">
        <v>-7.2396000000000003</v>
      </c>
      <c r="FH21" s="17">
        <v>126.4</v>
      </c>
      <c r="FI21" s="17">
        <v>142.04259999999999</v>
      </c>
      <c r="FJ21" s="17">
        <v>142.04259999999999</v>
      </c>
      <c r="FK21" s="17">
        <v>-15.6426</v>
      </c>
      <c r="FL21" s="17">
        <v>42</v>
      </c>
      <c r="FM21" s="17">
        <v>41.89893</v>
      </c>
      <c r="FN21" s="17">
        <v>41.89893</v>
      </c>
      <c r="FO21" s="17">
        <v>0.10106999999999999</v>
      </c>
      <c r="FP21" s="17">
        <v>18.399999999999999</v>
      </c>
      <c r="FQ21" s="17">
        <v>19.21088</v>
      </c>
      <c r="FR21" s="17">
        <v>19.21088</v>
      </c>
      <c r="FS21" s="17">
        <v>-0.81088000000000005</v>
      </c>
      <c r="FT21" s="17">
        <v>18.8</v>
      </c>
      <c r="FU21" s="17">
        <v>18.172979999999999</v>
      </c>
      <c r="FV21" s="17">
        <v>18.172979999999999</v>
      </c>
      <c r="FW21" s="17">
        <v>0.62702000000000002</v>
      </c>
      <c r="FX21" s="17">
        <v>89.6</v>
      </c>
      <c r="FY21" s="17">
        <v>87.773570000000007</v>
      </c>
      <c r="FZ21" s="17">
        <v>87.773570000000007</v>
      </c>
      <c r="GA21" s="17">
        <v>1.82643</v>
      </c>
      <c r="GB21" s="17">
        <v>152</v>
      </c>
      <c r="GC21" s="17">
        <v>166.66181</v>
      </c>
      <c r="GD21" s="17">
        <v>166.66181</v>
      </c>
      <c r="GE21" s="17">
        <v>-14.661809999999999</v>
      </c>
      <c r="GF21" s="17">
        <v>152.30000000000001</v>
      </c>
      <c r="GG21" s="17">
        <v>166.66181</v>
      </c>
      <c r="GH21" s="17">
        <v>166.66181</v>
      </c>
      <c r="GI21" s="17">
        <v>-14.36181</v>
      </c>
      <c r="GJ21" s="17">
        <v>170.4</v>
      </c>
      <c r="GK21" s="17">
        <v>167.16229000000001</v>
      </c>
      <c r="GL21" s="17">
        <v>167.16229000000001</v>
      </c>
      <c r="GM21" s="17">
        <v>3.2377099999999999</v>
      </c>
      <c r="GN21" s="17">
        <v>95.3</v>
      </c>
      <c r="GO21" s="17">
        <v>110.48202000000001</v>
      </c>
      <c r="GP21" s="17">
        <v>110.48202000000001</v>
      </c>
      <c r="GQ21" s="17">
        <v>-15.18202</v>
      </c>
      <c r="GR21" s="17">
        <v>24</v>
      </c>
      <c r="GS21" s="17">
        <v>45</v>
      </c>
      <c r="GT21" s="17">
        <v>45</v>
      </c>
      <c r="GU21" s="17">
        <v>-21</v>
      </c>
      <c r="GV21" s="17">
        <v>34.200000000000003</v>
      </c>
      <c r="GW21" s="17">
        <v>38.272109999999998</v>
      </c>
      <c r="GX21" s="17">
        <v>38.272109999999998</v>
      </c>
      <c r="GY21" s="17">
        <v>-4.0721100000000003</v>
      </c>
      <c r="GZ21" s="17">
        <v>4</v>
      </c>
      <c r="HA21" s="17">
        <v>4.1192200000000003</v>
      </c>
      <c r="HB21" s="17">
        <v>4.1192200000000003</v>
      </c>
      <c r="HC21" s="17">
        <v>-0.11922000000000001</v>
      </c>
      <c r="HD21" s="17">
        <v>32.299999999999997</v>
      </c>
      <c r="HE21" s="17">
        <v>27.522449999999999</v>
      </c>
      <c r="HF21" s="17">
        <v>27.522449999999999</v>
      </c>
      <c r="HG21" s="17">
        <v>4.7775499999999997</v>
      </c>
      <c r="HH21" s="17">
        <v>154.1</v>
      </c>
      <c r="HI21" s="17">
        <v>144.09834000000001</v>
      </c>
      <c r="HJ21" s="17">
        <v>132.82437999999999</v>
      </c>
      <c r="HK21" s="17">
        <v>21.27562</v>
      </c>
      <c r="HL21" s="17"/>
      <c r="HM21" s="17"/>
      <c r="HN21" s="17"/>
      <c r="HO21" s="17">
        <v>0</v>
      </c>
      <c r="HP21" s="17"/>
      <c r="HQ21" s="17"/>
      <c r="HR21" s="17"/>
      <c r="HS21" s="17">
        <v>0</v>
      </c>
      <c r="HT21" s="17">
        <v>0</v>
      </c>
      <c r="HU21" s="17">
        <v>4.6344000000000003</v>
      </c>
      <c r="HV21" s="17"/>
      <c r="HW21" s="17">
        <v>0</v>
      </c>
      <c r="HX21" s="17">
        <v>0</v>
      </c>
      <c r="HY21" s="17"/>
      <c r="HZ21" s="17"/>
      <c r="IA21" s="17">
        <v>0</v>
      </c>
      <c r="IB21" s="17"/>
      <c r="IC21" s="17"/>
      <c r="ID21" s="17"/>
      <c r="IE21" s="17">
        <v>0</v>
      </c>
      <c r="IF21" s="17">
        <v>44.6</v>
      </c>
      <c r="IG21" s="17">
        <v>45.265309999999999</v>
      </c>
      <c r="IH21" s="17"/>
      <c r="II21" s="17">
        <v>44.6</v>
      </c>
      <c r="IJ21" s="17"/>
      <c r="IK21" s="17"/>
      <c r="IL21" s="17"/>
      <c r="IM21" s="17">
        <v>0</v>
      </c>
      <c r="IN21" s="17"/>
      <c r="IO21" s="17"/>
      <c r="IP21" s="17"/>
      <c r="IQ21" s="17">
        <v>0</v>
      </c>
      <c r="IR21" s="17"/>
      <c r="IS21" s="17"/>
      <c r="IT21" s="17"/>
      <c r="IU21" s="17">
        <v>0</v>
      </c>
      <c r="IV21" s="17">
        <v>127.3</v>
      </c>
      <c r="IW21" s="17">
        <v>132.83837</v>
      </c>
      <c r="IX21" s="17">
        <v>132.83837</v>
      </c>
      <c r="IY21" s="17">
        <v>-5.5383699999999996</v>
      </c>
      <c r="IZ21" s="17">
        <v>0</v>
      </c>
      <c r="JA21" s="17"/>
      <c r="JB21" s="17"/>
      <c r="JC21" s="17">
        <v>0</v>
      </c>
      <c r="JD21" s="17">
        <v>0</v>
      </c>
      <c r="JE21" s="17"/>
      <c r="JF21" s="17"/>
      <c r="JG21" s="17">
        <v>0</v>
      </c>
      <c r="JH21" s="17">
        <v>4.2</v>
      </c>
      <c r="JI21" s="17"/>
      <c r="JJ21" s="17"/>
      <c r="JK21" s="17">
        <v>4.2</v>
      </c>
      <c r="JL21" s="17"/>
      <c r="JM21" s="17"/>
      <c r="JN21" s="17"/>
      <c r="JO21" s="17">
        <v>0</v>
      </c>
      <c r="JP21" s="17">
        <v>73.2</v>
      </c>
      <c r="JQ21" s="17">
        <v>73.080629999999999</v>
      </c>
      <c r="JR21" s="17">
        <v>44.848439999999997</v>
      </c>
      <c r="JS21" s="17">
        <v>28.351559999999999</v>
      </c>
      <c r="JT21" s="17">
        <v>36</v>
      </c>
      <c r="JU21" s="17">
        <v>36.65005</v>
      </c>
      <c r="JV21" s="17">
        <v>22.49156</v>
      </c>
      <c r="JW21" s="17">
        <v>13.50844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1.33812</v>
      </c>
      <c r="KX21" s="17">
        <v>1.33812</v>
      </c>
      <c r="KY21" s="17">
        <v>1.0618799999999999</v>
      </c>
      <c r="KZ21" s="17">
        <v>72.2</v>
      </c>
      <c r="LA21" s="17">
        <v>112.34774</v>
      </c>
      <c r="LB21" s="17">
        <v>159.42292</v>
      </c>
      <c r="LC21" s="17">
        <v>-87.222920000000002</v>
      </c>
      <c r="LD21" s="17">
        <v>102.9</v>
      </c>
      <c r="LE21" s="17">
        <v>122.90224000000001</v>
      </c>
      <c r="LF21" s="17">
        <v>122.90224000000001</v>
      </c>
      <c r="LG21" s="17">
        <v>-20.00224</v>
      </c>
      <c r="LH21" s="17">
        <v>62.6</v>
      </c>
      <c r="LI21" s="17">
        <v>67.199219999999997</v>
      </c>
      <c r="LJ21" s="17">
        <v>67.199219999999997</v>
      </c>
      <c r="LK21" s="17">
        <v>-4.5992199999999999</v>
      </c>
      <c r="LL21" s="17">
        <v>77.2</v>
      </c>
      <c r="LM21" s="17">
        <v>72</v>
      </c>
      <c r="LN21" s="17">
        <v>72</v>
      </c>
      <c r="LO21" s="17">
        <v>5.2</v>
      </c>
      <c r="LP21" s="17">
        <v>29.8</v>
      </c>
      <c r="LQ21" s="17">
        <v>29.980560000000001</v>
      </c>
      <c r="LR21" s="17">
        <v>29.980560000000001</v>
      </c>
      <c r="LS21" s="17">
        <v>-0.18056</v>
      </c>
      <c r="LT21" s="17"/>
      <c r="LU21" s="17"/>
      <c r="LV21" s="17"/>
      <c r="LW21" s="17">
        <v>0</v>
      </c>
      <c r="LX21" s="17"/>
      <c r="LY21" s="17"/>
      <c r="LZ21" s="17"/>
      <c r="MA21" s="17">
        <v>0</v>
      </c>
      <c r="MB21" s="17"/>
      <c r="MC21" s="17"/>
      <c r="MD21" s="17"/>
      <c r="ME21" s="17">
        <v>0</v>
      </c>
      <c r="MF21" s="17">
        <v>142.80000000000001</v>
      </c>
      <c r="MG21" s="17">
        <v>153.06012000000001</v>
      </c>
      <c r="MH21" s="17">
        <v>109.89</v>
      </c>
      <c r="MI21" s="17">
        <v>32.909999999999997</v>
      </c>
      <c r="MJ21" s="17">
        <v>143.4</v>
      </c>
      <c r="MK21" s="17">
        <v>153.06012000000001</v>
      </c>
      <c r="ML21" s="17">
        <v>109.89</v>
      </c>
      <c r="MM21" s="17">
        <v>33.51</v>
      </c>
      <c r="MN21" s="17">
        <v>147.30000000000001</v>
      </c>
      <c r="MO21" s="17">
        <v>153.51975999999999</v>
      </c>
      <c r="MP21" s="17">
        <v>110.22</v>
      </c>
      <c r="MQ21" s="17">
        <v>37.08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5.5</v>
      </c>
      <c r="NU21" s="17">
        <v>7.0432300000000003</v>
      </c>
      <c r="NV21" s="17">
        <v>7.0432300000000003</v>
      </c>
      <c r="NW21" s="17">
        <v>-1.5432300000000001</v>
      </c>
      <c r="NX21" s="17">
        <v>4.0999999999999996</v>
      </c>
      <c r="NY21" s="17">
        <v>7.3890099999999999</v>
      </c>
      <c r="NZ21" s="17">
        <v>7.3890099999999999</v>
      </c>
      <c r="OA21" s="17">
        <v>-3.2890100000000002</v>
      </c>
      <c r="OB21" s="17">
        <v>20</v>
      </c>
      <c r="OC21" s="17">
        <v>17.492709999999999</v>
      </c>
      <c r="OD21" s="17">
        <v>17.492709999999999</v>
      </c>
      <c r="OE21" s="17">
        <v>2.5072899999999998</v>
      </c>
      <c r="OF21" s="17">
        <v>0</v>
      </c>
      <c r="OG21" s="17"/>
      <c r="OH21" s="17">
        <v>2.4E-2</v>
      </c>
      <c r="OI21" s="17">
        <v>-2.4E-2</v>
      </c>
      <c r="OJ21" s="17">
        <v>56.4</v>
      </c>
      <c r="OK21" s="17">
        <v>90.81</v>
      </c>
      <c r="OL21" s="17">
        <v>90.81</v>
      </c>
      <c r="OM21" s="17">
        <v>-34.409999999999997</v>
      </c>
      <c r="ON21" s="17">
        <v>3.6</v>
      </c>
      <c r="OO21" s="17">
        <v>6.5890000000000004</v>
      </c>
      <c r="OP21" s="17">
        <v>6.5890000000000004</v>
      </c>
      <c r="OQ21" s="17">
        <v>-2.9889999999999999</v>
      </c>
      <c r="OR21" s="17">
        <v>0</v>
      </c>
      <c r="OS21" s="17">
        <v>6.18</v>
      </c>
      <c r="OT21" s="17">
        <v>6.18</v>
      </c>
      <c r="OU21" s="17">
        <v>-6.18</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5.6</v>
      </c>
      <c r="PI21" s="17">
        <v>5.67</v>
      </c>
      <c r="PJ21" s="17">
        <v>5.67</v>
      </c>
      <c r="PK21" s="17">
        <v>-7.0000000000000007E-2</v>
      </c>
      <c r="PL21" s="17">
        <v>11.5</v>
      </c>
      <c r="PM21" s="17"/>
      <c r="PN21" s="17">
        <v>11.712999999999999</v>
      </c>
      <c r="PO21" s="17">
        <v>-0.21299999999999999</v>
      </c>
      <c r="PP21" s="17">
        <v>2.2000000000000002</v>
      </c>
      <c r="PQ21" s="17">
        <v>1</v>
      </c>
      <c r="PR21" s="17">
        <v>1</v>
      </c>
      <c r="PS21" s="17">
        <v>1.2</v>
      </c>
      <c r="PT21" s="17">
        <v>3.6</v>
      </c>
      <c r="PU21" s="17">
        <v>1.8</v>
      </c>
      <c r="PV21" s="17">
        <v>1.8</v>
      </c>
      <c r="PW21" s="17">
        <v>1.8</v>
      </c>
      <c r="PX21" s="17">
        <v>5.0999999999999996</v>
      </c>
      <c r="PY21" s="17">
        <v>5</v>
      </c>
      <c r="PZ21" s="17">
        <v>5</v>
      </c>
      <c r="QA21" s="17">
        <v>0.1</v>
      </c>
      <c r="QB21" s="17">
        <v>20.100000000000001</v>
      </c>
      <c r="QC21" s="17">
        <v>20.274049999999999</v>
      </c>
      <c r="QD21" s="17">
        <v>20.274049999999999</v>
      </c>
      <c r="QE21" s="17">
        <v>-0.17405000000000001</v>
      </c>
      <c r="QF21" s="17">
        <v>20</v>
      </c>
      <c r="QG21" s="17">
        <v>19.436350000000001</v>
      </c>
      <c r="QH21" s="17">
        <v>19.436350000000001</v>
      </c>
      <c r="QI21" s="17">
        <v>0.56364999999999998</v>
      </c>
      <c r="QJ21" s="17">
        <v>18.8</v>
      </c>
      <c r="QK21" s="17">
        <v>17.492709999999999</v>
      </c>
      <c r="QL21" s="17">
        <v>17.492709999999999</v>
      </c>
      <c r="QM21" s="17">
        <v>1.3072900000000001</v>
      </c>
      <c r="QN21" s="17">
        <v>3.5</v>
      </c>
      <c r="QO21" s="17">
        <v>3.4</v>
      </c>
      <c r="QP21" s="17">
        <v>3.4</v>
      </c>
      <c r="QQ21" s="17">
        <v>0.1</v>
      </c>
      <c r="QR21" s="17">
        <v>18.600000000000001</v>
      </c>
      <c r="QS21" s="17">
        <v>17.881440000000001</v>
      </c>
      <c r="QT21" s="17">
        <v>17.881440000000001</v>
      </c>
      <c r="QU21" s="17">
        <v>0.71855999999999998</v>
      </c>
      <c r="QV21" s="17">
        <v>9.3000000000000007</v>
      </c>
      <c r="QW21" s="17">
        <v>2.5419999999999998</v>
      </c>
      <c r="QX21" s="17">
        <v>2.5419999999999998</v>
      </c>
      <c r="QY21" s="17">
        <v>6.758</v>
      </c>
      <c r="QZ21" s="17">
        <v>10.7</v>
      </c>
      <c r="RA21" s="17">
        <v>2.2909999999999999</v>
      </c>
      <c r="RB21" s="17">
        <v>2.2909999999999999</v>
      </c>
      <c r="RC21" s="17">
        <v>8.4090000000000007</v>
      </c>
      <c r="RD21" s="17">
        <v>20.399999999999999</v>
      </c>
      <c r="RE21" s="17">
        <v>23.036000000000001</v>
      </c>
      <c r="RF21" s="17">
        <v>23.036000000000001</v>
      </c>
      <c r="RG21" s="17">
        <v>-2.6360000000000001</v>
      </c>
      <c r="RH21" s="17">
        <v>62.5</v>
      </c>
      <c r="RI21" s="17">
        <v>58.991</v>
      </c>
      <c r="RJ21" s="17">
        <v>58.991</v>
      </c>
      <c r="RK21" s="17">
        <v>3.5089999999999999</v>
      </c>
      <c r="RL21" s="17">
        <v>9.5</v>
      </c>
      <c r="RM21" s="17"/>
      <c r="RN21" s="17">
        <v>3.766</v>
      </c>
      <c r="RO21" s="17">
        <v>5.734</v>
      </c>
      <c r="RP21" s="17">
        <v>3.5</v>
      </c>
      <c r="RQ21" s="17">
        <v>3.5190000000000001</v>
      </c>
      <c r="RR21" s="17">
        <v>3.5190000000000001</v>
      </c>
      <c r="RS21" s="17">
        <v>-1.9E-2</v>
      </c>
      <c r="RT21" s="17">
        <v>4.0999999999999996</v>
      </c>
      <c r="RU21" s="17"/>
      <c r="RV21" s="17">
        <v>10.60012</v>
      </c>
      <c r="RW21" s="17">
        <v>-6.5001199999999999</v>
      </c>
      <c r="RX21" s="17">
        <v>2.96</v>
      </c>
      <c r="RY21" s="17">
        <v>2</v>
      </c>
      <c r="RZ21" s="17">
        <v>2</v>
      </c>
      <c r="SA21" s="17">
        <v>0.96</v>
      </c>
      <c r="SB21" s="17"/>
      <c r="SC21" s="17"/>
      <c r="SD21" s="17">
        <v>0.4</v>
      </c>
      <c r="SE21" s="17">
        <v>-0.4</v>
      </c>
      <c r="SF21" s="17">
        <v>0</v>
      </c>
      <c r="SG21" s="17">
        <v>0.01</v>
      </c>
      <c r="SH21" s="17">
        <v>0.01</v>
      </c>
      <c r="SI21" s="17">
        <v>-0.01</v>
      </c>
      <c r="SJ21" s="17">
        <v>19.8</v>
      </c>
      <c r="SK21" s="17">
        <v>19.1448</v>
      </c>
      <c r="SL21" s="17">
        <v>19.1448</v>
      </c>
      <c r="SM21" s="17">
        <v>0.6552</v>
      </c>
      <c r="SN21" s="17">
        <v>10.1</v>
      </c>
      <c r="SO21" s="17">
        <v>9.8000000000000007</v>
      </c>
      <c r="SP21" s="17">
        <v>9.8000000000000007</v>
      </c>
      <c r="SQ21" s="17">
        <v>0.3</v>
      </c>
      <c r="SR21" s="17">
        <v>20.100000000000001</v>
      </c>
      <c r="SS21" s="17">
        <v>19.436350000000001</v>
      </c>
      <c r="ST21" s="17">
        <v>19.436350000000001</v>
      </c>
      <c r="SU21" s="17">
        <v>0.66364999999999996</v>
      </c>
      <c r="SV21" s="17">
        <v>20.2</v>
      </c>
      <c r="SW21" s="17">
        <v>19.436350000000001</v>
      </c>
      <c r="SX21" s="17">
        <v>19.436350000000001</v>
      </c>
      <c r="SY21" s="17">
        <v>0.76365000000000005</v>
      </c>
      <c r="SZ21" s="17">
        <v>20</v>
      </c>
      <c r="TA21" s="17">
        <v>19.241980000000002</v>
      </c>
      <c r="TB21" s="17">
        <v>19.241980000000002</v>
      </c>
      <c r="TC21" s="17">
        <v>0.75802000000000003</v>
      </c>
      <c r="TD21" s="17">
        <v>8.6999999999999993</v>
      </c>
      <c r="TE21" s="17">
        <v>10.497999999999999</v>
      </c>
      <c r="TF21" s="17">
        <v>10.497999999999999</v>
      </c>
      <c r="TG21" s="17">
        <v>-1.798</v>
      </c>
      <c r="TH21" s="17">
        <v>14</v>
      </c>
      <c r="TI21" s="17">
        <v>13.895</v>
      </c>
      <c r="TJ21" s="17">
        <v>13.895</v>
      </c>
      <c r="TK21" s="17">
        <v>0.105</v>
      </c>
      <c r="TL21" s="17">
        <v>5.5</v>
      </c>
      <c r="TM21" s="17">
        <v>4.9539999999999997</v>
      </c>
      <c r="TN21" s="17">
        <v>4.9539999999999997</v>
      </c>
      <c r="TO21" s="17">
        <v>0.54600000000000004</v>
      </c>
      <c r="TP21" s="17">
        <v>30.2</v>
      </c>
      <c r="TQ21" s="17">
        <v>28.3</v>
      </c>
      <c r="TR21" s="17">
        <v>26.593</v>
      </c>
      <c r="TS21" s="17">
        <v>3.6070000000000002</v>
      </c>
      <c r="TT21" s="17">
        <v>55.6</v>
      </c>
      <c r="TU21" s="17">
        <v>42.3</v>
      </c>
      <c r="TV21" s="17">
        <v>40.487000000000002</v>
      </c>
      <c r="TW21" s="17">
        <v>15.113</v>
      </c>
      <c r="TX21" s="17">
        <v>5.8</v>
      </c>
      <c r="TY21" s="17">
        <v>0.435</v>
      </c>
      <c r="TZ21" s="17">
        <v>0.435</v>
      </c>
      <c r="UA21" s="17">
        <v>5.3650000000000002</v>
      </c>
      <c r="UB21" s="17">
        <v>6.4</v>
      </c>
      <c r="UC21" s="17">
        <v>0.67500000000000004</v>
      </c>
      <c r="UD21" s="17">
        <v>0.67500000000000004</v>
      </c>
      <c r="UE21" s="17">
        <v>5.7249999999999996</v>
      </c>
      <c r="UF21" s="17">
        <v>4.0999999999999996</v>
      </c>
      <c r="UG21" s="17">
        <v>13.83</v>
      </c>
      <c r="UH21" s="17">
        <v>13.83</v>
      </c>
      <c r="UI21" s="17">
        <v>-9.73</v>
      </c>
      <c r="UJ21" s="17">
        <v>20.9</v>
      </c>
      <c r="UK21" s="17">
        <v>19.436350000000001</v>
      </c>
      <c r="UL21" s="17">
        <v>19.436350000000001</v>
      </c>
      <c r="UM21" s="17">
        <v>1.4636499999999999</v>
      </c>
      <c r="UN21" s="17">
        <v>8.1</v>
      </c>
      <c r="UO21" s="17">
        <v>8.1999999999999993</v>
      </c>
      <c r="UP21" s="17">
        <v>8.1999999999999993</v>
      </c>
      <c r="UQ21" s="17">
        <v>-0.1</v>
      </c>
      <c r="UR21" s="17">
        <v>6.7</v>
      </c>
      <c r="US21" s="17">
        <v>6.8</v>
      </c>
      <c r="UT21" s="17">
        <v>6.8</v>
      </c>
      <c r="UU21" s="17">
        <v>-0.1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v>
      </c>
      <c r="VI21" s="17">
        <v>2.6579999999999999</v>
      </c>
      <c r="VJ21" s="17">
        <v>2.6579999999999999</v>
      </c>
      <c r="VK21" s="17">
        <v>-2.6579999999999999</v>
      </c>
      <c r="VL21" s="17">
        <v>17</v>
      </c>
      <c r="VM21" s="17">
        <v>16.8</v>
      </c>
      <c r="VN21" s="17">
        <v>16.792999999999999</v>
      </c>
      <c r="VO21" s="17">
        <v>0.20699999999999999</v>
      </c>
      <c r="VP21" s="17">
        <v>1.4</v>
      </c>
      <c r="VQ21" s="17">
        <v>1.0620000000000001</v>
      </c>
      <c r="VR21" s="17">
        <v>1.0620000000000001</v>
      </c>
      <c r="VS21" s="17">
        <v>0.33800000000000002</v>
      </c>
      <c r="VT21" s="17">
        <v>33.4</v>
      </c>
      <c r="VU21" s="17">
        <v>14.211</v>
      </c>
      <c r="VV21" s="17">
        <v>14.211</v>
      </c>
      <c r="VW21" s="17">
        <v>19.189</v>
      </c>
      <c r="VX21" s="17">
        <v>0.3</v>
      </c>
      <c r="VY21" s="17">
        <v>0.6</v>
      </c>
      <c r="VZ21" s="17">
        <v>0.6</v>
      </c>
      <c r="WA21" s="17">
        <v>-0.3</v>
      </c>
      <c r="WB21" s="17">
        <v>39.6</v>
      </c>
      <c r="WC21" s="17">
        <v>43.7</v>
      </c>
      <c r="WD21" s="17">
        <v>30</v>
      </c>
      <c r="WE21" s="17">
        <v>9.6</v>
      </c>
      <c r="WF21" s="17">
        <v>43.6</v>
      </c>
      <c r="WG21" s="17">
        <v>39.1</v>
      </c>
      <c r="WH21" s="17">
        <v>30</v>
      </c>
      <c r="WI21" s="17">
        <v>13.6</v>
      </c>
      <c r="WJ21" s="17">
        <v>30.8</v>
      </c>
      <c r="WK21" s="17">
        <v>11.856999999999999</v>
      </c>
      <c r="WL21" s="17">
        <v>11.856999999999999</v>
      </c>
      <c r="WM21" s="17">
        <v>18.943000000000001</v>
      </c>
      <c r="WN21" s="17">
        <v>4.4000000000000004</v>
      </c>
      <c r="WO21" s="17">
        <v>4.2</v>
      </c>
      <c r="WP21" s="17">
        <v>4.2</v>
      </c>
      <c r="WQ21" s="17">
        <v>0.2</v>
      </c>
      <c r="WR21" s="17">
        <v>1.1000000000000001</v>
      </c>
      <c r="WS21" s="17"/>
      <c r="WT21" s="17">
        <v>1.2</v>
      </c>
      <c r="WU21" s="17">
        <v>-0.1</v>
      </c>
      <c r="WV21" s="17">
        <v>2.4</v>
      </c>
      <c r="WW21" s="17">
        <v>2.4</v>
      </c>
      <c r="WX21" s="17">
        <v>2.4</v>
      </c>
      <c r="WY21" s="17">
        <v>0</v>
      </c>
      <c r="WZ21" s="17">
        <v>1.1000000000000001</v>
      </c>
      <c r="XA21" s="17">
        <v>1.4</v>
      </c>
      <c r="XB21" s="17">
        <v>1.4</v>
      </c>
      <c r="XC21" s="17">
        <v>-0.3</v>
      </c>
      <c r="XD21" s="17">
        <v>0.7</v>
      </c>
      <c r="XE21" s="17"/>
      <c r="XF21" s="17">
        <v>0.11899999999999999</v>
      </c>
      <c r="XG21" s="17">
        <v>0.58099999999999996</v>
      </c>
      <c r="XH21" s="17">
        <v>8.9</v>
      </c>
      <c r="XI21" s="17">
        <v>9</v>
      </c>
      <c r="XJ21" s="17">
        <v>9</v>
      </c>
      <c r="XK21" s="17">
        <v>-0.1</v>
      </c>
      <c r="XL21" s="17">
        <v>20</v>
      </c>
      <c r="XM21" s="17">
        <v>19.241980000000002</v>
      </c>
      <c r="XN21" s="17">
        <v>19.241980000000002</v>
      </c>
      <c r="XO21" s="17">
        <v>0.75802000000000003</v>
      </c>
      <c r="XP21" s="17">
        <v>9.1</v>
      </c>
      <c r="XQ21" s="17">
        <v>10.7</v>
      </c>
      <c r="XR21" s="17">
        <v>10.7</v>
      </c>
      <c r="XS21" s="17">
        <v>-1.6</v>
      </c>
      <c r="XT21" s="17">
        <v>27</v>
      </c>
      <c r="XU21" s="17">
        <v>29</v>
      </c>
      <c r="XV21" s="17">
        <v>29</v>
      </c>
      <c r="XW21" s="17">
        <v>-2</v>
      </c>
      <c r="XX21" s="17">
        <v>34.6</v>
      </c>
      <c r="XY21" s="17">
        <v>29</v>
      </c>
      <c r="XZ21" s="17">
        <v>29</v>
      </c>
      <c r="YA21" s="17">
        <v>5.6</v>
      </c>
      <c r="YB21" s="17">
        <v>11</v>
      </c>
      <c r="YC21" s="17">
        <v>14</v>
      </c>
      <c r="YD21" s="17">
        <v>14</v>
      </c>
      <c r="YE21" s="17">
        <v>-3</v>
      </c>
      <c r="YF21" s="17">
        <v>16.3</v>
      </c>
      <c r="YG21" s="17">
        <v>18.635999999999999</v>
      </c>
      <c r="YH21" s="17">
        <v>18.635999999999999</v>
      </c>
      <c r="YI21" s="17">
        <v>-2.3359999999999999</v>
      </c>
      <c r="YJ21" s="17">
        <v>8.8000000000000007</v>
      </c>
      <c r="YK21" s="17">
        <v>8.27</v>
      </c>
      <c r="YL21" s="17">
        <v>8.27</v>
      </c>
      <c r="YM21" s="17">
        <v>0.53</v>
      </c>
      <c r="YN21" s="17">
        <v>11</v>
      </c>
      <c r="YO21" s="17">
        <v>11</v>
      </c>
      <c r="YP21" s="17">
        <v>11</v>
      </c>
      <c r="YQ21" s="17">
        <v>0</v>
      </c>
      <c r="YR21" s="17">
        <v>11.3</v>
      </c>
      <c r="YS21" s="17">
        <v>22</v>
      </c>
      <c r="YT21" s="17">
        <v>22</v>
      </c>
      <c r="YU21" s="17">
        <v>-10.7</v>
      </c>
    </row>
    <row r="22" spans="1:671" ht="24" customHeight="1" x14ac:dyDescent="0.3">
      <c r="A22" s="1"/>
      <c r="B22" s="16" t="s">
        <v>81</v>
      </c>
      <c r="C22" s="16" t="s">
        <v>833</v>
      </c>
      <c r="D22" s="17">
        <v>199.4</v>
      </c>
      <c r="E22" s="17">
        <v>203.40136000000001</v>
      </c>
      <c r="F22" s="17">
        <v>203.40136000000001</v>
      </c>
      <c r="G22" s="17">
        <v>-4.00136</v>
      </c>
      <c r="H22" s="17">
        <v>596.70000000000005</v>
      </c>
      <c r="I22" s="17">
        <v>600.22326999999996</v>
      </c>
      <c r="J22" s="17">
        <v>631.22380999999996</v>
      </c>
      <c r="K22" s="17">
        <v>-34.523809999999997</v>
      </c>
      <c r="L22" s="17">
        <v>204.1</v>
      </c>
      <c r="M22" s="17">
        <v>195.45305999999999</v>
      </c>
      <c r="N22" s="17">
        <v>205.54789</v>
      </c>
      <c r="O22" s="17">
        <v>-1.4478899999999999</v>
      </c>
      <c r="P22" s="17">
        <v>0</v>
      </c>
      <c r="Q22" s="17"/>
      <c r="R22" s="17"/>
      <c r="S22" s="17">
        <v>0</v>
      </c>
      <c r="T22" s="17">
        <v>0</v>
      </c>
      <c r="U22" s="17"/>
      <c r="V22" s="17"/>
      <c r="W22" s="17">
        <v>0</v>
      </c>
      <c r="X22" s="17">
        <v>88.1</v>
      </c>
      <c r="Y22" s="17">
        <v>91.867829999999998</v>
      </c>
      <c r="Z22" s="17">
        <v>91.867829999999998</v>
      </c>
      <c r="AA22" s="17">
        <v>-3.76783</v>
      </c>
      <c r="AB22" s="17">
        <v>237</v>
      </c>
      <c r="AC22" s="17">
        <v>242</v>
      </c>
      <c r="AD22" s="17">
        <v>242</v>
      </c>
      <c r="AE22" s="17">
        <v>-5</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110.2</v>
      </c>
      <c r="BE22" s="17">
        <v>30</v>
      </c>
      <c r="BF22" s="17">
        <v>207.24285</v>
      </c>
      <c r="BG22" s="17">
        <v>-97.042850000000001</v>
      </c>
      <c r="BH22" s="17">
        <v>0</v>
      </c>
      <c r="BI22" s="17"/>
      <c r="BJ22" s="17">
        <v>103.93259999999999</v>
      </c>
      <c r="BK22" s="17">
        <v>-103.93259999999999</v>
      </c>
      <c r="BL22" s="17">
        <v>524.20000000000005</v>
      </c>
      <c r="BM22" s="17">
        <v>557.29155000000003</v>
      </c>
      <c r="BN22" s="17">
        <v>557.29155000000003</v>
      </c>
      <c r="BO22" s="17">
        <v>-33.091549999999998</v>
      </c>
      <c r="BP22" s="17">
        <v>10.1</v>
      </c>
      <c r="BQ22" s="17">
        <v>10.52094</v>
      </c>
      <c r="BR22" s="17">
        <v>10.52094</v>
      </c>
      <c r="BS22" s="17">
        <v>-0.42093999999999998</v>
      </c>
      <c r="BT22" s="17"/>
      <c r="BU22" s="17"/>
      <c r="BV22" s="17"/>
      <c r="BW22" s="17">
        <v>0</v>
      </c>
      <c r="BX22" s="17"/>
      <c r="BY22" s="17"/>
      <c r="BZ22" s="17"/>
      <c r="CA22" s="17">
        <v>0</v>
      </c>
      <c r="CB22" s="17"/>
      <c r="CC22" s="17"/>
      <c r="CD22" s="17"/>
      <c r="CE22" s="17">
        <v>0</v>
      </c>
      <c r="CF22" s="17"/>
      <c r="CG22" s="17"/>
      <c r="CH22" s="17"/>
      <c r="CI22" s="17">
        <v>0</v>
      </c>
      <c r="CJ22" s="17">
        <v>163.80000000000001</v>
      </c>
      <c r="CK22" s="17">
        <v>164.06706</v>
      </c>
      <c r="CL22" s="17">
        <v>164.06706</v>
      </c>
      <c r="CM22" s="17">
        <v>-0.26706000000000002</v>
      </c>
      <c r="CN22" s="17">
        <v>6.8</v>
      </c>
      <c r="CO22" s="17">
        <v>5.1383299999999998</v>
      </c>
      <c r="CP22" s="17">
        <v>5.1383299999999998</v>
      </c>
      <c r="CQ22" s="17">
        <v>1.66167</v>
      </c>
      <c r="CR22" s="17">
        <v>5.2</v>
      </c>
      <c r="CS22" s="17">
        <v>2.8205</v>
      </c>
      <c r="CT22" s="17">
        <v>2.8205</v>
      </c>
      <c r="CU22" s="17">
        <v>2.3795000000000002</v>
      </c>
      <c r="CV22" s="17">
        <v>0</v>
      </c>
      <c r="CW22" s="17"/>
      <c r="CX22" s="17"/>
      <c r="CY22" s="17">
        <v>0</v>
      </c>
      <c r="CZ22" s="17">
        <v>6.9</v>
      </c>
      <c r="DA22" s="17">
        <v>6.8787000000000003</v>
      </c>
      <c r="DB22" s="17">
        <v>6.8787000000000003</v>
      </c>
      <c r="DC22" s="17">
        <v>2.1299999999999999E-2</v>
      </c>
      <c r="DD22" s="17">
        <v>14.9</v>
      </c>
      <c r="DE22" s="17">
        <v>14.933920000000001</v>
      </c>
      <c r="DF22" s="17">
        <v>14.933920000000001</v>
      </c>
      <c r="DG22" s="17">
        <v>-3.3919999999999999E-2</v>
      </c>
      <c r="DH22" s="17">
        <v>140.30000000000001</v>
      </c>
      <c r="DI22" s="17">
        <v>142.44412</v>
      </c>
      <c r="DJ22" s="17">
        <v>142.44412</v>
      </c>
      <c r="DK22" s="17">
        <v>-2.14412</v>
      </c>
      <c r="DL22" s="17"/>
      <c r="DM22" s="17"/>
      <c r="DN22" s="17"/>
      <c r="DO22" s="17">
        <v>0</v>
      </c>
      <c r="DP22" s="17"/>
      <c r="DQ22" s="17"/>
      <c r="DR22" s="17"/>
      <c r="DS22" s="17">
        <v>0</v>
      </c>
      <c r="DT22" s="17"/>
      <c r="DU22" s="17"/>
      <c r="DV22" s="17"/>
      <c r="DW22" s="17">
        <v>0</v>
      </c>
      <c r="DX22" s="17"/>
      <c r="DY22" s="17"/>
      <c r="DZ22" s="17"/>
      <c r="EA22" s="17">
        <v>0</v>
      </c>
      <c r="EB22" s="17">
        <v>109.6</v>
      </c>
      <c r="EC22" s="17">
        <v>112.46647</v>
      </c>
      <c r="ED22" s="17">
        <v>112.46647</v>
      </c>
      <c r="EE22" s="17">
        <v>-2.8664700000000001</v>
      </c>
      <c r="EF22" s="17">
        <v>140.4</v>
      </c>
      <c r="EG22" s="17">
        <v>171.42157</v>
      </c>
      <c r="EH22" s="17">
        <v>170.57731000000001</v>
      </c>
      <c r="EI22" s="17">
        <v>-30.177309999999999</v>
      </c>
      <c r="EJ22" s="17"/>
      <c r="EK22" s="17"/>
      <c r="EL22" s="17"/>
      <c r="EM22" s="17">
        <v>0</v>
      </c>
      <c r="EN22" s="17"/>
      <c r="EO22" s="17"/>
      <c r="EP22" s="17"/>
      <c r="EQ22" s="17">
        <v>0</v>
      </c>
      <c r="ER22" s="17"/>
      <c r="ES22" s="17"/>
      <c r="ET22" s="17"/>
      <c r="EU22" s="17">
        <v>0</v>
      </c>
      <c r="EV22" s="17">
        <v>6.5</v>
      </c>
      <c r="EW22" s="17">
        <v>6.39</v>
      </c>
      <c r="EX22" s="17">
        <v>6.39</v>
      </c>
      <c r="EY22" s="17">
        <v>0.11</v>
      </c>
      <c r="EZ22" s="17">
        <v>450.1</v>
      </c>
      <c r="FA22" s="17">
        <v>449.28086000000002</v>
      </c>
      <c r="FB22" s="17">
        <v>449.28086000000002</v>
      </c>
      <c r="FC22" s="17">
        <v>0.81913999999999998</v>
      </c>
      <c r="FD22" s="17">
        <v>79.099999999999994</v>
      </c>
      <c r="FE22" s="17">
        <v>76.739599999999996</v>
      </c>
      <c r="FF22" s="17">
        <v>76.739599999999996</v>
      </c>
      <c r="FG22" s="17">
        <v>2.3603999999999998</v>
      </c>
      <c r="FH22" s="17">
        <v>121.1</v>
      </c>
      <c r="FI22" s="17">
        <v>142.04259999999999</v>
      </c>
      <c r="FJ22" s="17">
        <v>142.04259999999999</v>
      </c>
      <c r="FK22" s="17">
        <v>-20.942599999999999</v>
      </c>
      <c r="FL22" s="17">
        <v>42</v>
      </c>
      <c r="FM22" s="17">
        <v>41.89893</v>
      </c>
      <c r="FN22" s="17">
        <v>41.89893</v>
      </c>
      <c r="FO22" s="17">
        <v>0.10106999999999999</v>
      </c>
      <c r="FP22" s="17">
        <v>18.399999999999999</v>
      </c>
      <c r="FQ22" s="17">
        <v>19.21088</v>
      </c>
      <c r="FR22" s="17">
        <v>19.21088</v>
      </c>
      <c r="FS22" s="17">
        <v>-0.81088000000000005</v>
      </c>
      <c r="FT22" s="17">
        <v>18.8</v>
      </c>
      <c r="FU22" s="17">
        <v>18.172979999999999</v>
      </c>
      <c r="FV22" s="17">
        <v>18.172979999999999</v>
      </c>
      <c r="FW22" s="17">
        <v>0.62702000000000002</v>
      </c>
      <c r="FX22" s="17">
        <v>89.1</v>
      </c>
      <c r="FY22" s="17">
        <v>87.773570000000007</v>
      </c>
      <c r="FZ22" s="17">
        <v>87.773570000000007</v>
      </c>
      <c r="GA22" s="17">
        <v>1.32643</v>
      </c>
      <c r="GB22" s="17">
        <v>147.69999999999999</v>
      </c>
      <c r="GC22" s="17">
        <v>166.66181</v>
      </c>
      <c r="GD22" s="17">
        <v>166.66181</v>
      </c>
      <c r="GE22" s="17">
        <v>-18.96181</v>
      </c>
      <c r="GF22" s="17">
        <v>148.19999999999999</v>
      </c>
      <c r="GG22" s="17">
        <v>166.66181</v>
      </c>
      <c r="GH22" s="17">
        <v>166.66181</v>
      </c>
      <c r="GI22" s="17">
        <v>-18.46181</v>
      </c>
      <c r="GJ22" s="17">
        <v>167.4</v>
      </c>
      <c r="GK22" s="17">
        <v>167.16229000000001</v>
      </c>
      <c r="GL22" s="17">
        <v>167.16229000000001</v>
      </c>
      <c r="GM22" s="17">
        <v>0.23771</v>
      </c>
      <c r="GN22" s="17">
        <v>95.1</v>
      </c>
      <c r="GO22" s="17">
        <v>110.48202000000001</v>
      </c>
      <c r="GP22" s="17">
        <v>110.48202000000001</v>
      </c>
      <c r="GQ22" s="17">
        <v>-15.382020000000001</v>
      </c>
      <c r="GR22" s="17">
        <v>19</v>
      </c>
      <c r="GS22" s="17">
        <v>45</v>
      </c>
      <c r="GT22" s="17">
        <v>45</v>
      </c>
      <c r="GU22" s="17">
        <v>-26</v>
      </c>
      <c r="GV22" s="17">
        <v>32.200000000000003</v>
      </c>
      <c r="GW22" s="17">
        <v>38.272109999999998</v>
      </c>
      <c r="GX22" s="17">
        <v>38.272109999999998</v>
      </c>
      <c r="GY22" s="17">
        <v>-6.0721100000000003</v>
      </c>
      <c r="GZ22" s="17">
        <v>4</v>
      </c>
      <c r="HA22" s="17">
        <v>4.1192200000000003</v>
      </c>
      <c r="HB22" s="17">
        <v>4.1192200000000003</v>
      </c>
      <c r="HC22" s="17">
        <v>-0.11922000000000001</v>
      </c>
      <c r="HD22" s="17">
        <v>32.200000000000003</v>
      </c>
      <c r="HE22" s="17">
        <v>27.522449999999999</v>
      </c>
      <c r="HF22" s="17">
        <v>27.522449999999999</v>
      </c>
      <c r="HG22" s="17">
        <v>4.6775500000000001</v>
      </c>
      <c r="HH22" s="17">
        <v>149.80000000000001</v>
      </c>
      <c r="HI22" s="17">
        <v>164.13149000000001</v>
      </c>
      <c r="HJ22" s="17">
        <v>164.13149000000001</v>
      </c>
      <c r="HK22" s="17">
        <v>-14.331490000000001</v>
      </c>
      <c r="HL22" s="17"/>
      <c r="HM22" s="17"/>
      <c r="HN22" s="17"/>
      <c r="HO22" s="17">
        <v>0</v>
      </c>
      <c r="HP22" s="17"/>
      <c r="HQ22" s="17"/>
      <c r="HR22" s="17"/>
      <c r="HS22" s="17">
        <v>0</v>
      </c>
      <c r="HT22" s="17">
        <v>0</v>
      </c>
      <c r="HU22" s="17"/>
      <c r="HV22" s="17"/>
      <c r="HW22" s="17">
        <v>0</v>
      </c>
      <c r="HX22" s="17">
        <v>0</v>
      </c>
      <c r="HY22" s="17"/>
      <c r="HZ22" s="17"/>
      <c r="IA22" s="17">
        <v>0</v>
      </c>
      <c r="IB22" s="17"/>
      <c r="IC22" s="17"/>
      <c r="ID22" s="17"/>
      <c r="IE22" s="17">
        <v>0</v>
      </c>
      <c r="IF22" s="17">
        <v>44.6</v>
      </c>
      <c r="IG22" s="17">
        <v>45.265309999999999</v>
      </c>
      <c r="IH22" s="17"/>
      <c r="II22" s="17">
        <v>44.6</v>
      </c>
      <c r="IJ22" s="17"/>
      <c r="IK22" s="17"/>
      <c r="IL22" s="17"/>
      <c r="IM22" s="17">
        <v>0</v>
      </c>
      <c r="IN22" s="17"/>
      <c r="IO22" s="17"/>
      <c r="IP22" s="17"/>
      <c r="IQ22" s="17">
        <v>0</v>
      </c>
      <c r="IR22" s="17"/>
      <c r="IS22" s="17"/>
      <c r="IT22" s="17"/>
      <c r="IU22" s="17">
        <v>0</v>
      </c>
      <c r="IV22" s="17">
        <v>126.2</v>
      </c>
      <c r="IW22" s="17">
        <v>132.83837</v>
      </c>
      <c r="IX22" s="17">
        <v>132.83837</v>
      </c>
      <c r="IY22" s="17">
        <v>-6.6383700000000001</v>
      </c>
      <c r="IZ22" s="17">
        <v>0</v>
      </c>
      <c r="JA22" s="17"/>
      <c r="JB22" s="17"/>
      <c r="JC22" s="17">
        <v>0</v>
      </c>
      <c r="JD22" s="17">
        <v>0</v>
      </c>
      <c r="JE22" s="17"/>
      <c r="JF22" s="17"/>
      <c r="JG22" s="17">
        <v>0</v>
      </c>
      <c r="JH22" s="17">
        <v>65.5</v>
      </c>
      <c r="JI22" s="17">
        <v>174.64483000000001</v>
      </c>
      <c r="JJ22" s="17"/>
      <c r="JK22" s="17">
        <v>65.5</v>
      </c>
      <c r="JL22" s="17"/>
      <c r="JM22" s="17"/>
      <c r="JN22" s="17"/>
      <c r="JO22" s="17">
        <v>0</v>
      </c>
      <c r="JP22" s="17">
        <v>73.3</v>
      </c>
      <c r="JQ22" s="17">
        <v>73.590999999999994</v>
      </c>
      <c r="JR22" s="17">
        <v>44.848439999999997</v>
      </c>
      <c r="JS22" s="17">
        <v>28.451560000000001</v>
      </c>
      <c r="JT22" s="17">
        <v>36</v>
      </c>
      <c r="JU22" s="17">
        <v>36.905999999999999</v>
      </c>
      <c r="JV22" s="17">
        <v>22.49156</v>
      </c>
      <c r="JW22" s="17">
        <v>13.50844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1.33812</v>
      </c>
      <c r="KX22" s="17">
        <v>1.33812</v>
      </c>
      <c r="KY22" s="17">
        <v>1.0618799999999999</v>
      </c>
      <c r="KZ22" s="17">
        <v>53.8</v>
      </c>
      <c r="LA22" s="17">
        <v>112.01841</v>
      </c>
      <c r="LB22" s="17">
        <v>174.87091000000001</v>
      </c>
      <c r="LC22" s="17">
        <v>-121.07091</v>
      </c>
      <c r="LD22" s="17">
        <v>96.4</v>
      </c>
      <c r="LE22" s="17">
        <v>122.90224000000001</v>
      </c>
      <c r="LF22" s="17">
        <v>122.90224000000001</v>
      </c>
      <c r="LG22" s="17">
        <v>-26.50224</v>
      </c>
      <c r="LH22" s="17">
        <v>61.5</v>
      </c>
      <c r="LI22" s="17">
        <v>67.199219999999997</v>
      </c>
      <c r="LJ22" s="17">
        <v>67.199219999999997</v>
      </c>
      <c r="LK22" s="17">
        <v>-5.6992200000000004</v>
      </c>
      <c r="LL22" s="17">
        <v>76.400000000000006</v>
      </c>
      <c r="LM22" s="17">
        <v>70</v>
      </c>
      <c r="LN22" s="17">
        <v>70</v>
      </c>
      <c r="LO22" s="17">
        <v>6.4</v>
      </c>
      <c r="LP22" s="17">
        <v>29.6</v>
      </c>
      <c r="LQ22" s="17">
        <v>29.980560000000001</v>
      </c>
      <c r="LR22" s="17">
        <v>29.980560000000001</v>
      </c>
      <c r="LS22" s="17">
        <v>-0.38056000000000001</v>
      </c>
      <c r="LT22" s="17"/>
      <c r="LU22" s="17"/>
      <c r="LV22" s="17"/>
      <c r="LW22" s="17">
        <v>0</v>
      </c>
      <c r="LX22" s="17"/>
      <c r="LY22" s="17"/>
      <c r="LZ22" s="17"/>
      <c r="MA22" s="17">
        <v>0</v>
      </c>
      <c r="MB22" s="17"/>
      <c r="MC22" s="17"/>
      <c r="MD22" s="17"/>
      <c r="ME22" s="17">
        <v>0</v>
      </c>
      <c r="MF22" s="17">
        <v>142.30000000000001</v>
      </c>
      <c r="MG22" s="17">
        <v>153.06012000000001</v>
      </c>
      <c r="MH22" s="17">
        <v>121.35366</v>
      </c>
      <c r="MI22" s="17">
        <v>20.946339999999999</v>
      </c>
      <c r="MJ22" s="17">
        <v>143</v>
      </c>
      <c r="MK22" s="17">
        <v>153.06012000000001</v>
      </c>
      <c r="ML22" s="17">
        <v>121.35366</v>
      </c>
      <c r="MM22" s="17">
        <v>21.646339999999999</v>
      </c>
      <c r="MN22" s="17">
        <v>147.1</v>
      </c>
      <c r="MO22" s="17">
        <v>153.51975999999999</v>
      </c>
      <c r="MP22" s="17">
        <v>121.71809</v>
      </c>
      <c r="MQ22" s="17">
        <v>25.381910000000001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5.5</v>
      </c>
      <c r="NU22" s="17">
        <v>7.0432300000000003</v>
      </c>
      <c r="NV22" s="17">
        <v>7.0432300000000003</v>
      </c>
      <c r="NW22" s="17">
        <v>-1.5432300000000001</v>
      </c>
      <c r="NX22" s="17">
        <v>4</v>
      </c>
      <c r="NY22" s="17">
        <v>7.3890099999999999</v>
      </c>
      <c r="NZ22" s="17">
        <v>7.3890099999999999</v>
      </c>
      <c r="OA22" s="17">
        <v>-3.3890099999999999</v>
      </c>
      <c r="OB22" s="17">
        <v>20</v>
      </c>
      <c r="OC22" s="17">
        <v>17.492709999999999</v>
      </c>
      <c r="OD22" s="17">
        <v>17.492709999999999</v>
      </c>
      <c r="OE22" s="17">
        <v>2.5072899999999998</v>
      </c>
      <c r="OF22" s="17">
        <v>0.1</v>
      </c>
      <c r="OG22" s="17"/>
      <c r="OH22" s="17">
        <v>4.7E-2</v>
      </c>
      <c r="OI22" s="17">
        <v>5.2999999999999999E-2</v>
      </c>
      <c r="OJ22" s="17">
        <v>40.700000000000003</v>
      </c>
      <c r="OK22" s="17">
        <v>66.2</v>
      </c>
      <c r="OL22" s="17">
        <v>90.26</v>
      </c>
      <c r="OM22" s="17">
        <v>-49.56</v>
      </c>
      <c r="ON22" s="17">
        <v>8.6999999999999993</v>
      </c>
      <c r="OO22" s="17">
        <v>14.433999999999999</v>
      </c>
      <c r="OP22" s="17">
        <v>14.433999999999999</v>
      </c>
      <c r="OQ22" s="17">
        <v>-5.734</v>
      </c>
      <c r="OR22" s="17">
        <v>0</v>
      </c>
      <c r="OS22" s="17">
        <v>5.5030000000000001</v>
      </c>
      <c r="OT22" s="17">
        <v>5.5030000000000001</v>
      </c>
      <c r="OU22" s="17">
        <v>-5.5030000000000001</v>
      </c>
      <c r="OV22" s="17">
        <v>0</v>
      </c>
      <c r="OW22" s="17"/>
      <c r="OX22" s="17"/>
      <c r="OY22" s="17">
        <v>0</v>
      </c>
      <c r="OZ22" s="17">
        <v>20.100000000000001</v>
      </c>
      <c r="PA22" s="17">
        <v>19.436350000000001</v>
      </c>
      <c r="PB22" s="17">
        <v>19.436350000000001</v>
      </c>
      <c r="PC22" s="17">
        <v>0.66364999999999996</v>
      </c>
      <c r="PD22" s="17">
        <v>9.9</v>
      </c>
      <c r="PE22" s="17">
        <v>9.9830000000000005</v>
      </c>
      <c r="PF22" s="17">
        <v>9.9830000000000005</v>
      </c>
      <c r="PG22" s="17">
        <v>-8.3000000000000004E-2</v>
      </c>
      <c r="PH22" s="17">
        <v>5.4</v>
      </c>
      <c r="PI22" s="17">
        <v>5.67</v>
      </c>
      <c r="PJ22" s="17">
        <v>5.67</v>
      </c>
      <c r="PK22" s="17">
        <v>-0.27</v>
      </c>
      <c r="PL22" s="17">
        <v>23.3</v>
      </c>
      <c r="PM22" s="17"/>
      <c r="PN22" s="17">
        <v>21.829000000000001</v>
      </c>
      <c r="PO22" s="17">
        <v>1.4710000000000001</v>
      </c>
      <c r="PP22" s="17">
        <v>2.2000000000000002</v>
      </c>
      <c r="PQ22" s="17">
        <v>1</v>
      </c>
      <c r="PR22" s="17">
        <v>1</v>
      </c>
      <c r="PS22" s="17">
        <v>1.2</v>
      </c>
      <c r="PT22" s="17">
        <v>3.6</v>
      </c>
      <c r="PU22" s="17">
        <v>1.8</v>
      </c>
      <c r="PV22" s="17">
        <v>1.8</v>
      </c>
      <c r="PW22" s="17">
        <v>1.8</v>
      </c>
      <c r="PX22" s="17">
        <v>5.0999999999999996</v>
      </c>
      <c r="PY22" s="17">
        <v>5</v>
      </c>
      <c r="PZ22" s="17">
        <v>5</v>
      </c>
      <c r="QA22" s="17">
        <v>0.1</v>
      </c>
      <c r="QB22" s="17">
        <v>19.899999999999999</v>
      </c>
      <c r="QC22" s="17">
        <v>20.274049999999999</v>
      </c>
      <c r="QD22" s="17">
        <v>20.274049999999999</v>
      </c>
      <c r="QE22" s="17">
        <v>-0.37404999999999999</v>
      </c>
      <c r="QF22" s="17">
        <v>20</v>
      </c>
      <c r="QG22" s="17">
        <v>19.436350000000001</v>
      </c>
      <c r="QH22" s="17">
        <v>19.436350000000001</v>
      </c>
      <c r="QI22" s="17">
        <v>0.56364999999999998</v>
      </c>
      <c r="QJ22" s="17">
        <v>18.8</v>
      </c>
      <c r="QK22" s="17">
        <v>17.492709999999999</v>
      </c>
      <c r="QL22" s="17">
        <v>17.492709999999999</v>
      </c>
      <c r="QM22" s="17">
        <v>1.3072900000000001</v>
      </c>
      <c r="QN22" s="17">
        <v>3.4</v>
      </c>
      <c r="QO22" s="17">
        <v>3.4</v>
      </c>
      <c r="QP22" s="17">
        <v>3.4</v>
      </c>
      <c r="QQ22" s="17">
        <v>0</v>
      </c>
      <c r="QR22" s="17">
        <v>18.5</v>
      </c>
      <c r="QS22" s="17">
        <v>17.881440000000001</v>
      </c>
      <c r="QT22" s="17">
        <v>17.881440000000001</v>
      </c>
      <c r="QU22" s="17">
        <v>0.61856</v>
      </c>
      <c r="QV22" s="17">
        <v>12.6</v>
      </c>
      <c r="QW22" s="17">
        <v>5.48</v>
      </c>
      <c r="QX22" s="17">
        <v>5.48</v>
      </c>
      <c r="QY22" s="17">
        <v>7.12</v>
      </c>
      <c r="QZ22" s="17">
        <v>15.7</v>
      </c>
      <c r="RA22" s="17">
        <v>5.4470000000000001</v>
      </c>
      <c r="RB22" s="17">
        <v>5.4470000000000001</v>
      </c>
      <c r="RC22" s="17">
        <v>10.253</v>
      </c>
      <c r="RD22" s="17">
        <v>20.7</v>
      </c>
      <c r="RE22" s="17">
        <v>22.672999999999998</v>
      </c>
      <c r="RF22" s="17">
        <v>22.672999999999998</v>
      </c>
      <c r="RG22" s="17">
        <v>-1.9730000000000001</v>
      </c>
      <c r="RH22" s="17">
        <v>59.1</v>
      </c>
      <c r="RI22" s="17">
        <v>57.353999999999999</v>
      </c>
      <c r="RJ22" s="17">
        <v>57.353999999999999</v>
      </c>
      <c r="RK22" s="17">
        <v>1.746</v>
      </c>
      <c r="RL22" s="17">
        <v>13.9</v>
      </c>
      <c r="RM22" s="17"/>
      <c r="RN22" s="17">
        <v>7.7510000000000003</v>
      </c>
      <c r="RO22" s="17">
        <v>6.149</v>
      </c>
      <c r="RP22" s="17">
        <v>3.5</v>
      </c>
      <c r="RQ22" s="17">
        <v>3.5190000000000001</v>
      </c>
      <c r="RR22" s="17">
        <v>3.5190000000000001</v>
      </c>
      <c r="RS22" s="17">
        <v>-1.9E-2</v>
      </c>
      <c r="RT22" s="17">
        <v>4.0999999999999996</v>
      </c>
      <c r="RU22" s="17"/>
      <c r="RV22" s="17">
        <v>10.60012</v>
      </c>
      <c r="RW22" s="17">
        <v>-6.5001199999999999</v>
      </c>
      <c r="RX22" s="17">
        <v>2.96</v>
      </c>
      <c r="RY22" s="17">
        <v>2</v>
      </c>
      <c r="RZ22" s="17">
        <v>2</v>
      </c>
      <c r="SA22" s="17">
        <v>0.96</v>
      </c>
      <c r="SB22" s="17"/>
      <c r="SC22" s="17"/>
      <c r="SD22" s="17">
        <v>0.4</v>
      </c>
      <c r="SE22" s="17">
        <v>-0.4</v>
      </c>
      <c r="SF22" s="17">
        <v>0</v>
      </c>
      <c r="SG22" s="17">
        <v>4.5999999999999999E-2</v>
      </c>
      <c r="SH22" s="17">
        <v>4.5999999999999999E-2</v>
      </c>
      <c r="SI22" s="17">
        <v>-4.5999999999999999E-2</v>
      </c>
      <c r="SJ22" s="17">
        <v>19.8</v>
      </c>
      <c r="SK22" s="17">
        <v>19.1448</v>
      </c>
      <c r="SL22" s="17">
        <v>19.1448</v>
      </c>
      <c r="SM22" s="17">
        <v>0.6552</v>
      </c>
      <c r="SN22" s="17">
        <v>10.1</v>
      </c>
      <c r="SO22" s="17">
        <v>9.8000000000000007</v>
      </c>
      <c r="SP22" s="17">
        <v>9.8000000000000007</v>
      </c>
      <c r="SQ22" s="17">
        <v>0.3</v>
      </c>
      <c r="SR22" s="17">
        <v>20</v>
      </c>
      <c r="SS22" s="17">
        <v>19.436350000000001</v>
      </c>
      <c r="ST22" s="17">
        <v>19.436350000000001</v>
      </c>
      <c r="SU22" s="17">
        <v>0.56364999999999998</v>
      </c>
      <c r="SV22" s="17">
        <v>20</v>
      </c>
      <c r="SW22" s="17">
        <v>19.436350000000001</v>
      </c>
      <c r="SX22" s="17">
        <v>19.436350000000001</v>
      </c>
      <c r="SY22" s="17">
        <v>0.56364999999999998</v>
      </c>
      <c r="SZ22" s="17">
        <v>19.899999999999999</v>
      </c>
      <c r="TA22" s="17">
        <v>19.241980000000002</v>
      </c>
      <c r="TB22" s="17">
        <v>19.241980000000002</v>
      </c>
      <c r="TC22" s="17">
        <v>0.65802000000000005</v>
      </c>
      <c r="TD22" s="17">
        <v>8</v>
      </c>
      <c r="TE22" s="17">
        <v>10.792</v>
      </c>
      <c r="TF22" s="17">
        <v>10.792</v>
      </c>
      <c r="TG22" s="17">
        <v>-2.7919999999999998</v>
      </c>
      <c r="TH22" s="17">
        <v>26.5</v>
      </c>
      <c r="TI22" s="17">
        <v>13.403</v>
      </c>
      <c r="TJ22" s="17">
        <v>13.403</v>
      </c>
      <c r="TK22" s="17">
        <v>13.097</v>
      </c>
      <c r="TL22" s="17">
        <v>19.399999999999999</v>
      </c>
      <c r="TM22" s="17">
        <v>13.01</v>
      </c>
      <c r="TN22" s="17">
        <v>13.01</v>
      </c>
      <c r="TO22" s="17">
        <v>6.39</v>
      </c>
      <c r="TP22" s="17">
        <v>27</v>
      </c>
      <c r="TQ22" s="17">
        <v>24.4</v>
      </c>
      <c r="TR22" s="17">
        <v>25.292999999999999</v>
      </c>
      <c r="TS22" s="17">
        <v>1.7070000000000001</v>
      </c>
      <c r="TT22" s="17">
        <v>58.4</v>
      </c>
      <c r="TU22" s="17">
        <v>37.799999999999997</v>
      </c>
      <c r="TV22" s="17">
        <v>38.774999999999999</v>
      </c>
      <c r="TW22" s="17">
        <v>19.625</v>
      </c>
      <c r="TX22" s="17">
        <v>3.7</v>
      </c>
      <c r="TY22" s="17">
        <v>0.47</v>
      </c>
      <c r="TZ22" s="17">
        <v>0.47</v>
      </c>
      <c r="UA22" s="17">
        <v>3.23</v>
      </c>
      <c r="UB22" s="17">
        <v>4.5999999999999996</v>
      </c>
      <c r="UC22" s="17">
        <v>0.77600000000000002</v>
      </c>
      <c r="UD22" s="17">
        <v>0.77600000000000002</v>
      </c>
      <c r="UE22" s="17">
        <v>3.8239999999999998</v>
      </c>
      <c r="UF22" s="17">
        <v>17.600000000000001</v>
      </c>
      <c r="UG22" s="17">
        <v>19.77</v>
      </c>
      <c r="UH22" s="17">
        <v>19.77</v>
      </c>
      <c r="UI22" s="17">
        <v>-2.17</v>
      </c>
      <c r="UJ22" s="17">
        <v>20.9</v>
      </c>
      <c r="UK22" s="17">
        <v>19.436350000000001</v>
      </c>
      <c r="UL22" s="17">
        <v>19.436350000000001</v>
      </c>
      <c r="UM22" s="17">
        <v>1.4636499999999999</v>
      </c>
      <c r="UN22" s="17">
        <v>8</v>
      </c>
      <c r="UO22" s="17">
        <v>8.1999999999999993</v>
      </c>
      <c r="UP22" s="17">
        <v>8.1999999999999993</v>
      </c>
      <c r="UQ22" s="17">
        <v>-0.2</v>
      </c>
      <c r="UR22" s="17">
        <v>7</v>
      </c>
      <c r="US22" s="17">
        <v>6.8</v>
      </c>
      <c r="UT22" s="17">
        <v>6.8</v>
      </c>
      <c r="UU22" s="17">
        <v>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v>
      </c>
      <c r="VI22" s="17">
        <v>2.9260000000000002</v>
      </c>
      <c r="VJ22" s="17">
        <v>2.9260000000000002</v>
      </c>
      <c r="VK22" s="17">
        <v>-2.9260000000000002</v>
      </c>
      <c r="VL22" s="17">
        <v>30.4</v>
      </c>
      <c r="VM22" s="17">
        <v>33.6</v>
      </c>
      <c r="VN22" s="17">
        <v>33.630000000000003</v>
      </c>
      <c r="VO22" s="17">
        <v>-3.23</v>
      </c>
      <c r="VP22" s="17">
        <v>1.9</v>
      </c>
      <c r="VQ22" s="17">
        <v>2.3079999999999998</v>
      </c>
      <c r="VR22" s="17">
        <v>2.3079999999999998</v>
      </c>
      <c r="VS22" s="17">
        <v>-0.40799999999999997</v>
      </c>
      <c r="VT22" s="17">
        <v>80</v>
      </c>
      <c r="VU22" s="17">
        <v>25.9</v>
      </c>
      <c r="VV22" s="17">
        <v>25.9</v>
      </c>
      <c r="VW22" s="17">
        <v>54.1</v>
      </c>
      <c r="VX22" s="17">
        <v>0.3</v>
      </c>
      <c r="VY22" s="17">
        <v>0.6</v>
      </c>
      <c r="VZ22" s="17">
        <v>0.6</v>
      </c>
      <c r="WA22" s="17">
        <v>-0.3</v>
      </c>
      <c r="WB22" s="17">
        <v>31.1</v>
      </c>
      <c r="WC22" s="17">
        <v>51</v>
      </c>
      <c r="WD22" s="17">
        <v>28</v>
      </c>
      <c r="WE22" s="17">
        <v>3.1</v>
      </c>
      <c r="WF22" s="17">
        <v>49.7</v>
      </c>
      <c r="WG22" s="17">
        <v>36</v>
      </c>
      <c r="WH22" s="17">
        <v>28</v>
      </c>
      <c r="WI22" s="17">
        <v>21.7</v>
      </c>
      <c r="WJ22" s="17">
        <v>62.2</v>
      </c>
      <c r="WK22" s="17">
        <v>20.003</v>
      </c>
      <c r="WL22" s="17">
        <v>20.003</v>
      </c>
      <c r="WM22" s="17">
        <v>42.197000000000003</v>
      </c>
      <c r="WN22" s="17">
        <v>4.4000000000000004</v>
      </c>
      <c r="WO22" s="17">
        <v>4.2</v>
      </c>
      <c r="WP22" s="17">
        <v>4.2</v>
      </c>
      <c r="WQ22" s="17">
        <v>0.2</v>
      </c>
      <c r="WR22" s="17">
        <v>1.1000000000000001</v>
      </c>
      <c r="WS22" s="17"/>
      <c r="WT22" s="17">
        <v>1.2</v>
      </c>
      <c r="WU22" s="17">
        <v>-0.1</v>
      </c>
      <c r="WV22" s="17">
        <v>2.4</v>
      </c>
      <c r="WW22" s="17">
        <v>2.4</v>
      </c>
      <c r="WX22" s="17">
        <v>2.4</v>
      </c>
      <c r="WY22" s="17">
        <v>0</v>
      </c>
      <c r="WZ22" s="17">
        <v>1.1000000000000001</v>
      </c>
      <c r="XA22" s="17">
        <v>1.4</v>
      </c>
      <c r="XB22" s="17">
        <v>1.4</v>
      </c>
      <c r="XC22" s="17">
        <v>-0.3</v>
      </c>
      <c r="XD22" s="17">
        <v>1.9</v>
      </c>
      <c r="XE22" s="17"/>
      <c r="XF22" s="17">
        <v>0.73299999999999998</v>
      </c>
      <c r="XG22" s="17">
        <v>1.167</v>
      </c>
      <c r="XH22" s="17">
        <v>8.9</v>
      </c>
      <c r="XI22" s="17">
        <v>9</v>
      </c>
      <c r="XJ22" s="17">
        <v>9</v>
      </c>
      <c r="XK22" s="17">
        <v>-0.1</v>
      </c>
      <c r="XL22" s="17">
        <v>19.899999999999999</v>
      </c>
      <c r="XM22" s="17">
        <v>19.241980000000002</v>
      </c>
      <c r="XN22" s="17">
        <v>19.241980000000002</v>
      </c>
      <c r="XO22" s="17">
        <v>0.65802000000000005</v>
      </c>
      <c r="XP22" s="17">
        <v>9.3000000000000007</v>
      </c>
      <c r="XQ22" s="17">
        <v>10.7</v>
      </c>
      <c r="XR22" s="17">
        <v>10.7</v>
      </c>
      <c r="XS22" s="17">
        <v>-1.4</v>
      </c>
      <c r="XT22" s="17">
        <v>27.1</v>
      </c>
      <c r="XU22" s="17">
        <v>29</v>
      </c>
      <c r="XV22" s="17">
        <v>29</v>
      </c>
      <c r="XW22" s="17">
        <v>-1.9</v>
      </c>
      <c r="XX22" s="17">
        <v>34.700000000000003</v>
      </c>
      <c r="XY22" s="17">
        <v>29</v>
      </c>
      <c r="XZ22" s="17">
        <v>29</v>
      </c>
      <c r="YA22" s="17">
        <v>5.7</v>
      </c>
      <c r="YB22" s="17">
        <v>12</v>
      </c>
      <c r="YC22" s="17">
        <v>14</v>
      </c>
      <c r="YD22" s="17">
        <v>14</v>
      </c>
      <c r="YE22" s="17">
        <v>-2</v>
      </c>
      <c r="YF22" s="17">
        <v>16.3</v>
      </c>
      <c r="YG22" s="17">
        <v>18.635999999999999</v>
      </c>
      <c r="YH22" s="17">
        <v>18.635999999999999</v>
      </c>
      <c r="YI22" s="17">
        <v>-2.3359999999999999</v>
      </c>
      <c r="YJ22" s="17">
        <v>8.6</v>
      </c>
      <c r="YK22" s="17">
        <v>8.27</v>
      </c>
      <c r="YL22" s="17">
        <v>8.27</v>
      </c>
      <c r="YM22" s="17">
        <v>0.33</v>
      </c>
      <c r="YN22" s="17">
        <v>11</v>
      </c>
      <c r="YO22" s="17">
        <v>11</v>
      </c>
      <c r="YP22" s="17">
        <v>11</v>
      </c>
      <c r="YQ22" s="17">
        <v>0</v>
      </c>
      <c r="YR22" s="17">
        <v>11.3</v>
      </c>
      <c r="YS22" s="17">
        <v>22</v>
      </c>
      <c r="YT22" s="17">
        <v>22</v>
      </c>
      <c r="YU22" s="17">
        <v>-10.7</v>
      </c>
    </row>
    <row r="23" spans="1:671" ht="24" customHeight="1" x14ac:dyDescent="0.3">
      <c r="A23" s="1"/>
      <c r="B23" s="16" t="s">
        <v>81</v>
      </c>
      <c r="C23" s="16" t="s">
        <v>834</v>
      </c>
      <c r="D23" s="17">
        <v>202.3</v>
      </c>
      <c r="E23" s="17">
        <v>203.40136000000001</v>
      </c>
      <c r="F23" s="17">
        <v>203.40136000000001</v>
      </c>
      <c r="G23" s="17">
        <v>-1.1013599999999999</v>
      </c>
      <c r="H23" s="17">
        <v>606.29999999999995</v>
      </c>
      <c r="I23" s="17">
        <v>600.22326999999996</v>
      </c>
      <c r="J23" s="17">
        <v>631.22380999999996</v>
      </c>
      <c r="K23" s="17">
        <v>-24.92381</v>
      </c>
      <c r="L23" s="17">
        <v>205.8</v>
      </c>
      <c r="M23" s="17">
        <v>195.45305999999999</v>
      </c>
      <c r="N23" s="17">
        <v>205.54789</v>
      </c>
      <c r="O23" s="17">
        <v>0.25211</v>
      </c>
      <c r="P23" s="17">
        <v>0</v>
      </c>
      <c r="Q23" s="17"/>
      <c r="R23" s="17"/>
      <c r="S23" s="17">
        <v>0</v>
      </c>
      <c r="T23" s="17">
        <v>0</v>
      </c>
      <c r="U23" s="17"/>
      <c r="V23" s="17"/>
      <c r="W23" s="17">
        <v>0</v>
      </c>
      <c r="X23" s="17">
        <v>90.2</v>
      </c>
      <c r="Y23" s="17">
        <v>91.867829999999998</v>
      </c>
      <c r="Z23" s="17">
        <v>91.867829999999998</v>
      </c>
      <c r="AA23" s="17">
        <v>-1.6678299999999999</v>
      </c>
      <c r="AB23" s="17">
        <v>238.6</v>
      </c>
      <c r="AC23" s="17">
        <v>242</v>
      </c>
      <c r="AD23" s="17">
        <v>242</v>
      </c>
      <c r="AE23" s="17">
        <v>-3.4</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109.7</v>
      </c>
      <c r="BE23" s="17">
        <v>110</v>
      </c>
      <c r="BF23" s="17">
        <v>207.24285</v>
      </c>
      <c r="BG23" s="17">
        <v>-97.542850000000001</v>
      </c>
      <c r="BH23" s="17">
        <v>0</v>
      </c>
      <c r="BI23" s="17"/>
      <c r="BJ23" s="17">
        <v>103.93259999999999</v>
      </c>
      <c r="BK23" s="17">
        <v>-103.93259999999999</v>
      </c>
      <c r="BL23" s="17">
        <v>547.79999999999995</v>
      </c>
      <c r="BM23" s="17">
        <v>557.29155000000003</v>
      </c>
      <c r="BN23" s="17">
        <v>557.29155000000003</v>
      </c>
      <c r="BO23" s="17">
        <v>-9.4915500000000002</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166.6</v>
      </c>
      <c r="CK23" s="17">
        <v>164.06706</v>
      </c>
      <c r="CL23" s="17">
        <v>164.06706</v>
      </c>
      <c r="CM23" s="17">
        <v>2.53294</v>
      </c>
      <c r="CN23" s="17">
        <v>7.4</v>
      </c>
      <c r="CO23" s="17">
        <v>5.1383299999999998</v>
      </c>
      <c r="CP23" s="17">
        <v>5.1383299999999998</v>
      </c>
      <c r="CQ23" s="17">
        <v>2.2616700000000001</v>
      </c>
      <c r="CR23" s="17">
        <v>5.4</v>
      </c>
      <c r="CS23" s="17">
        <v>2.8205</v>
      </c>
      <c r="CT23" s="17">
        <v>2.8205</v>
      </c>
      <c r="CU23" s="17">
        <v>2.5794999999999999</v>
      </c>
      <c r="CV23" s="17">
        <v>0</v>
      </c>
      <c r="CW23" s="17">
        <v>22.410769999999999</v>
      </c>
      <c r="CX23" s="17"/>
      <c r="CY23" s="17">
        <v>0</v>
      </c>
      <c r="CZ23" s="17">
        <v>6.9</v>
      </c>
      <c r="DA23" s="17">
        <v>6.8787000000000003</v>
      </c>
      <c r="DB23" s="17">
        <v>6.8787000000000003</v>
      </c>
      <c r="DC23" s="17">
        <v>2.1299999999999999E-2</v>
      </c>
      <c r="DD23" s="17">
        <v>10</v>
      </c>
      <c r="DE23" s="17">
        <v>9.9459900000000001</v>
      </c>
      <c r="DF23" s="17">
        <v>9.9459900000000001</v>
      </c>
      <c r="DG23" s="17">
        <v>5.4010000000000002E-2</v>
      </c>
      <c r="DH23" s="17">
        <v>142.4</v>
      </c>
      <c r="DI23" s="17">
        <v>142.44412</v>
      </c>
      <c r="DJ23" s="17">
        <v>142.44412</v>
      </c>
      <c r="DK23" s="17">
        <v>-4.4119999999999999E-2</v>
      </c>
      <c r="DL23" s="17"/>
      <c r="DM23" s="17"/>
      <c r="DN23" s="17"/>
      <c r="DO23" s="17">
        <v>0</v>
      </c>
      <c r="DP23" s="17"/>
      <c r="DQ23" s="17"/>
      <c r="DR23" s="17"/>
      <c r="DS23" s="17">
        <v>0</v>
      </c>
      <c r="DT23" s="17"/>
      <c r="DU23" s="17"/>
      <c r="DV23" s="17"/>
      <c r="DW23" s="17">
        <v>0</v>
      </c>
      <c r="DX23" s="17"/>
      <c r="DY23" s="17"/>
      <c r="DZ23" s="17"/>
      <c r="EA23" s="17">
        <v>0</v>
      </c>
      <c r="EB23" s="17">
        <v>110.8</v>
      </c>
      <c r="EC23" s="17">
        <v>112.46647</v>
      </c>
      <c r="ED23" s="17">
        <v>112.46647</v>
      </c>
      <c r="EE23" s="17">
        <v>-1.6664699999999999</v>
      </c>
      <c r="EF23" s="17">
        <v>167.1</v>
      </c>
      <c r="EG23" s="17">
        <v>170.57731000000001</v>
      </c>
      <c r="EH23" s="17">
        <v>170.57731000000001</v>
      </c>
      <c r="EI23" s="17">
        <v>-3.4773100000000001</v>
      </c>
      <c r="EJ23" s="17"/>
      <c r="EK23" s="17"/>
      <c r="EL23" s="17"/>
      <c r="EM23" s="17">
        <v>0</v>
      </c>
      <c r="EN23" s="17"/>
      <c r="EO23" s="17"/>
      <c r="EP23" s="17"/>
      <c r="EQ23" s="17">
        <v>0</v>
      </c>
      <c r="ER23" s="17"/>
      <c r="ES23" s="17"/>
      <c r="ET23" s="17"/>
      <c r="EU23" s="17">
        <v>0</v>
      </c>
      <c r="EV23" s="17">
        <v>6.5</v>
      </c>
      <c r="EW23" s="17">
        <v>6.39</v>
      </c>
      <c r="EX23" s="17">
        <v>6.39</v>
      </c>
      <c r="EY23" s="17">
        <v>0.11</v>
      </c>
      <c r="EZ23" s="17">
        <v>456.6</v>
      </c>
      <c r="FA23" s="17">
        <v>449.28086000000002</v>
      </c>
      <c r="FB23" s="17">
        <v>449.28086000000002</v>
      </c>
      <c r="FC23" s="17">
        <v>7.31914</v>
      </c>
      <c r="FD23" s="17">
        <v>79</v>
      </c>
      <c r="FE23" s="17">
        <v>76.739599999999996</v>
      </c>
      <c r="FF23" s="17">
        <v>76.739599999999996</v>
      </c>
      <c r="FG23" s="17">
        <v>2.2604000000000002</v>
      </c>
      <c r="FH23" s="17">
        <v>142.6</v>
      </c>
      <c r="FI23" s="17">
        <v>142.04259999999999</v>
      </c>
      <c r="FJ23" s="17">
        <v>142.04259999999999</v>
      </c>
      <c r="FK23" s="17">
        <v>0.55740000000000001</v>
      </c>
      <c r="FL23" s="17">
        <v>42</v>
      </c>
      <c r="FM23" s="17">
        <v>41.89893</v>
      </c>
      <c r="FN23" s="17">
        <v>41.89893</v>
      </c>
      <c r="FO23" s="17">
        <v>0.10106999999999999</v>
      </c>
      <c r="FP23" s="17">
        <v>18.5</v>
      </c>
      <c r="FQ23" s="17">
        <v>19.21088</v>
      </c>
      <c r="FR23" s="17">
        <v>19.21088</v>
      </c>
      <c r="FS23" s="17">
        <v>-0.71087999999999996</v>
      </c>
      <c r="FT23" s="17">
        <v>18.899999999999999</v>
      </c>
      <c r="FU23" s="17">
        <v>18.172979999999999</v>
      </c>
      <c r="FV23" s="17">
        <v>18.172979999999999</v>
      </c>
      <c r="FW23" s="17">
        <v>0.72702</v>
      </c>
      <c r="FX23" s="17">
        <v>89.3</v>
      </c>
      <c r="FY23" s="17">
        <v>87.773570000000007</v>
      </c>
      <c r="FZ23" s="17">
        <v>87.773570000000007</v>
      </c>
      <c r="GA23" s="17">
        <v>1.52643</v>
      </c>
      <c r="GB23" s="17">
        <v>163.69999999999999</v>
      </c>
      <c r="GC23" s="17">
        <v>166.66181</v>
      </c>
      <c r="GD23" s="17">
        <v>166.66181</v>
      </c>
      <c r="GE23" s="17">
        <v>-2.9618099999999998</v>
      </c>
      <c r="GF23" s="17">
        <v>164.1</v>
      </c>
      <c r="GG23" s="17">
        <v>166.66181</v>
      </c>
      <c r="GH23" s="17">
        <v>166.66181</v>
      </c>
      <c r="GI23" s="17">
        <v>-2.5618099999999999</v>
      </c>
      <c r="GJ23" s="17">
        <v>174</v>
      </c>
      <c r="GK23" s="17">
        <v>167.16229000000001</v>
      </c>
      <c r="GL23" s="17">
        <v>167.16229000000001</v>
      </c>
      <c r="GM23" s="17">
        <v>6.8377100000000004</v>
      </c>
      <c r="GN23" s="17">
        <v>106.2</v>
      </c>
      <c r="GO23" s="17">
        <v>110.48202000000001</v>
      </c>
      <c r="GP23" s="17">
        <v>110.48202000000001</v>
      </c>
      <c r="GQ23" s="17">
        <v>-4.2820200000000002</v>
      </c>
      <c r="GR23" s="17">
        <v>44.9</v>
      </c>
      <c r="GS23" s="17">
        <v>45</v>
      </c>
      <c r="GT23" s="17">
        <v>45</v>
      </c>
      <c r="GU23" s="17">
        <v>-0.1</v>
      </c>
      <c r="GV23" s="17">
        <v>38.5</v>
      </c>
      <c r="GW23" s="17">
        <v>38.272109999999998</v>
      </c>
      <c r="GX23" s="17">
        <v>38.272109999999998</v>
      </c>
      <c r="GY23" s="17">
        <v>0.22789000000000001</v>
      </c>
      <c r="GZ23" s="17">
        <v>4</v>
      </c>
      <c r="HA23" s="17">
        <v>4.1192200000000003</v>
      </c>
      <c r="HB23" s="17">
        <v>4.1192200000000003</v>
      </c>
      <c r="HC23" s="17">
        <v>-0.11922000000000001</v>
      </c>
      <c r="HD23" s="17">
        <v>32.700000000000003</v>
      </c>
      <c r="HE23" s="17">
        <v>27.522449999999999</v>
      </c>
      <c r="HF23" s="17">
        <v>27.522449999999999</v>
      </c>
      <c r="HG23" s="17">
        <v>5.1775500000000001</v>
      </c>
      <c r="HH23" s="17">
        <v>164.1</v>
      </c>
      <c r="HI23" s="17">
        <v>164.13149000000001</v>
      </c>
      <c r="HJ23" s="17">
        <v>164.13149000000001</v>
      </c>
      <c r="HK23" s="17">
        <v>-3.1489999999999997E-2</v>
      </c>
      <c r="HL23" s="17"/>
      <c r="HM23" s="17"/>
      <c r="HN23" s="17"/>
      <c r="HO23" s="17">
        <v>0</v>
      </c>
      <c r="HP23" s="17"/>
      <c r="HQ23" s="17"/>
      <c r="HR23" s="17"/>
      <c r="HS23" s="17">
        <v>0</v>
      </c>
      <c r="HT23" s="17">
        <v>0</v>
      </c>
      <c r="HU23" s="17">
        <v>40.744280000000003</v>
      </c>
      <c r="HV23" s="17"/>
      <c r="HW23" s="17">
        <v>0</v>
      </c>
      <c r="HX23" s="17">
        <v>0</v>
      </c>
      <c r="HY23" s="17"/>
      <c r="HZ23" s="17"/>
      <c r="IA23" s="17">
        <v>0</v>
      </c>
      <c r="IB23" s="17"/>
      <c r="IC23" s="17"/>
      <c r="ID23" s="17"/>
      <c r="IE23" s="17">
        <v>0</v>
      </c>
      <c r="IF23" s="17">
        <v>45</v>
      </c>
      <c r="IG23" s="17">
        <v>45.265309999999999</v>
      </c>
      <c r="IH23" s="17">
        <v>45.265309999999999</v>
      </c>
      <c r="II23" s="17">
        <v>-0.26530999999999999</v>
      </c>
      <c r="IJ23" s="17"/>
      <c r="IK23" s="17"/>
      <c r="IL23" s="17"/>
      <c r="IM23" s="17">
        <v>0</v>
      </c>
      <c r="IN23" s="17"/>
      <c r="IO23" s="17"/>
      <c r="IP23" s="17"/>
      <c r="IQ23" s="17">
        <v>0</v>
      </c>
      <c r="IR23" s="17"/>
      <c r="IS23" s="17"/>
      <c r="IT23" s="17"/>
      <c r="IU23" s="17">
        <v>0</v>
      </c>
      <c r="IV23" s="17">
        <v>127.5</v>
      </c>
      <c r="IW23" s="17">
        <v>132.83837</v>
      </c>
      <c r="IX23" s="17">
        <v>132.83837</v>
      </c>
      <c r="IY23" s="17">
        <v>-5.3383700000000003</v>
      </c>
      <c r="IZ23" s="17">
        <v>0</v>
      </c>
      <c r="JA23" s="17"/>
      <c r="JB23" s="17"/>
      <c r="JC23" s="17">
        <v>0</v>
      </c>
      <c r="JD23" s="17">
        <v>0</v>
      </c>
      <c r="JE23" s="17"/>
      <c r="JF23" s="17"/>
      <c r="JG23" s="17">
        <v>0</v>
      </c>
      <c r="JH23" s="17">
        <v>111.7</v>
      </c>
      <c r="JI23" s="17">
        <v>202.72200000000001</v>
      </c>
      <c r="JJ23" s="17"/>
      <c r="JK23" s="17">
        <v>111.7</v>
      </c>
      <c r="JL23" s="17"/>
      <c r="JM23" s="17"/>
      <c r="JN23" s="17"/>
      <c r="JO23" s="17">
        <v>0</v>
      </c>
      <c r="JP23" s="17">
        <v>72.7</v>
      </c>
      <c r="JQ23" s="17">
        <v>73.590999999999994</v>
      </c>
      <c r="JR23" s="17">
        <v>72.914990000000003</v>
      </c>
      <c r="JS23" s="17">
        <v>-0.21498999999999999</v>
      </c>
      <c r="JT23" s="17">
        <v>35.799999999999997</v>
      </c>
      <c r="JU23" s="17">
        <v>36.905999999999999</v>
      </c>
      <c r="JV23" s="17">
        <v>36.566980000000001</v>
      </c>
      <c r="JW23" s="17">
        <v>-0.76698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1.33812</v>
      </c>
      <c r="KX23" s="17">
        <v>1.33812</v>
      </c>
      <c r="KY23" s="17">
        <v>1.0618799999999999</v>
      </c>
      <c r="KZ23" s="17">
        <v>119</v>
      </c>
      <c r="LA23" s="17">
        <v>112.53312</v>
      </c>
      <c r="LB23" s="17">
        <v>174.87091000000001</v>
      </c>
      <c r="LC23" s="17">
        <v>-55.870910000000002</v>
      </c>
      <c r="LD23" s="17">
        <v>122.9</v>
      </c>
      <c r="LE23" s="17">
        <v>122.90224000000001</v>
      </c>
      <c r="LF23" s="17">
        <v>122.90224000000001</v>
      </c>
      <c r="LG23" s="17">
        <v>-2.2399999999999998E-3</v>
      </c>
      <c r="LH23" s="17">
        <v>63</v>
      </c>
      <c r="LI23" s="17">
        <v>67.199219999999997</v>
      </c>
      <c r="LJ23" s="17">
        <v>67.199219999999997</v>
      </c>
      <c r="LK23" s="17">
        <v>-4.1992200000000004</v>
      </c>
      <c r="LL23" s="17">
        <v>74</v>
      </c>
      <c r="LM23" s="17">
        <v>68</v>
      </c>
      <c r="LN23" s="17">
        <v>68</v>
      </c>
      <c r="LO23" s="17">
        <v>6</v>
      </c>
      <c r="LP23" s="17">
        <v>30.1</v>
      </c>
      <c r="LQ23" s="17">
        <v>29.980560000000001</v>
      </c>
      <c r="LR23" s="17">
        <v>29.980560000000001</v>
      </c>
      <c r="LS23" s="17">
        <v>0.11944</v>
      </c>
      <c r="LT23" s="17"/>
      <c r="LU23" s="17"/>
      <c r="LV23" s="17"/>
      <c r="LW23" s="17">
        <v>0</v>
      </c>
      <c r="LX23" s="17"/>
      <c r="LY23" s="17"/>
      <c r="LZ23" s="17"/>
      <c r="MA23" s="17">
        <v>0</v>
      </c>
      <c r="MB23" s="17"/>
      <c r="MC23" s="17"/>
      <c r="MD23" s="17"/>
      <c r="ME23" s="17">
        <v>0</v>
      </c>
      <c r="MF23" s="17">
        <v>141.5</v>
      </c>
      <c r="MG23" s="17">
        <v>153.06012000000001</v>
      </c>
      <c r="MH23" s="17">
        <v>145.40792999999999</v>
      </c>
      <c r="MI23" s="17">
        <v>-3.9079299999999999</v>
      </c>
      <c r="MJ23" s="17">
        <v>142.19999999999999</v>
      </c>
      <c r="MK23" s="17">
        <v>153.06012000000001</v>
      </c>
      <c r="ML23" s="17">
        <v>145.40792999999999</v>
      </c>
      <c r="MM23" s="17">
        <v>-3.2079300000000002</v>
      </c>
      <c r="MN23" s="17">
        <v>146.9</v>
      </c>
      <c r="MO23" s="17">
        <v>153.51975999999999</v>
      </c>
      <c r="MP23" s="17">
        <v>145.84459000000001</v>
      </c>
      <c r="MQ23" s="17">
        <v>1.05541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5.5</v>
      </c>
      <c r="NU23" s="17">
        <v>7.0432300000000003</v>
      </c>
      <c r="NV23" s="17">
        <v>7.0432300000000003</v>
      </c>
      <c r="NW23" s="17">
        <v>-1.5432300000000001</v>
      </c>
      <c r="NX23" s="17">
        <v>4</v>
      </c>
      <c r="NY23" s="17">
        <v>7.3890099999999999</v>
      </c>
      <c r="NZ23" s="17">
        <v>7.3890099999999999</v>
      </c>
      <c r="OA23" s="17">
        <v>-3.3890099999999999</v>
      </c>
      <c r="OB23" s="17">
        <v>20</v>
      </c>
      <c r="OC23" s="17">
        <v>17.492709999999999</v>
      </c>
      <c r="OD23" s="17">
        <v>17.492709999999999</v>
      </c>
      <c r="OE23" s="17">
        <v>2.5072899999999998</v>
      </c>
      <c r="OF23" s="17">
        <v>0.2</v>
      </c>
      <c r="OG23" s="17"/>
      <c r="OH23" s="17">
        <v>5.7000000000000002E-2</v>
      </c>
      <c r="OI23" s="17">
        <v>0.14299999999999999</v>
      </c>
      <c r="OJ23" s="17">
        <v>33.1</v>
      </c>
      <c r="OK23" s="17">
        <v>62.7</v>
      </c>
      <c r="OL23" s="17">
        <v>92.47</v>
      </c>
      <c r="OM23" s="17">
        <v>-59.37</v>
      </c>
      <c r="ON23" s="17">
        <v>15.1</v>
      </c>
      <c r="OO23" s="17">
        <v>22.007999999999999</v>
      </c>
      <c r="OP23" s="17">
        <v>22.007999999999999</v>
      </c>
      <c r="OQ23" s="17">
        <v>-6.9080000000000004</v>
      </c>
      <c r="OR23" s="17">
        <v>0</v>
      </c>
      <c r="OS23" s="17">
        <v>5.3369999999999997</v>
      </c>
      <c r="OT23" s="17">
        <v>5.3369999999999997</v>
      </c>
      <c r="OU23" s="17">
        <v>-5.3369999999999997</v>
      </c>
      <c r="OV23" s="17">
        <v>0</v>
      </c>
      <c r="OW23" s="17"/>
      <c r="OX23" s="17"/>
      <c r="OY23" s="17">
        <v>0</v>
      </c>
      <c r="OZ23" s="17">
        <v>20.2</v>
      </c>
      <c r="PA23" s="17">
        <v>19.436350000000001</v>
      </c>
      <c r="PB23" s="17">
        <v>19.436350000000001</v>
      </c>
      <c r="PC23" s="17">
        <v>0.76365000000000005</v>
      </c>
      <c r="PD23" s="17">
        <v>10</v>
      </c>
      <c r="PE23" s="17">
        <v>9.9830000000000005</v>
      </c>
      <c r="PF23" s="17">
        <v>9.9830000000000005</v>
      </c>
      <c r="PG23" s="17">
        <v>1.7000000000000001E-2</v>
      </c>
      <c r="PH23" s="17">
        <v>5.5</v>
      </c>
      <c r="PI23" s="17">
        <v>5.67</v>
      </c>
      <c r="PJ23" s="17">
        <v>5.67</v>
      </c>
      <c r="PK23" s="17">
        <v>-0.17</v>
      </c>
      <c r="PL23" s="17">
        <v>37.9</v>
      </c>
      <c r="PM23" s="17"/>
      <c r="PN23" s="17">
        <v>38.268999999999998</v>
      </c>
      <c r="PO23" s="17">
        <v>-0.36899999999999999</v>
      </c>
      <c r="PP23" s="17">
        <v>2.2000000000000002</v>
      </c>
      <c r="PQ23" s="17">
        <v>1</v>
      </c>
      <c r="PR23" s="17">
        <v>1</v>
      </c>
      <c r="PS23" s="17">
        <v>1.2</v>
      </c>
      <c r="PT23" s="17">
        <v>3.6</v>
      </c>
      <c r="PU23" s="17">
        <v>1.8</v>
      </c>
      <c r="PV23" s="17">
        <v>1.8</v>
      </c>
      <c r="PW23" s="17">
        <v>1.8</v>
      </c>
      <c r="PX23" s="17">
        <v>5.0999999999999996</v>
      </c>
      <c r="PY23" s="17">
        <v>5</v>
      </c>
      <c r="PZ23" s="17">
        <v>5</v>
      </c>
      <c r="QA23" s="17">
        <v>0.1</v>
      </c>
      <c r="QB23" s="17">
        <v>20.3</v>
      </c>
      <c r="QC23" s="17">
        <v>20.274049999999999</v>
      </c>
      <c r="QD23" s="17">
        <v>20.274049999999999</v>
      </c>
      <c r="QE23" s="17">
        <v>2.5950000000000001E-2</v>
      </c>
      <c r="QF23" s="17">
        <v>20</v>
      </c>
      <c r="QG23" s="17">
        <v>19.436350000000001</v>
      </c>
      <c r="QH23" s="17">
        <v>19.436350000000001</v>
      </c>
      <c r="QI23" s="17">
        <v>0.56364999999999998</v>
      </c>
      <c r="QJ23" s="17">
        <v>18.7</v>
      </c>
      <c r="QK23" s="17">
        <v>17.492709999999999</v>
      </c>
      <c r="QL23" s="17">
        <v>17.492709999999999</v>
      </c>
      <c r="QM23" s="17">
        <v>1.20729</v>
      </c>
      <c r="QN23" s="17">
        <v>3.4</v>
      </c>
      <c r="QO23" s="17">
        <v>3.4</v>
      </c>
      <c r="QP23" s="17">
        <v>3.4</v>
      </c>
      <c r="QQ23" s="17">
        <v>0</v>
      </c>
      <c r="QR23" s="17">
        <v>18.5</v>
      </c>
      <c r="QS23" s="17">
        <v>17.881440000000001</v>
      </c>
      <c r="QT23" s="17">
        <v>17.881440000000001</v>
      </c>
      <c r="QU23" s="17">
        <v>0.61856</v>
      </c>
      <c r="QV23" s="17">
        <v>14</v>
      </c>
      <c r="QW23" s="17">
        <v>8.65</v>
      </c>
      <c r="QX23" s="17">
        <v>8.65</v>
      </c>
      <c r="QY23" s="17">
        <v>5.35</v>
      </c>
      <c r="QZ23" s="17">
        <v>17.399999999999999</v>
      </c>
      <c r="RA23" s="17">
        <v>9.1920000000000002</v>
      </c>
      <c r="RB23" s="17">
        <v>9.1920000000000002</v>
      </c>
      <c r="RC23" s="17">
        <v>8.2080000000000002</v>
      </c>
      <c r="RD23" s="17">
        <v>22.2</v>
      </c>
      <c r="RE23" s="17">
        <v>22.061</v>
      </c>
      <c r="RF23" s="17">
        <v>22.061</v>
      </c>
      <c r="RG23" s="17">
        <v>0.13900000000000001</v>
      </c>
      <c r="RH23" s="17">
        <v>57.2</v>
      </c>
      <c r="RI23" s="17">
        <v>56.524999999999999</v>
      </c>
      <c r="RJ23" s="17">
        <v>56.524999999999999</v>
      </c>
      <c r="RK23" s="17">
        <v>0.67500000000000004</v>
      </c>
      <c r="RL23" s="17">
        <v>14.7</v>
      </c>
      <c r="RM23" s="17"/>
      <c r="RN23" s="17">
        <v>11.028</v>
      </c>
      <c r="RO23" s="17">
        <v>3.6720000000000002</v>
      </c>
      <c r="RP23" s="17">
        <v>3.5</v>
      </c>
      <c r="RQ23" s="17">
        <v>3.5190000000000001</v>
      </c>
      <c r="RR23" s="17">
        <v>3.5190000000000001</v>
      </c>
      <c r="RS23" s="17">
        <v>-1.9E-2</v>
      </c>
      <c r="RT23" s="17">
        <v>4.0999999999999996</v>
      </c>
      <c r="RU23" s="17">
        <v>9.4336300000000008</v>
      </c>
      <c r="RV23" s="17">
        <v>10.60012</v>
      </c>
      <c r="RW23" s="17">
        <v>-6.5001199999999999</v>
      </c>
      <c r="RX23" s="17">
        <v>2.96</v>
      </c>
      <c r="RY23" s="17">
        <v>2</v>
      </c>
      <c r="RZ23" s="17">
        <v>2</v>
      </c>
      <c r="SA23" s="17">
        <v>0.96</v>
      </c>
      <c r="SB23" s="17"/>
      <c r="SC23" s="17"/>
      <c r="SD23" s="17">
        <v>0.4</v>
      </c>
      <c r="SE23" s="17">
        <v>-0.4</v>
      </c>
      <c r="SF23" s="17">
        <v>0.1</v>
      </c>
      <c r="SG23" s="17">
        <v>8.1000000000000003E-2</v>
      </c>
      <c r="SH23" s="17">
        <v>8.1000000000000003E-2</v>
      </c>
      <c r="SI23" s="17">
        <v>1.9E-2</v>
      </c>
      <c r="SJ23" s="17">
        <v>19.8</v>
      </c>
      <c r="SK23" s="17">
        <v>19.1448</v>
      </c>
      <c r="SL23" s="17">
        <v>19.1448</v>
      </c>
      <c r="SM23" s="17">
        <v>0.6552</v>
      </c>
      <c r="SN23" s="17">
        <v>9.8000000000000007</v>
      </c>
      <c r="SO23" s="17">
        <v>9.8000000000000007</v>
      </c>
      <c r="SP23" s="17">
        <v>9.8000000000000007</v>
      </c>
      <c r="SQ23" s="17">
        <v>0</v>
      </c>
      <c r="SR23" s="17">
        <v>20.2</v>
      </c>
      <c r="SS23" s="17">
        <v>19.436350000000001</v>
      </c>
      <c r="ST23" s="17">
        <v>19.436350000000001</v>
      </c>
      <c r="SU23" s="17">
        <v>0.76365000000000005</v>
      </c>
      <c r="SV23" s="17">
        <v>20.2</v>
      </c>
      <c r="SW23" s="17">
        <v>19.436350000000001</v>
      </c>
      <c r="SX23" s="17">
        <v>19.436350000000001</v>
      </c>
      <c r="SY23" s="17">
        <v>0.76365000000000005</v>
      </c>
      <c r="SZ23" s="17">
        <v>20</v>
      </c>
      <c r="TA23" s="17">
        <v>19.241980000000002</v>
      </c>
      <c r="TB23" s="17">
        <v>19.241980000000002</v>
      </c>
      <c r="TC23" s="17">
        <v>0.75802000000000003</v>
      </c>
      <c r="TD23" s="17">
        <v>5.7</v>
      </c>
      <c r="TE23" s="17">
        <v>10.744</v>
      </c>
      <c r="TF23" s="17">
        <v>10.744</v>
      </c>
      <c r="TG23" s="17">
        <v>-5.0439999999999996</v>
      </c>
      <c r="TH23" s="17">
        <v>21</v>
      </c>
      <c r="TI23" s="17">
        <v>12.792</v>
      </c>
      <c r="TJ23" s="17">
        <v>12.792</v>
      </c>
      <c r="TK23" s="17">
        <v>8.2080000000000002</v>
      </c>
      <c r="TL23" s="17">
        <v>28.3</v>
      </c>
      <c r="TM23" s="17">
        <v>24.064</v>
      </c>
      <c r="TN23" s="17">
        <v>24.064</v>
      </c>
      <c r="TO23" s="17">
        <v>4.2359999999999998</v>
      </c>
      <c r="TP23" s="17">
        <v>25.2</v>
      </c>
      <c r="TQ23" s="17">
        <v>20.9</v>
      </c>
      <c r="TR23" s="17">
        <v>24.111999999999998</v>
      </c>
      <c r="TS23" s="17">
        <v>1.0880000000000001</v>
      </c>
      <c r="TT23" s="17">
        <v>69.099999999999994</v>
      </c>
      <c r="TU23" s="17">
        <v>32.9</v>
      </c>
      <c r="TV23" s="17">
        <v>35.920999999999999</v>
      </c>
      <c r="TW23" s="17">
        <v>33.179000000000002</v>
      </c>
      <c r="TX23" s="17">
        <v>2.9</v>
      </c>
      <c r="TY23" s="17">
        <v>0.52700000000000002</v>
      </c>
      <c r="TZ23" s="17">
        <v>0.52700000000000002</v>
      </c>
      <c r="UA23" s="17">
        <v>2.3730000000000002</v>
      </c>
      <c r="UB23" s="17">
        <v>6.2</v>
      </c>
      <c r="UC23" s="17">
        <v>0.91700000000000004</v>
      </c>
      <c r="UD23" s="17">
        <v>0.91700000000000004</v>
      </c>
      <c r="UE23" s="17">
        <v>5.2830000000000004</v>
      </c>
      <c r="UF23" s="17">
        <v>35.700000000000003</v>
      </c>
      <c r="UG23" s="17">
        <v>23.05</v>
      </c>
      <c r="UH23" s="17">
        <v>23.05</v>
      </c>
      <c r="UI23" s="17">
        <v>12.65</v>
      </c>
      <c r="UJ23" s="17">
        <v>20.9</v>
      </c>
      <c r="UK23" s="17">
        <v>19.436350000000001</v>
      </c>
      <c r="UL23" s="17">
        <v>19.436350000000001</v>
      </c>
      <c r="UM23" s="17">
        <v>1.4636499999999999</v>
      </c>
      <c r="UN23" s="17">
        <v>8</v>
      </c>
      <c r="UO23" s="17">
        <v>8.1999999999999993</v>
      </c>
      <c r="UP23" s="17">
        <v>8.1999999999999993</v>
      </c>
      <c r="UQ23" s="17">
        <v>-0.2</v>
      </c>
      <c r="UR23" s="17">
        <v>7</v>
      </c>
      <c r="US23" s="17">
        <v>6.8</v>
      </c>
      <c r="UT23" s="17">
        <v>6.8</v>
      </c>
      <c r="UU23" s="17">
        <v>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v>
      </c>
      <c r="VI23" s="17">
        <v>2.74</v>
      </c>
      <c r="VJ23" s="17">
        <v>2.74</v>
      </c>
      <c r="VK23" s="17">
        <v>-2.74</v>
      </c>
      <c r="VL23" s="17">
        <v>52.6</v>
      </c>
      <c r="VM23" s="17">
        <v>56.5</v>
      </c>
      <c r="VN23" s="17">
        <v>56.506999999999998</v>
      </c>
      <c r="VO23" s="17">
        <v>-3.907</v>
      </c>
      <c r="VP23" s="17">
        <v>3</v>
      </c>
      <c r="VQ23" s="17">
        <v>4.0119999999999996</v>
      </c>
      <c r="VR23" s="17">
        <v>4.0119999999999996</v>
      </c>
      <c r="VS23" s="17">
        <v>-1.012</v>
      </c>
      <c r="VT23" s="17">
        <v>122.3</v>
      </c>
      <c r="VU23" s="17">
        <v>70.137</v>
      </c>
      <c r="VV23" s="17">
        <v>70.137</v>
      </c>
      <c r="VW23" s="17">
        <v>52.162999999999997</v>
      </c>
      <c r="VX23" s="17">
        <v>0.3</v>
      </c>
      <c r="VY23" s="17">
        <v>0.6</v>
      </c>
      <c r="VZ23" s="17">
        <v>0.6</v>
      </c>
      <c r="WA23" s="17">
        <v>-0.3</v>
      </c>
      <c r="WB23" s="17">
        <v>31.2</v>
      </c>
      <c r="WC23" s="17">
        <v>51</v>
      </c>
      <c r="WD23" s="17">
        <v>27</v>
      </c>
      <c r="WE23" s="17">
        <v>4.2</v>
      </c>
      <c r="WF23" s="17">
        <v>42.3</v>
      </c>
      <c r="WG23" s="17">
        <v>36</v>
      </c>
      <c r="WH23" s="17">
        <v>27</v>
      </c>
      <c r="WI23" s="17">
        <v>15.3</v>
      </c>
      <c r="WJ23" s="17">
        <v>89.8</v>
      </c>
      <c r="WK23" s="17">
        <v>55.448999999999998</v>
      </c>
      <c r="WL23" s="17">
        <v>55.448999999999998</v>
      </c>
      <c r="WM23" s="17">
        <v>34.350999999999999</v>
      </c>
      <c r="WN23" s="17">
        <v>4.4000000000000004</v>
      </c>
      <c r="WO23" s="17">
        <v>4.2</v>
      </c>
      <c r="WP23" s="17">
        <v>4.2</v>
      </c>
      <c r="WQ23" s="17">
        <v>0.2</v>
      </c>
      <c r="WR23" s="17">
        <v>1.1000000000000001</v>
      </c>
      <c r="WS23" s="17"/>
      <c r="WT23" s="17">
        <v>1.2</v>
      </c>
      <c r="WU23" s="17">
        <v>-0.1</v>
      </c>
      <c r="WV23" s="17">
        <v>2.4</v>
      </c>
      <c r="WW23" s="17">
        <v>2.4</v>
      </c>
      <c r="WX23" s="17">
        <v>2.4</v>
      </c>
      <c r="WY23" s="17">
        <v>0</v>
      </c>
      <c r="WZ23" s="17">
        <v>1.1000000000000001</v>
      </c>
      <c r="XA23" s="17">
        <v>1.4</v>
      </c>
      <c r="XB23" s="17">
        <v>1.4</v>
      </c>
      <c r="XC23" s="17">
        <v>-0.3</v>
      </c>
      <c r="XD23" s="17">
        <v>3.3</v>
      </c>
      <c r="XE23" s="17"/>
      <c r="XF23" s="17">
        <v>1.766</v>
      </c>
      <c r="XG23" s="17">
        <v>1.534</v>
      </c>
      <c r="XH23" s="17">
        <v>8.9</v>
      </c>
      <c r="XI23" s="17">
        <v>9</v>
      </c>
      <c r="XJ23" s="17">
        <v>9</v>
      </c>
      <c r="XK23" s="17">
        <v>-0.1</v>
      </c>
      <c r="XL23" s="17">
        <v>20</v>
      </c>
      <c r="XM23" s="17">
        <v>19.241980000000002</v>
      </c>
      <c r="XN23" s="17">
        <v>19.241980000000002</v>
      </c>
      <c r="XO23" s="17">
        <v>0.75802000000000003</v>
      </c>
      <c r="XP23" s="17">
        <v>9.1999999999999993</v>
      </c>
      <c r="XQ23" s="17">
        <v>10.7</v>
      </c>
      <c r="XR23" s="17">
        <v>10.7</v>
      </c>
      <c r="XS23" s="17">
        <v>-1.5</v>
      </c>
      <c r="XT23" s="17">
        <v>27</v>
      </c>
      <c r="XU23" s="17">
        <v>29</v>
      </c>
      <c r="XV23" s="17">
        <v>29</v>
      </c>
      <c r="XW23" s="17">
        <v>-2</v>
      </c>
      <c r="XX23" s="17">
        <v>34.700000000000003</v>
      </c>
      <c r="XY23" s="17">
        <v>29</v>
      </c>
      <c r="XZ23" s="17">
        <v>29</v>
      </c>
      <c r="YA23" s="17">
        <v>5.7</v>
      </c>
      <c r="YB23" s="17">
        <v>12.1</v>
      </c>
      <c r="YC23" s="17">
        <v>14</v>
      </c>
      <c r="YD23" s="17">
        <v>14</v>
      </c>
      <c r="YE23" s="17">
        <v>-1.9</v>
      </c>
      <c r="YF23" s="17">
        <v>15.2</v>
      </c>
      <c r="YG23" s="17">
        <v>18.635999999999999</v>
      </c>
      <c r="YH23" s="17">
        <v>18.635999999999999</v>
      </c>
      <c r="YI23" s="17">
        <v>-3.4359999999999999</v>
      </c>
      <c r="YJ23" s="17">
        <v>8.1999999999999993</v>
      </c>
      <c r="YK23" s="17">
        <v>8.27</v>
      </c>
      <c r="YL23" s="17">
        <v>8.27</v>
      </c>
      <c r="YM23" s="17">
        <v>-7.0000000000000007E-2</v>
      </c>
      <c r="YN23" s="17">
        <v>11.1</v>
      </c>
      <c r="YO23" s="17">
        <v>11</v>
      </c>
      <c r="YP23" s="17">
        <v>11</v>
      </c>
      <c r="YQ23" s="17">
        <v>0.1</v>
      </c>
      <c r="YR23" s="17">
        <v>11.4</v>
      </c>
      <c r="YS23" s="17">
        <v>22</v>
      </c>
      <c r="YT23" s="17">
        <v>22</v>
      </c>
      <c r="YU23" s="17">
        <v>-10.6</v>
      </c>
    </row>
    <row r="24" spans="1:671" ht="24" customHeight="1" x14ac:dyDescent="0.3">
      <c r="A24" s="1"/>
      <c r="B24" s="18" t="s">
        <v>81</v>
      </c>
      <c r="C24" s="18" t="s">
        <v>835</v>
      </c>
      <c r="D24" s="19">
        <v>203.5</v>
      </c>
      <c r="E24" s="19">
        <v>203.40136000000001</v>
      </c>
      <c r="F24" s="19">
        <v>203.40136000000001</v>
      </c>
      <c r="G24" s="19">
        <v>9.8640000000000005E-2</v>
      </c>
      <c r="H24" s="19">
        <v>605.1</v>
      </c>
      <c r="I24" s="19">
        <v>600.22326999999996</v>
      </c>
      <c r="J24" s="19">
        <v>631.22380999999996</v>
      </c>
      <c r="K24" s="19">
        <v>-26.123809999999999</v>
      </c>
      <c r="L24" s="19">
        <v>204.7</v>
      </c>
      <c r="M24" s="19">
        <v>195.45305999999999</v>
      </c>
      <c r="N24" s="19">
        <v>205.54789</v>
      </c>
      <c r="O24" s="19">
        <v>-0.84789000000000003</v>
      </c>
      <c r="P24" s="19">
        <v>0</v>
      </c>
      <c r="Q24" s="19"/>
      <c r="R24" s="19"/>
      <c r="S24" s="19">
        <v>0</v>
      </c>
      <c r="T24" s="19">
        <v>0</v>
      </c>
      <c r="U24" s="19"/>
      <c r="V24" s="19"/>
      <c r="W24" s="19">
        <v>0</v>
      </c>
      <c r="X24" s="19">
        <v>89.8</v>
      </c>
      <c r="Y24" s="19">
        <v>91.867829999999998</v>
      </c>
      <c r="Z24" s="19">
        <v>91.867829999999998</v>
      </c>
      <c r="AA24" s="19">
        <v>-2.0678299999999998</v>
      </c>
      <c r="AB24" s="19">
        <v>239.5</v>
      </c>
      <c r="AC24" s="19">
        <v>242</v>
      </c>
      <c r="AD24" s="19">
        <v>242</v>
      </c>
      <c r="AE24" s="19">
        <v>-2.5</v>
      </c>
      <c r="AF24" s="19"/>
      <c r="AG24" s="19"/>
      <c r="AH24" s="19"/>
      <c r="AI24" s="19">
        <v>0</v>
      </c>
      <c r="AJ24" s="19"/>
      <c r="AK24" s="19"/>
      <c r="AL24" s="19"/>
      <c r="AM24" s="19">
        <v>0</v>
      </c>
      <c r="AN24" s="19"/>
      <c r="AO24" s="19"/>
      <c r="AP24" s="19"/>
      <c r="AQ24" s="19">
        <v>0</v>
      </c>
      <c r="AR24" s="19">
        <v>0</v>
      </c>
      <c r="AS24" s="19"/>
      <c r="AT24" s="19"/>
      <c r="AU24" s="19">
        <v>0</v>
      </c>
      <c r="AV24" s="19">
        <v>76.900000000000006</v>
      </c>
      <c r="AW24" s="19">
        <v>199.47789</v>
      </c>
      <c r="AX24" s="19"/>
      <c r="AY24" s="19">
        <v>76.900000000000006</v>
      </c>
      <c r="AZ24" s="19"/>
      <c r="BA24" s="19"/>
      <c r="BB24" s="19"/>
      <c r="BC24" s="19">
        <v>0</v>
      </c>
      <c r="BD24" s="19">
        <v>109</v>
      </c>
      <c r="BE24" s="19">
        <v>110</v>
      </c>
      <c r="BF24" s="19">
        <v>207.24285</v>
      </c>
      <c r="BG24" s="19">
        <v>-98.242850000000004</v>
      </c>
      <c r="BH24" s="19">
        <v>0</v>
      </c>
      <c r="BI24" s="19"/>
      <c r="BJ24" s="19">
        <v>103.93259999999999</v>
      </c>
      <c r="BK24" s="19">
        <v>-103.93259999999999</v>
      </c>
      <c r="BL24" s="19">
        <v>541.6</v>
      </c>
      <c r="BM24" s="19">
        <v>557.29155000000003</v>
      </c>
      <c r="BN24" s="19">
        <v>557.29155000000003</v>
      </c>
      <c r="BO24" s="19">
        <v>-15.691549999999999</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166</v>
      </c>
      <c r="CK24" s="19">
        <v>164.06706</v>
      </c>
      <c r="CL24" s="19">
        <v>164.06706</v>
      </c>
      <c r="CM24" s="19">
        <v>1.9329400000000001</v>
      </c>
      <c r="CN24" s="19">
        <v>7.2</v>
      </c>
      <c r="CO24" s="19">
        <v>5.1383299999999998</v>
      </c>
      <c r="CP24" s="19">
        <v>5.1383299999999998</v>
      </c>
      <c r="CQ24" s="19">
        <v>2.0616699999999999</v>
      </c>
      <c r="CR24" s="19">
        <v>5.2</v>
      </c>
      <c r="CS24" s="19">
        <v>2.8205</v>
      </c>
      <c r="CT24" s="19">
        <v>2.8205</v>
      </c>
      <c r="CU24" s="19">
        <v>2.3795000000000002</v>
      </c>
      <c r="CV24" s="19">
        <v>22.5</v>
      </c>
      <c r="CW24" s="19">
        <v>22.410769999999999</v>
      </c>
      <c r="CX24" s="19"/>
      <c r="CY24" s="19">
        <v>22.5</v>
      </c>
      <c r="CZ24" s="19">
        <v>6.9</v>
      </c>
      <c r="DA24" s="19">
        <v>6.8787000000000003</v>
      </c>
      <c r="DB24" s="19">
        <v>6.8787000000000003</v>
      </c>
      <c r="DC24" s="19">
        <v>2.1299999999999999E-2</v>
      </c>
      <c r="DD24" s="19">
        <v>9.9</v>
      </c>
      <c r="DE24" s="19">
        <v>9.9459900000000001</v>
      </c>
      <c r="DF24" s="19">
        <v>9.9459900000000001</v>
      </c>
      <c r="DG24" s="19">
        <v>-4.5990000000000003E-2</v>
      </c>
      <c r="DH24" s="19">
        <v>142</v>
      </c>
      <c r="DI24" s="19">
        <v>142.44412</v>
      </c>
      <c r="DJ24" s="19">
        <v>142.44412</v>
      </c>
      <c r="DK24" s="19">
        <v>-0.44412000000000001</v>
      </c>
      <c r="DL24" s="19"/>
      <c r="DM24" s="19"/>
      <c r="DN24" s="19"/>
      <c r="DO24" s="19">
        <v>0</v>
      </c>
      <c r="DP24" s="19"/>
      <c r="DQ24" s="19"/>
      <c r="DR24" s="19"/>
      <c r="DS24" s="19">
        <v>0</v>
      </c>
      <c r="DT24" s="19"/>
      <c r="DU24" s="19"/>
      <c r="DV24" s="19"/>
      <c r="DW24" s="19">
        <v>0</v>
      </c>
      <c r="DX24" s="19"/>
      <c r="DY24" s="19"/>
      <c r="DZ24" s="19"/>
      <c r="EA24" s="19">
        <v>0</v>
      </c>
      <c r="EB24" s="19">
        <v>110.7</v>
      </c>
      <c r="EC24" s="19">
        <v>112.46647</v>
      </c>
      <c r="ED24" s="19">
        <v>112.46647</v>
      </c>
      <c r="EE24" s="19">
        <v>-1.76647</v>
      </c>
      <c r="EF24" s="19">
        <v>145.69999999999999</v>
      </c>
      <c r="EG24" s="19">
        <v>170.57731000000001</v>
      </c>
      <c r="EH24" s="19">
        <v>170.57731000000001</v>
      </c>
      <c r="EI24" s="19">
        <v>-24.877310000000001</v>
      </c>
      <c r="EJ24" s="19"/>
      <c r="EK24" s="19"/>
      <c r="EL24" s="19"/>
      <c r="EM24" s="19">
        <v>0</v>
      </c>
      <c r="EN24" s="19"/>
      <c r="EO24" s="19"/>
      <c r="EP24" s="19"/>
      <c r="EQ24" s="19">
        <v>0</v>
      </c>
      <c r="ER24" s="19"/>
      <c r="ES24" s="19"/>
      <c r="ET24" s="19"/>
      <c r="EU24" s="19">
        <v>0</v>
      </c>
      <c r="EV24" s="19">
        <v>6.5</v>
      </c>
      <c r="EW24" s="19">
        <v>6.39</v>
      </c>
      <c r="EX24" s="19">
        <v>6.39</v>
      </c>
      <c r="EY24" s="19">
        <v>0.11</v>
      </c>
      <c r="EZ24" s="19">
        <v>450.8</v>
      </c>
      <c r="FA24" s="19">
        <v>449.28086000000002</v>
      </c>
      <c r="FB24" s="19">
        <v>449.28086000000002</v>
      </c>
      <c r="FC24" s="19">
        <v>1.5191399999999999</v>
      </c>
      <c r="FD24" s="19">
        <v>78.599999999999994</v>
      </c>
      <c r="FE24" s="19">
        <v>76.739599999999996</v>
      </c>
      <c r="FF24" s="19">
        <v>76.739599999999996</v>
      </c>
      <c r="FG24" s="19">
        <v>1.8604000000000001</v>
      </c>
      <c r="FH24" s="19">
        <v>122</v>
      </c>
      <c r="FI24" s="19">
        <v>142.04259999999999</v>
      </c>
      <c r="FJ24" s="19">
        <v>142.04259999999999</v>
      </c>
      <c r="FK24" s="19">
        <v>-20.0426</v>
      </c>
      <c r="FL24" s="19">
        <v>42</v>
      </c>
      <c r="FM24" s="19">
        <v>41.89893</v>
      </c>
      <c r="FN24" s="19">
        <v>41.89893</v>
      </c>
      <c r="FO24" s="19">
        <v>0.10106999999999999</v>
      </c>
      <c r="FP24" s="19">
        <v>18.399999999999999</v>
      </c>
      <c r="FQ24" s="19">
        <v>19.21088</v>
      </c>
      <c r="FR24" s="19">
        <v>19.21088</v>
      </c>
      <c r="FS24" s="19">
        <v>-0.81088000000000005</v>
      </c>
      <c r="FT24" s="19">
        <v>18.8</v>
      </c>
      <c r="FU24" s="19">
        <v>18.172979999999999</v>
      </c>
      <c r="FV24" s="19">
        <v>18.172979999999999</v>
      </c>
      <c r="FW24" s="19">
        <v>0.62702000000000002</v>
      </c>
      <c r="FX24" s="19">
        <v>91.2</v>
      </c>
      <c r="FY24" s="19">
        <v>87.773570000000007</v>
      </c>
      <c r="FZ24" s="19">
        <v>87.773570000000007</v>
      </c>
      <c r="GA24" s="19">
        <v>3.4264299999999999</v>
      </c>
      <c r="GB24" s="19">
        <v>151</v>
      </c>
      <c r="GC24" s="19">
        <v>166.66181</v>
      </c>
      <c r="GD24" s="19">
        <v>166.66181</v>
      </c>
      <c r="GE24" s="19">
        <v>-15.661809999999999</v>
      </c>
      <c r="GF24" s="19">
        <v>150.69999999999999</v>
      </c>
      <c r="GG24" s="19">
        <v>166.66181</v>
      </c>
      <c r="GH24" s="19">
        <v>166.66181</v>
      </c>
      <c r="GI24" s="19">
        <v>-15.96181</v>
      </c>
      <c r="GJ24" s="19">
        <v>168.4</v>
      </c>
      <c r="GK24" s="19">
        <v>167.16229000000001</v>
      </c>
      <c r="GL24" s="19">
        <v>167.16229000000001</v>
      </c>
      <c r="GM24" s="19">
        <v>1.2377100000000001</v>
      </c>
      <c r="GN24" s="19">
        <v>106</v>
      </c>
      <c r="GO24" s="19">
        <v>110.48202000000001</v>
      </c>
      <c r="GP24" s="19">
        <v>110.48202000000001</v>
      </c>
      <c r="GQ24" s="19">
        <v>-4.4820200000000003</v>
      </c>
      <c r="GR24" s="19">
        <v>19.600000000000001</v>
      </c>
      <c r="GS24" s="19">
        <v>45</v>
      </c>
      <c r="GT24" s="19">
        <v>45</v>
      </c>
      <c r="GU24" s="19">
        <v>-25.4</v>
      </c>
      <c r="GV24" s="19">
        <v>32.5</v>
      </c>
      <c r="GW24" s="19">
        <v>38.272109999999998</v>
      </c>
      <c r="GX24" s="19">
        <v>38.272109999999998</v>
      </c>
      <c r="GY24" s="19">
        <v>-5.7721099999999996</v>
      </c>
      <c r="GZ24" s="19">
        <v>4</v>
      </c>
      <c r="HA24" s="19">
        <v>4.1192200000000003</v>
      </c>
      <c r="HB24" s="19">
        <v>4.1192200000000003</v>
      </c>
      <c r="HC24" s="19">
        <v>-0.11922000000000001</v>
      </c>
      <c r="HD24" s="19">
        <v>32.4</v>
      </c>
      <c r="HE24" s="19">
        <v>27.522449999999999</v>
      </c>
      <c r="HF24" s="19">
        <v>27.522449999999999</v>
      </c>
      <c r="HG24" s="19">
        <v>4.8775500000000003</v>
      </c>
      <c r="HH24" s="19">
        <v>152.80000000000001</v>
      </c>
      <c r="HI24" s="19">
        <v>164.13149000000001</v>
      </c>
      <c r="HJ24" s="19">
        <v>164.13149000000001</v>
      </c>
      <c r="HK24" s="19">
        <v>-11.331490000000001</v>
      </c>
      <c r="HL24" s="19"/>
      <c r="HM24" s="19"/>
      <c r="HN24" s="19"/>
      <c r="HO24" s="19">
        <v>0</v>
      </c>
      <c r="HP24" s="19"/>
      <c r="HQ24" s="19"/>
      <c r="HR24" s="19"/>
      <c r="HS24" s="19">
        <v>0</v>
      </c>
      <c r="HT24" s="19">
        <v>41.6</v>
      </c>
      <c r="HU24" s="19">
        <v>56.699530000000003</v>
      </c>
      <c r="HV24" s="19"/>
      <c r="HW24" s="19">
        <v>41.6</v>
      </c>
      <c r="HX24" s="19">
        <v>0</v>
      </c>
      <c r="HY24" s="19"/>
      <c r="HZ24" s="19"/>
      <c r="IA24" s="19">
        <v>0</v>
      </c>
      <c r="IB24" s="19"/>
      <c r="IC24" s="19"/>
      <c r="ID24" s="19"/>
      <c r="IE24" s="19">
        <v>0</v>
      </c>
      <c r="IF24" s="19">
        <v>44.7</v>
      </c>
      <c r="IG24" s="19">
        <v>45.265309999999999</v>
      </c>
      <c r="IH24" s="19">
        <v>45.265309999999999</v>
      </c>
      <c r="II24" s="19">
        <v>-0.56530999999999998</v>
      </c>
      <c r="IJ24" s="19"/>
      <c r="IK24" s="19"/>
      <c r="IL24" s="19"/>
      <c r="IM24" s="19">
        <v>0</v>
      </c>
      <c r="IN24" s="19"/>
      <c r="IO24" s="19"/>
      <c r="IP24" s="19"/>
      <c r="IQ24" s="19">
        <v>0</v>
      </c>
      <c r="IR24" s="19"/>
      <c r="IS24" s="19"/>
      <c r="IT24" s="19"/>
      <c r="IU24" s="19">
        <v>0</v>
      </c>
      <c r="IV24" s="19">
        <v>127.5</v>
      </c>
      <c r="IW24" s="19">
        <v>132.83837</v>
      </c>
      <c r="IX24" s="19">
        <v>132.83837</v>
      </c>
      <c r="IY24" s="19">
        <v>-5.3383700000000003</v>
      </c>
      <c r="IZ24" s="19">
        <v>0</v>
      </c>
      <c r="JA24" s="19"/>
      <c r="JB24" s="19"/>
      <c r="JC24" s="19">
        <v>0</v>
      </c>
      <c r="JD24" s="19">
        <v>60.1</v>
      </c>
      <c r="JE24" s="19"/>
      <c r="JF24" s="19"/>
      <c r="JG24" s="19">
        <v>60.1</v>
      </c>
      <c r="JH24" s="19">
        <v>200.9</v>
      </c>
      <c r="JI24" s="19">
        <v>202.72200000000001</v>
      </c>
      <c r="JJ24" s="19">
        <v>179.04085000000001</v>
      </c>
      <c r="JK24" s="19">
        <v>21.85915</v>
      </c>
      <c r="JL24" s="19"/>
      <c r="JM24" s="19"/>
      <c r="JN24" s="19"/>
      <c r="JO24" s="19">
        <v>0</v>
      </c>
      <c r="JP24" s="19">
        <v>72.2</v>
      </c>
      <c r="JQ24" s="19">
        <v>73.590999999999994</v>
      </c>
      <c r="JR24" s="19">
        <v>73.590999999999994</v>
      </c>
      <c r="JS24" s="19">
        <v>-1.391</v>
      </c>
      <c r="JT24" s="19">
        <v>35.5</v>
      </c>
      <c r="JU24" s="19">
        <v>36.905999999999999</v>
      </c>
      <c r="JV24" s="19">
        <v>36.905999999999999</v>
      </c>
      <c r="JW24" s="19">
        <v>-1.4059999999999999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1.33812</v>
      </c>
      <c r="KX24" s="19">
        <v>1.33812</v>
      </c>
      <c r="KY24" s="19">
        <v>1.0618799999999999</v>
      </c>
      <c r="KZ24" s="19">
        <v>84.9</v>
      </c>
      <c r="LA24" s="19">
        <v>108.10469000000001</v>
      </c>
      <c r="LB24" s="19">
        <v>174.87091000000001</v>
      </c>
      <c r="LC24" s="19">
        <v>-89.970910000000003</v>
      </c>
      <c r="LD24" s="19">
        <v>100.7</v>
      </c>
      <c r="LE24" s="19">
        <v>122.90224000000001</v>
      </c>
      <c r="LF24" s="19">
        <v>122.90224000000001</v>
      </c>
      <c r="LG24" s="19">
        <v>-22.20224</v>
      </c>
      <c r="LH24" s="19">
        <v>65.900000000000006</v>
      </c>
      <c r="LI24" s="19">
        <v>67.199219999999997</v>
      </c>
      <c r="LJ24" s="19">
        <v>67.199219999999997</v>
      </c>
      <c r="LK24" s="19">
        <v>-1.29922</v>
      </c>
      <c r="LL24" s="19">
        <v>77.599999999999994</v>
      </c>
      <c r="LM24" s="19">
        <v>76</v>
      </c>
      <c r="LN24" s="19">
        <v>76</v>
      </c>
      <c r="LO24" s="19">
        <v>1.6</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141.4</v>
      </c>
      <c r="MG24" s="19">
        <v>153.06012000000001</v>
      </c>
      <c r="MH24" s="19">
        <v>153.06012000000001</v>
      </c>
      <c r="MI24" s="19">
        <v>-11.660119999999999</v>
      </c>
      <c r="MJ24" s="19">
        <v>141.80000000000001</v>
      </c>
      <c r="MK24" s="19">
        <v>153.06012000000001</v>
      </c>
      <c r="ML24" s="19">
        <v>153.06012000000001</v>
      </c>
      <c r="MM24" s="19">
        <v>-11.260120000000001</v>
      </c>
      <c r="MN24" s="19">
        <v>146.80000000000001</v>
      </c>
      <c r="MO24" s="19">
        <v>153.51975999999999</v>
      </c>
      <c r="MP24" s="19">
        <v>153.51975999999999</v>
      </c>
      <c r="MQ24" s="19">
        <v>-6.71976</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5.5</v>
      </c>
      <c r="NU24" s="19">
        <v>7.0432300000000003</v>
      </c>
      <c r="NV24" s="19">
        <v>7.0432300000000003</v>
      </c>
      <c r="NW24" s="19">
        <v>-1.5432300000000001</v>
      </c>
      <c r="NX24" s="19">
        <v>4</v>
      </c>
      <c r="NY24" s="19">
        <v>7.3890099999999999</v>
      </c>
      <c r="NZ24" s="19">
        <v>7.3890099999999999</v>
      </c>
      <c r="OA24" s="19">
        <v>-3.3890099999999999</v>
      </c>
      <c r="OB24" s="19">
        <v>19.8</v>
      </c>
      <c r="OC24" s="19">
        <v>17.492709999999999</v>
      </c>
      <c r="OD24" s="19">
        <v>17.492709999999999</v>
      </c>
      <c r="OE24" s="19">
        <v>2.3072900000000001</v>
      </c>
      <c r="OF24" s="19">
        <v>0.2</v>
      </c>
      <c r="OG24" s="19"/>
      <c r="OH24" s="19">
        <v>8.5000000000000006E-2</v>
      </c>
      <c r="OI24" s="19">
        <v>0.115</v>
      </c>
      <c r="OJ24" s="19">
        <v>43.8</v>
      </c>
      <c r="OK24" s="19">
        <v>60.6</v>
      </c>
      <c r="OL24" s="19">
        <v>94.69</v>
      </c>
      <c r="OM24" s="19">
        <v>-50.89</v>
      </c>
      <c r="ON24" s="19">
        <v>29.9</v>
      </c>
      <c r="OO24" s="19">
        <v>31.097999999999999</v>
      </c>
      <c r="OP24" s="19">
        <v>31.097999999999999</v>
      </c>
      <c r="OQ24" s="19">
        <v>-1.198</v>
      </c>
      <c r="OR24" s="19">
        <v>0</v>
      </c>
      <c r="OS24" s="19">
        <v>5.3410000000000002</v>
      </c>
      <c r="OT24" s="19">
        <v>5.3410000000000002</v>
      </c>
      <c r="OU24" s="19">
        <v>-5.3410000000000002</v>
      </c>
      <c r="OV24" s="19">
        <v>0.1</v>
      </c>
      <c r="OW24" s="19"/>
      <c r="OX24" s="19"/>
      <c r="OY24" s="19">
        <v>0.1</v>
      </c>
      <c r="OZ24" s="19">
        <v>20.2</v>
      </c>
      <c r="PA24" s="19">
        <v>19.436350000000001</v>
      </c>
      <c r="PB24" s="19">
        <v>19.436350000000001</v>
      </c>
      <c r="PC24" s="19">
        <v>0.76365000000000005</v>
      </c>
      <c r="PD24" s="19">
        <v>9.9</v>
      </c>
      <c r="PE24" s="19">
        <v>9.9830000000000005</v>
      </c>
      <c r="PF24" s="19">
        <v>9.9830000000000005</v>
      </c>
      <c r="PG24" s="19">
        <v>-8.3000000000000004E-2</v>
      </c>
      <c r="PH24" s="19">
        <v>5.5</v>
      </c>
      <c r="PI24" s="19">
        <v>5.67</v>
      </c>
      <c r="PJ24" s="19">
        <v>5.67</v>
      </c>
      <c r="PK24" s="19">
        <v>-0.17</v>
      </c>
      <c r="PL24" s="19">
        <v>61.7</v>
      </c>
      <c r="PM24" s="19"/>
      <c r="PN24" s="19">
        <v>64.057000000000002</v>
      </c>
      <c r="PO24" s="19">
        <v>-2.3570000000000002</v>
      </c>
      <c r="PP24" s="19">
        <v>2.2000000000000002</v>
      </c>
      <c r="PQ24" s="19">
        <v>1</v>
      </c>
      <c r="PR24" s="19">
        <v>1</v>
      </c>
      <c r="PS24" s="19">
        <v>1.2</v>
      </c>
      <c r="PT24" s="19">
        <v>3.6</v>
      </c>
      <c r="PU24" s="19">
        <v>1.8</v>
      </c>
      <c r="PV24" s="19">
        <v>1.8</v>
      </c>
      <c r="PW24" s="19">
        <v>1.8</v>
      </c>
      <c r="PX24" s="19">
        <v>5.0999999999999996</v>
      </c>
      <c r="PY24" s="19">
        <v>5</v>
      </c>
      <c r="PZ24" s="19">
        <v>5</v>
      </c>
      <c r="QA24" s="19">
        <v>0.1</v>
      </c>
      <c r="QB24" s="19">
        <v>20.100000000000001</v>
      </c>
      <c r="QC24" s="19">
        <v>20.274049999999999</v>
      </c>
      <c r="QD24" s="19">
        <v>20.274049999999999</v>
      </c>
      <c r="QE24" s="19">
        <v>-0.17405000000000001</v>
      </c>
      <c r="QF24" s="19">
        <v>20</v>
      </c>
      <c r="QG24" s="19">
        <v>19.436350000000001</v>
      </c>
      <c r="QH24" s="19">
        <v>19.436350000000001</v>
      </c>
      <c r="QI24" s="19">
        <v>0.56364999999999998</v>
      </c>
      <c r="QJ24" s="19">
        <v>18.8</v>
      </c>
      <c r="QK24" s="19">
        <v>17.492709999999999</v>
      </c>
      <c r="QL24" s="19">
        <v>17.492709999999999</v>
      </c>
      <c r="QM24" s="19">
        <v>1.3072900000000001</v>
      </c>
      <c r="QN24" s="19">
        <v>3.4</v>
      </c>
      <c r="QO24" s="19">
        <v>3.4</v>
      </c>
      <c r="QP24" s="19">
        <v>3.4</v>
      </c>
      <c r="QQ24" s="19">
        <v>0</v>
      </c>
      <c r="QR24" s="19">
        <v>18.5</v>
      </c>
      <c r="QS24" s="19">
        <v>17.881440000000001</v>
      </c>
      <c r="QT24" s="19">
        <v>17.881440000000001</v>
      </c>
      <c r="QU24" s="19">
        <v>0.61856</v>
      </c>
      <c r="QV24" s="19">
        <v>14.7</v>
      </c>
      <c r="QW24" s="19">
        <v>11.162000000000001</v>
      </c>
      <c r="QX24" s="19">
        <v>11.162000000000001</v>
      </c>
      <c r="QY24" s="19">
        <v>3.5379999999999998</v>
      </c>
      <c r="QZ24" s="19">
        <v>18.2</v>
      </c>
      <c r="RA24" s="19">
        <v>12.324999999999999</v>
      </c>
      <c r="RB24" s="19">
        <v>12.324999999999999</v>
      </c>
      <c r="RC24" s="19">
        <v>5.875</v>
      </c>
      <c r="RD24" s="19">
        <v>21.5</v>
      </c>
      <c r="RE24" s="19">
        <v>21.2</v>
      </c>
      <c r="RF24" s="19">
        <v>21.2</v>
      </c>
      <c r="RG24" s="19">
        <v>0.3</v>
      </c>
      <c r="RH24" s="19">
        <v>50</v>
      </c>
      <c r="RI24" s="19">
        <v>56.506</v>
      </c>
      <c r="RJ24" s="19">
        <v>56.506</v>
      </c>
      <c r="RK24" s="19">
        <v>-6.5060000000000002</v>
      </c>
      <c r="RL24" s="19">
        <v>18</v>
      </c>
      <c r="RM24" s="19"/>
      <c r="RN24" s="19">
        <v>12.558</v>
      </c>
      <c r="RO24" s="19">
        <v>5.4420000000000002</v>
      </c>
      <c r="RP24" s="19">
        <v>3.5</v>
      </c>
      <c r="RQ24" s="19">
        <v>3.5190000000000001</v>
      </c>
      <c r="RR24" s="19">
        <v>3.5190000000000001</v>
      </c>
      <c r="RS24" s="19">
        <v>-1.9E-2</v>
      </c>
      <c r="RT24" s="19">
        <v>4.2</v>
      </c>
      <c r="RU24" s="19">
        <v>13.127789999999999</v>
      </c>
      <c r="RV24" s="19">
        <v>10.60012</v>
      </c>
      <c r="RW24" s="19">
        <v>-6.4001200000000003</v>
      </c>
      <c r="RX24" s="19">
        <v>2.96</v>
      </c>
      <c r="RY24" s="19">
        <v>2</v>
      </c>
      <c r="RZ24" s="19">
        <v>2</v>
      </c>
      <c r="SA24" s="19">
        <v>0.96</v>
      </c>
      <c r="SB24" s="19"/>
      <c r="SC24" s="19"/>
      <c r="SD24" s="19">
        <v>0.4</v>
      </c>
      <c r="SE24" s="19">
        <v>-0.4</v>
      </c>
      <c r="SF24" s="19">
        <v>0.1</v>
      </c>
      <c r="SG24" s="19">
        <v>0.13</v>
      </c>
      <c r="SH24" s="19">
        <v>0.13</v>
      </c>
      <c r="SI24" s="19">
        <v>-0.03</v>
      </c>
      <c r="SJ24" s="19">
        <v>19.8</v>
      </c>
      <c r="SK24" s="19">
        <v>19.1448</v>
      </c>
      <c r="SL24" s="19">
        <v>19.1448</v>
      </c>
      <c r="SM24" s="19">
        <v>0.6552</v>
      </c>
      <c r="SN24" s="19">
        <v>9.6999999999999993</v>
      </c>
      <c r="SO24" s="19">
        <v>9.8000000000000007</v>
      </c>
      <c r="SP24" s="19">
        <v>9.8000000000000007</v>
      </c>
      <c r="SQ24" s="19">
        <v>-0.1</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6.5</v>
      </c>
      <c r="TE24" s="19">
        <v>10.581</v>
      </c>
      <c r="TF24" s="19">
        <v>10.581</v>
      </c>
      <c r="TG24" s="19">
        <v>-4.0810000000000004</v>
      </c>
      <c r="TH24" s="19">
        <v>17.100000000000001</v>
      </c>
      <c r="TI24" s="19">
        <v>12.14</v>
      </c>
      <c r="TJ24" s="19">
        <v>12.14</v>
      </c>
      <c r="TK24" s="19">
        <v>4.96</v>
      </c>
      <c r="TL24" s="19">
        <v>24.4</v>
      </c>
      <c r="TM24" s="19">
        <v>25.984999999999999</v>
      </c>
      <c r="TN24" s="19">
        <v>25.984999999999999</v>
      </c>
      <c r="TO24" s="19">
        <v>-1.585</v>
      </c>
      <c r="TP24" s="19">
        <v>19.600000000000001</v>
      </c>
      <c r="TQ24" s="19">
        <v>24.2</v>
      </c>
      <c r="TR24" s="19">
        <v>22.971</v>
      </c>
      <c r="TS24" s="19">
        <v>-3.371</v>
      </c>
      <c r="TT24" s="19">
        <v>79.900000000000006</v>
      </c>
      <c r="TU24" s="19">
        <v>32.1</v>
      </c>
      <c r="TV24" s="19">
        <v>32.686</v>
      </c>
      <c r="TW24" s="19">
        <v>47.213999999999999</v>
      </c>
      <c r="TX24" s="19">
        <v>1.8</v>
      </c>
      <c r="TY24" s="19">
        <v>0.59199999999999997</v>
      </c>
      <c r="TZ24" s="19">
        <v>0.59199999999999997</v>
      </c>
      <c r="UA24" s="19">
        <v>1.208</v>
      </c>
      <c r="UB24" s="19">
        <v>2</v>
      </c>
      <c r="UC24" s="19">
        <v>1.0720000000000001</v>
      </c>
      <c r="UD24" s="19">
        <v>1.0720000000000001</v>
      </c>
      <c r="UE24" s="19">
        <v>0.92800000000000005</v>
      </c>
      <c r="UF24" s="19">
        <v>40.1</v>
      </c>
      <c r="UG24" s="19">
        <v>26.33</v>
      </c>
      <c r="UH24" s="19">
        <v>26.33</v>
      </c>
      <c r="UI24" s="19">
        <v>13.77</v>
      </c>
      <c r="UJ24" s="19">
        <v>20.9</v>
      </c>
      <c r="UK24" s="19">
        <v>19.436350000000001</v>
      </c>
      <c r="UL24" s="19">
        <v>19.436350000000001</v>
      </c>
      <c r="UM24" s="19">
        <v>1.4636499999999999</v>
      </c>
      <c r="UN24" s="19">
        <v>8</v>
      </c>
      <c r="UO24" s="19">
        <v>8.1999999999999993</v>
      </c>
      <c r="UP24" s="19">
        <v>8.1999999999999993</v>
      </c>
      <c r="UQ24" s="19">
        <v>-0.2</v>
      </c>
      <c r="UR24" s="19">
        <v>7.3</v>
      </c>
      <c r="US24" s="19">
        <v>6.8</v>
      </c>
      <c r="UT24" s="19">
        <v>6.8</v>
      </c>
      <c r="UU24" s="19">
        <v>0.5</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2.403</v>
      </c>
      <c r="VJ24" s="19">
        <v>2.403</v>
      </c>
      <c r="VK24" s="19">
        <v>-2.403</v>
      </c>
      <c r="VL24" s="19">
        <v>89.3</v>
      </c>
      <c r="VM24" s="19">
        <v>88.8</v>
      </c>
      <c r="VN24" s="19">
        <v>88.789000000000001</v>
      </c>
      <c r="VO24" s="19">
        <v>0.51100000000000001</v>
      </c>
      <c r="VP24" s="19">
        <v>4.5</v>
      </c>
      <c r="VQ24" s="19">
        <v>5.3659999999999997</v>
      </c>
      <c r="VR24" s="19">
        <v>5.3659999999999997</v>
      </c>
      <c r="VS24" s="19">
        <v>-0.86599999999999999</v>
      </c>
      <c r="VT24" s="19">
        <v>134</v>
      </c>
      <c r="VU24" s="19">
        <v>64.334999999999994</v>
      </c>
      <c r="VV24" s="19">
        <v>64.334999999999994</v>
      </c>
      <c r="VW24" s="19">
        <v>69.665000000000006</v>
      </c>
      <c r="VX24" s="19">
        <v>0.3</v>
      </c>
      <c r="VY24" s="19">
        <v>0.6</v>
      </c>
      <c r="VZ24" s="19">
        <v>0.6</v>
      </c>
      <c r="WA24" s="19">
        <v>-0.3</v>
      </c>
      <c r="WB24" s="19">
        <v>34</v>
      </c>
      <c r="WC24" s="19">
        <v>51</v>
      </c>
      <c r="WD24" s="19">
        <v>26</v>
      </c>
      <c r="WE24" s="19">
        <v>8</v>
      </c>
      <c r="WF24" s="19">
        <v>37.5</v>
      </c>
      <c r="WG24" s="19">
        <v>36</v>
      </c>
      <c r="WH24" s="19">
        <v>26</v>
      </c>
      <c r="WI24" s="19">
        <v>11.5</v>
      </c>
      <c r="WJ24" s="19">
        <v>98</v>
      </c>
      <c r="WK24" s="19">
        <v>52.131999999999998</v>
      </c>
      <c r="WL24" s="19">
        <v>52.131999999999998</v>
      </c>
      <c r="WM24" s="19">
        <v>45.868000000000002</v>
      </c>
      <c r="WN24" s="19">
        <v>4.4000000000000004</v>
      </c>
      <c r="WO24" s="19">
        <v>4.2</v>
      </c>
      <c r="WP24" s="19">
        <v>4.2</v>
      </c>
      <c r="WQ24" s="19">
        <v>0.2</v>
      </c>
      <c r="WR24" s="19">
        <v>1.1000000000000001</v>
      </c>
      <c r="WS24" s="19"/>
      <c r="WT24" s="19">
        <v>1.2</v>
      </c>
      <c r="WU24" s="19">
        <v>-0.1</v>
      </c>
      <c r="WV24" s="19">
        <v>2.4</v>
      </c>
      <c r="WW24" s="19">
        <v>2.4</v>
      </c>
      <c r="WX24" s="19">
        <v>2.4</v>
      </c>
      <c r="WY24" s="19">
        <v>0</v>
      </c>
      <c r="WZ24" s="19">
        <v>1.1000000000000001</v>
      </c>
      <c r="XA24" s="19">
        <v>1.4</v>
      </c>
      <c r="XB24" s="19">
        <v>1.4</v>
      </c>
      <c r="XC24" s="19">
        <v>-0.3</v>
      </c>
      <c r="XD24" s="19">
        <v>5.5</v>
      </c>
      <c r="XE24" s="19"/>
      <c r="XF24" s="19">
        <v>3.4860000000000002</v>
      </c>
      <c r="XG24" s="19">
        <v>2.0139999999999998</v>
      </c>
      <c r="XH24" s="19">
        <v>8.9</v>
      </c>
      <c r="XI24" s="19">
        <v>9</v>
      </c>
      <c r="XJ24" s="19">
        <v>9</v>
      </c>
      <c r="XK24" s="19">
        <v>-0.1</v>
      </c>
      <c r="XL24" s="19">
        <v>20</v>
      </c>
      <c r="XM24" s="19">
        <v>19.241980000000002</v>
      </c>
      <c r="XN24" s="19">
        <v>19.241980000000002</v>
      </c>
      <c r="XO24" s="19">
        <v>0.75802000000000003</v>
      </c>
      <c r="XP24" s="19">
        <v>9.1</v>
      </c>
      <c r="XQ24" s="19">
        <v>10.7</v>
      </c>
      <c r="XR24" s="19">
        <v>10.7</v>
      </c>
      <c r="XS24" s="19">
        <v>-1.6</v>
      </c>
      <c r="XT24" s="19">
        <v>27.1</v>
      </c>
      <c r="XU24" s="19">
        <v>29</v>
      </c>
      <c r="XV24" s="19">
        <v>29</v>
      </c>
      <c r="XW24" s="19">
        <v>-1.9</v>
      </c>
      <c r="XX24" s="19">
        <v>34.700000000000003</v>
      </c>
      <c r="XY24" s="19">
        <v>29</v>
      </c>
      <c r="XZ24" s="19">
        <v>29</v>
      </c>
      <c r="YA24" s="19">
        <v>5.7</v>
      </c>
      <c r="YB24" s="19">
        <v>12.4</v>
      </c>
      <c r="YC24" s="19">
        <v>14</v>
      </c>
      <c r="YD24" s="19">
        <v>14</v>
      </c>
      <c r="YE24" s="19">
        <v>-1.6</v>
      </c>
      <c r="YF24" s="19">
        <v>16.3</v>
      </c>
      <c r="YG24" s="19">
        <v>18.635999999999999</v>
      </c>
      <c r="YH24" s="19">
        <v>18.635999999999999</v>
      </c>
      <c r="YI24" s="19">
        <v>-2.3359999999999999</v>
      </c>
      <c r="YJ24" s="19">
        <v>8.8000000000000007</v>
      </c>
      <c r="YK24" s="19">
        <v>8.27</v>
      </c>
      <c r="YL24" s="19">
        <v>8.27</v>
      </c>
      <c r="YM24" s="19">
        <v>0.53</v>
      </c>
      <c r="YN24" s="19">
        <v>11.1</v>
      </c>
      <c r="YO24" s="19">
        <v>11</v>
      </c>
      <c r="YP24" s="19">
        <v>11</v>
      </c>
      <c r="YQ24" s="19">
        <v>0.1</v>
      </c>
      <c r="YR24" s="19">
        <v>11.4</v>
      </c>
      <c r="YS24" s="19">
        <v>22</v>
      </c>
      <c r="YT24" s="19">
        <v>22</v>
      </c>
      <c r="YU24" s="19">
        <v>-10.6</v>
      </c>
    </row>
    <row r="25" spans="1:671" ht="24" customHeight="1" x14ac:dyDescent="0.3">
      <c r="A25" s="1"/>
      <c r="B25" s="13" t="s">
        <v>81</v>
      </c>
      <c r="C25" s="13" t="s">
        <v>836</v>
      </c>
      <c r="D25" s="14">
        <v>196.7</v>
      </c>
      <c r="E25" s="14">
        <v>203.40136000000001</v>
      </c>
      <c r="F25" s="14">
        <v>203.40136000000001</v>
      </c>
      <c r="G25" s="14">
        <v>-6.7013600000000002</v>
      </c>
      <c r="H25" s="14">
        <v>596.5</v>
      </c>
      <c r="I25" s="14">
        <v>600.22326999999996</v>
      </c>
      <c r="J25" s="14">
        <v>631.22380999999996</v>
      </c>
      <c r="K25" s="14">
        <v>-34.72381</v>
      </c>
      <c r="L25" s="14">
        <v>201.7</v>
      </c>
      <c r="M25" s="14">
        <v>195.45305999999999</v>
      </c>
      <c r="N25" s="14">
        <v>205.54789</v>
      </c>
      <c r="O25" s="14">
        <v>-3.84789</v>
      </c>
      <c r="P25" s="14">
        <v>0</v>
      </c>
      <c r="Q25" s="14"/>
      <c r="R25" s="14">
        <v>7.4833100000000004</v>
      </c>
      <c r="S25" s="14">
        <v>-7.4833100000000004</v>
      </c>
      <c r="T25" s="14">
        <v>0</v>
      </c>
      <c r="U25" s="14"/>
      <c r="V25" s="14">
        <v>8.5166900000000005</v>
      </c>
      <c r="W25" s="14">
        <v>-8.5166900000000005</v>
      </c>
      <c r="X25" s="14">
        <v>88.2</v>
      </c>
      <c r="Y25" s="14">
        <v>91.867829999999998</v>
      </c>
      <c r="Z25" s="14">
        <v>91.867829999999998</v>
      </c>
      <c r="AA25" s="14">
        <v>-3.6678299999999999</v>
      </c>
      <c r="AB25" s="14">
        <v>238.8</v>
      </c>
      <c r="AC25" s="14">
        <v>242</v>
      </c>
      <c r="AD25" s="14">
        <v>242</v>
      </c>
      <c r="AE25" s="14">
        <v>-3.2</v>
      </c>
      <c r="AF25" s="14"/>
      <c r="AG25" s="14"/>
      <c r="AH25" s="14"/>
      <c r="AI25" s="14">
        <v>0</v>
      </c>
      <c r="AJ25" s="14"/>
      <c r="AK25" s="14"/>
      <c r="AL25" s="14"/>
      <c r="AM25" s="14">
        <v>0</v>
      </c>
      <c r="AN25" s="14"/>
      <c r="AO25" s="14"/>
      <c r="AP25" s="14"/>
      <c r="AQ25" s="14">
        <v>0</v>
      </c>
      <c r="AR25" s="14">
        <v>106</v>
      </c>
      <c r="AS25" s="14"/>
      <c r="AT25" s="14"/>
      <c r="AU25" s="14">
        <v>106</v>
      </c>
      <c r="AV25" s="14">
        <v>106.5</v>
      </c>
      <c r="AW25" s="14">
        <v>199.47789</v>
      </c>
      <c r="AX25" s="14"/>
      <c r="AY25" s="14">
        <v>106.5</v>
      </c>
      <c r="AZ25" s="14"/>
      <c r="BA25" s="14"/>
      <c r="BB25" s="14"/>
      <c r="BC25" s="14">
        <v>0</v>
      </c>
      <c r="BD25" s="14">
        <v>110.4</v>
      </c>
      <c r="BE25" s="14">
        <v>110</v>
      </c>
      <c r="BF25" s="14">
        <v>207.24285</v>
      </c>
      <c r="BG25" s="14">
        <v>-96.842849999999999</v>
      </c>
      <c r="BH25" s="14">
        <v>0</v>
      </c>
      <c r="BI25" s="14"/>
      <c r="BJ25" s="14">
        <v>103.93259999999999</v>
      </c>
      <c r="BK25" s="14">
        <v>-103.93259999999999</v>
      </c>
      <c r="BL25" s="14">
        <v>520.1</v>
      </c>
      <c r="BM25" s="14">
        <v>557.29155000000003</v>
      </c>
      <c r="BN25" s="14">
        <v>557.29155000000003</v>
      </c>
      <c r="BO25" s="14">
        <v>-37.191549999999999</v>
      </c>
      <c r="BP25" s="14">
        <v>10.1</v>
      </c>
      <c r="BQ25" s="14">
        <v>10.52094</v>
      </c>
      <c r="BR25" s="14">
        <v>10.52094</v>
      </c>
      <c r="BS25" s="14">
        <v>-0.42093999999999998</v>
      </c>
      <c r="BT25" s="14"/>
      <c r="BU25" s="14"/>
      <c r="BV25" s="14"/>
      <c r="BW25" s="14">
        <v>0</v>
      </c>
      <c r="BX25" s="14"/>
      <c r="BY25" s="14"/>
      <c r="BZ25" s="14"/>
      <c r="CA25" s="14">
        <v>0</v>
      </c>
      <c r="CB25" s="14"/>
      <c r="CC25" s="14"/>
      <c r="CD25" s="14"/>
      <c r="CE25" s="14">
        <v>0</v>
      </c>
      <c r="CF25" s="14"/>
      <c r="CG25" s="14"/>
      <c r="CH25" s="14"/>
      <c r="CI25" s="14">
        <v>0</v>
      </c>
      <c r="CJ25" s="14">
        <v>163.80000000000001</v>
      </c>
      <c r="CK25" s="14">
        <v>164.06706</v>
      </c>
      <c r="CL25" s="14">
        <v>164.06706</v>
      </c>
      <c r="CM25" s="14">
        <v>-0.26706000000000002</v>
      </c>
      <c r="CN25" s="14">
        <v>8.1</v>
      </c>
      <c r="CO25" s="14">
        <v>5.1383299999999998</v>
      </c>
      <c r="CP25" s="14">
        <v>5.1383299999999998</v>
      </c>
      <c r="CQ25" s="14">
        <v>2.9616699999999998</v>
      </c>
      <c r="CR25" s="14">
        <v>5.4</v>
      </c>
      <c r="CS25" s="14">
        <v>2.8205</v>
      </c>
      <c r="CT25" s="14">
        <v>2.8205</v>
      </c>
      <c r="CU25" s="14">
        <v>2.5794999999999999</v>
      </c>
      <c r="CV25" s="14">
        <v>16.100000000000001</v>
      </c>
      <c r="CW25" s="14">
        <v>22.410769999999999</v>
      </c>
      <c r="CX25" s="14"/>
      <c r="CY25" s="14">
        <v>16.100000000000001</v>
      </c>
      <c r="CZ25" s="14">
        <v>6.9</v>
      </c>
      <c r="DA25" s="14">
        <v>6.8787000000000003</v>
      </c>
      <c r="DB25" s="14">
        <v>6.8787000000000003</v>
      </c>
      <c r="DC25" s="14">
        <v>2.1299999999999999E-2</v>
      </c>
      <c r="DD25" s="14">
        <v>10</v>
      </c>
      <c r="DE25" s="14">
        <v>9.9459900000000001</v>
      </c>
      <c r="DF25" s="14">
        <v>9.9459900000000001</v>
      </c>
      <c r="DG25" s="14">
        <v>5.4010000000000002E-2</v>
      </c>
      <c r="DH25" s="14">
        <v>138.80000000000001</v>
      </c>
      <c r="DI25" s="14">
        <v>142.44412</v>
      </c>
      <c r="DJ25" s="14">
        <v>142.44412</v>
      </c>
      <c r="DK25" s="14">
        <v>-3.64412</v>
      </c>
      <c r="DL25" s="14"/>
      <c r="DM25" s="14"/>
      <c r="DN25" s="14"/>
      <c r="DO25" s="14">
        <v>0</v>
      </c>
      <c r="DP25" s="14"/>
      <c r="DQ25" s="14"/>
      <c r="DR25" s="14"/>
      <c r="DS25" s="14">
        <v>0</v>
      </c>
      <c r="DT25" s="14"/>
      <c r="DU25" s="14"/>
      <c r="DV25" s="14"/>
      <c r="DW25" s="14">
        <v>0</v>
      </c>
      <c r="DX25" s="14"/>
      <c r="DY25" s="14"/>
      <c r="DZ25" s="14"/>
      <c r="EA25" s="14">
        <v>0</v>
      </c>
      <c r="EB25" s="14">
        <v>110.1</v>
      </c>
      <c r="EC25" s="14">
        <v>112.46647</v>
      </c>
      <c r="ED25" s="14">
        <v>112.46647</v>
      </c>
      <c r="EE25" s="14">
        <v>-2.3664700000000001</v>
      </c>
      <c r="EF25" s="14">
        <v>129.69999999999999</v>
      </c>
      <c r="EG25" s="14">
        <v>170.57731000000001</v>
      </c>
      <c r="EH25" s="14">
        <v>170.57731000000001</v>
      </c>
      <c r="EI25" s="14">
        <v>-40.877310000000001</v>
      </c>
      <c r="EJ25" s="14"/>
      <c r="EK25" s="14"/>
      <c r="EL25" s="14"/>
      <c r="EM25" s="14">
        <v>0</v>
      </c>
      <c r="EN25" s="14"/>
      <c r="EO25" s="14"/>
      <c r="EP25" s="14"/>
      <c r="EQ25" s="14">
        <v>0</v>
      </c>
      <c r="ER25" s="14"/>
      <c r="ES25" s="14"/>
      <c r="ET25" s="14"/>
      <c r="EU25" s="14">
        <v>0</v>
      </c>
      <c r="EV25" s="14">
        <v>6.4</v>
      </c>
      <c r="EW25" s="14">
        <v>6.39</v>
      </c>
      <c r="EX25" s="14">
        <v>6.39</v>
      </c>
      <c r="EY25" s="14">
        <v>0.01</v>
      </c>
      <c r="EZ25" s="14">
        <v>450.2</v>
      </c>
      <c r="FA25" s="14">
        <v>449.28086000000002</v>
      </c>
      <c r="FB25" s="14">
        <v>449.28086000000002</v>
      </c>
      <c r="FC25" s="14">
        <v>0.91913999999999996</v>
      </c>
      <c r="FD25" s="14">
        <v>77.8</v>
      </c>
      <c r="FE25" s="14">
        <v>76.739599999999996</v>
      </c>
      <c r="FF25" s="14">
        <v>76.739599999999996</v>
      </c>
      <c r="FG25" s="14">
        <v>1.0604</v>
      </c>
      <c r="FH25" s="14">
        <v>120.4</v>
      </c>
      <c r="FI25" s="14">
        <v>142.04259999999999</v>
      </c>
      <c r="FJ25" s="14">
        <v>142.04259999999999</v>
      </c>
      <c r="FK25" s="14">
        <v>-21.642600000000002</v>
      </c>
      <c r="FL25" s="14">
        <v>42.1</v>
      </c>
      <c r="FM25" s="14">
        <v>41.89893</v>
      </c>
      <c r="FN25" s="14">
        <v>41.89893</v>
      </c>
      <c r="FO25" s="14">
        <v>0.20107</v>
      </c>
      <c r="FP25" s="14">
        <v>18.2</v>
      </c>
      <c r="FQ25" s="14">
        <v>19.21088</v>
      </c>
      <c r="FR25" s="14">
        <v>19.21088</v>
      </c>
      <c r="FS25" s="14">
        <v>-1.01088</v>
      </c>
      <c r="FT25" s="14">
        <v>18.8</v>
      </c>
      <c r="FU25" s="14">
        <v>18.172979999999999</v>
      </c>
      <c r="FV25" s="14">
        <v>18.172979999999999</v>
      </c>
      <c r="FW25" s="14">
        <v>0.62702000000000002</v>
      </c>
      <c r="FX25" s="14">
        <v>90.5</v>
      </c>
      <c r="FY25" s="14">
        <v>87.773570000000007</v>
      </c>
      <c r="FZ25" s="14">
        <v>87.773570000000007</v>
      </c>
      <c r="GA25" s="14">
        <v>2.7264300000000001</v>
      </c>
      <c r="GB25" s="14">
        <v>177.6</v>
      </c>
      <c r="GC25" s="14">
        <v>166.66181</v>
      </c>
      <c r="GD25" s="14">
        <v>166.66181</v>
      </c>
      <c r="GE25" s="14">
        <v>10.938190000000001</v>
      </c>
      <c r="GF25" s="14">
        <v>177.9</v>
      </c>
      <c r="GG25" s="14">
        <v>166.66181</v>
      </c>
      <c r="GH25" s="14">
        <v>166.66181</v>
      </c>
      <c r="GI25" s="14">
        <v>11.238189999999999</v>
      </c>
      <c r="GJ25" s="14">
        <v>182.5</v>
      </c>
      <c r="GK25" s="14">
        <v>167.16229000000001</v>
      </c>
      <c r="GL25" s="14">
        <v>167.16229000000001</v>
      </c>
      <c r="GM25" s="14">
        <v>15.33771</v>
      </c>
      <c r="GN25" s="14">
        <v>104.5</v>
      </c>
      <c r="GO25" s="14">
        <v>110.48202000000001</v>
      </c>
      <c r="GP25" s="14">
        <v>110.48202000000001</v>
      </c>
      <c r="GQ25" s="14">
        <v>-5.9820200000000003</v>
      </c>
      <c r="GR25" s="14">
        <v>18.7</v>
      </c>
      <c r="GS25" s="14">
        <v>45</v>
      </c>
      <c r="GT25" s="14">
        <v>45</v>
      </c>
      <c r="GU25" s="14">
        <v>-26.3</v>
      </c>
      <c r="GV25" s="14">
        <v>32.1</v>
      </c>
      <c r="GW25" s="14">
        <v>38.272109999999998</v>
      </c>
      <c r="GX25" s="14">
        <v>38.272109999999998</v>
      </c>
      <c r="GY25" s="14">
        <v>-6.17211</v>
      </c>
      <c r="GZ25" s="14">
        <v>4</v>
      </c>
      <c r="HA25" s="14">
        <v>4.1192200000000003</v>
      </c>
      <c r="HB25" s="14">
        <v>4.1192200000000003</v>
      </c>
      <c r="HC25" s="14">
        <v>-0.11922000000000001</v>
      </c>
      <c r="HD25" s="14">
        <v>32</v>
      </c>
      <c r="HE25" s="14">
        <v>27.522449999999999</v>
      </c>
      <c r="HF25" s="14">
        <v>27.522449999999999</v>
      </c>
      <c r="HG25" s="14">
        <v>4.4775499999999999</v>
      </c>
      <c r="HH25" s="14">
        <v>150.69999999999999</v>
      </c>
      <c r="HI25" s="14">
        <v>164.13149000000001</v>
      </c>
      <c r="HJ25" s="14">
        <v>164.13149000000001</v>
      </c>
      <c r="HK25" s="14">
        <v>-13.43149</v>
      </c>
      <c r="HL25" s="14"/>
      <c r="HM25" s="14"/>
      <c r="HN25" s="14"/>
      <c r="HO25" s="14">
        <v>0</v>
      </c>
      <c r="HP25" s="14"/>
      <c r="HQ25" s="14"/>
      <c r="HR25" s="14"/>
      <c r="HS25" s="14">
        <v>0</v>
      </c>
      <c r="HT25" s="14">
        <v>13</v>
      </c>
      <c r="HU25" s="14">
        <v>62.373609999999999</v>
      </c>
      <c r="HV25" s="14">
        <v>34.032989999999998</v>
      </c>
      <c r="HW25" s="14">
        <v>-21.032990000000002</v>
      </c>
      <c r="HX25" s="14">
        <v>0</v>
      </c>
      <c r="HY25" s="14"/>
      <c r="HZ25" s="14"/>
      <c r="IA25" s="14">
        <v>0</v>
      </c>
      <c r="IB25" s="14"/>
      <c r="IC25" s="14"/>
      <c r="ID25" s="14"/>
      <c r="IE25" s="14">
        <v>0</v>
      </c>
      <c r="IF25" s="14">
        <v>44.5</v>
      </c>
      <c r="IG25" s="14">
        <v>45.265309999999999</v>
      </c>
      <c r="IH25" s="14">
        <v>45.265309999999999</v>
      </c>
      <c r="II25" s="14">
        <v>-0.76531000000000005</v>
      </c>
      <c r="IJ25" s="14"/>
      <c r="IK25" s="14"/>
      <c r="IL25" s="14"/>
      <c r="IM25" s="14">
        <v>0</v>
      </c>
      <c r="IN25" s="14"/>
      <c r="IO25" s="14"/>
      <c r="IP25" s="14"/>
      <c r="IQ25" s="14">
        <v>0</v>
      </c>
      <c r="IR25" s="14"/>
      <c r="IS25" s="14"/>
      <c r="IT25" s="14"/>
      <c r="IU25" s="14">
        <v>0</v>
      </c>
      <c r="IV25" s="14">
        <v>126.4</v>
      </c>
      <c r="IW25" s="14">
        <v>132.83837</v>
      </c>
      <c r="IX25" s="14">
        <v>132.83837</v>
      </c>
      <c r="IY25" s="14">
        <v>-6.4383699999999999</v>
      </c>
      <c r="IZ25" s="14">
        <v>0</v>
      </c>
      <c r="JA25" s="14"/>
      <c r="JB25" s="14"/>
      <c r="JC25" s="14">
        <v>0</v>
      </c>
      <c r="JD25" s="14">
        <v>63.9</v>
      </c>
      <c r="JE25" s="14"/>
      <c r="JF25" s="14"/>
      <c r="JG25" s="14">
        <v>63.9</v>
      </c>
      <c r="JH25" s="14">
        <v>198.9</v>
      </c>
      <c r="JI25" s="14">
        <v>202.72200000000001</v>
      </c>
      <c r="JJ25" s="14">
        <v>202.72200000000001</v>
      </c>
      <c r="JK25" s="14">
        <v>-3.8220000000000001</v>
      </c>
      <c r="JL25" s="14"/>
      <c r="JM25" s="14"/>
      <c r="JN25" s="14"/>
      <c r="JO25" s="14">
        <v>0</v>
      </c>
      <c r="JP25" s="14">
        <v>71.400000000000006</v>
      </c>
      <c r="JQ25" s="14">
        <v>73.590999999999994</v>
      </c>
      <c r="JR25" s="14">
        <v>73.590999999999994</v>
      </c>
      <c r="JS25" s="14">
        <v>-2.1909999999999998</v>
      </c>
      <c r="JT25" s="14">
        <v>35.200000000000003</v>
      </c>
      <c r="JU25" s="14">
        <v>36.905999999999999</v>
      </c>
      <c r="JV25" s="14">
        <v>36.905999999999999</v>
      </c>
      <c r="JW25" s="14">
        <v>-1.706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2.4</v>
      </c>
      <c r="KW25" s="14">
        <v>1.33812</v>
      </c>
      <c r="KX25" s="14">
        <v>1.33812</v>
      </c>
      <c r="KY25" s="14">
        <v>1.0618799999999999</v>
      </c>
      <c r="KZ25" s="14">
        <v>75.2</v>
      </c>
      <c r="LA25" s="14">
        <v>174.87091000000001</v>
      </c>
      <c r="LB25" s="14">
        <v>174.87091000000001</v>
      </c>
      <c r="LC25" s="14">
        <v>-99.670910000000006</v>
      </c>
      <c r="LD25" s="14">
        <v>97.5</v>
      </c>
      <c r="LE25" s="14">
        <v>122.90224000000001</v>
      </c>
      <c r="LF25" s="14">
        <v>122.90224000000001</v>
      </c>
      <c r="LG25" s="14">
        <v>-25.402239999999999</v>
      </c>
      <c r="LH25" s="14">
        <v>65.2</v>
      </c>
      <c r="LI25" s="14">
        <v>67.199219999999997</v>
      </c>
      <c r="LJ25" s="14">
        <v>67.199219999999997</v>
      </c>
      <c r="LK25" s="14">
        <v>-1.99922</v>
      </c>
      <c r="LL25" s="14">
        <v>81.8</v>
      </c>
      <c r="LM25" s="14">
        <v>65.84366</v>
      </c>
      <c r="LN25" s="14">
        <v>65.84366</v>
      </c>
      <c r="LO25" s="14">
        <v>15.956340000000001</v>
      </c>
      <c r="LP25" s="14">
        <v>29.8</v>
      </c>
      <c r="LQ25" s="14">
        <v>29.980560000000001</v>
      </c>
      <c r="LR25" s="14">
        <v>29.980560000000001</v>
      </c>
      <c r="LS25" s="14">
        <v>-0.18056</v>
      </c>
      <c r="LT25" s="14"/>
      <c r="LU25" s="14"/>
      <c r="LV25" s="14"/>
      <c r="LW25" s="14">
        <v>0</v>
      </c>
      <c r="LX25" s="14"/>
      <c r="LY25" s="14"/>
      <c r="LZ25" s="14"/>
      <c r="MA25" s="14">
        <v>0</v>
      </c>
      <c r="MB25" s="14"/>
      <c r="MC25" s="14"/>
      <c r="MD25" s="14"/>
      <c r="ME25" s="14">
        <v>0</v>
      </c>
      <c r="MF25" s="14">
        <v>141.69999999999999</v>
      </c>
      <c r="MG25" s="14">
        <v>153.06012000000001</v>
      </c>
      <c r="MH25" s="14">
        <v>153.06012000000001</v>
      </c>
      <c r="MI25" s="14">
        <v>-11.36012</v>
      </c>
      <c r="MJ25" s="14">
        <v>142.1</v>
      </c>
      <c r="MK25" s="14">
        <v>153.06012000000001</v>
      </c>
      <c r="ML25" s="14">
        <v>153.06012000000001</v>
      </c>
      <c r="MM25" s="14">
        <v>-10.96012</v>
      </c>
      <c r="MN25" s="14">
        <v>147.5</v>
      </c>
      <c r="MO25" s="14">
        <v>153.51975999999999</v>
      </c>
      <c r="MP25" s="14">
        <v>153.51975999999999</v>
      </c>
      <c r="MQ25" s="14">
        <v>-6.0197599999999998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5.6</v>
      </c>
      <c r="NU25" s="14">
        <v>7.0432300000000003</v>
      </c>
      <c r="NV25" s="14">
        <v>7.0432300000000003</v>
      </c>
      <c r="NW25" s="14">
        <v>-1.44323</v>
      </c>
      <c r="NX25" s="14">
        <v>4.0999999999999996</v>
      </c>
      <c r="NY25" s="14">
        <v>7.3890099999999999</v>
      </c>
      <c r="NZ25" s="14">
        <v>7.3890099999999999</v>
      </c>
      <c r="OA25" s="14">
        <v>-3.2890100000000002</v>
      </c>
      <c r="OB25" s="14">
        <v>20</v>
      </c>
      <c r="OC25" s="14">
        <v>17.492709999999999</v>
      </c>
      <c r="OD25" s="14">
        <v>17.492709999999999</v>
      </c>
      <c r="OE25" s="14">
        <v>2.5072899999999998</v>
      </c>
      <c r="OF25" s="14">
        <v>0.3</v>
      </c>
      <c r="OG25" s="14"/>
      <c r="OH25" s="14">
        <v>0.40300000000000002</v>
      </c>
      <c r="OI25" s="14">
        <v>-0.10299999999999999</v>
      </c>
      <c r="OJ25" s="14">
        <v>44.9</v>
      </c>
      <c r="OK25" s="14">
        <v>62.5</v>
      </c>
      <c r="OL25" s="14">
        <v>99.96</v>
      </c>
      <c r="OM25" s="14">
        <v>-55.06</v>
      </c>
      <c r="ON25" s="14">
        <v>80.3</v>
      </c>
      <c r="OO25" s="14">
        <v>47.404000000000003</v>
      </c>
      <c r="OP25" s="14">
        <v>47.404000000000003</v>
      </c>
      <c r="OQ25" s="14">
        <v>32.896000000000001</v>
      </c>
      <c r="OR25" s="14">
        <v>1.47</v>
      </c>
      <c r="OS25" s="14">
        <v>5.641</v>
      </c>
      <c r="OT25" s="14">
        <v>5.641</v>
      </c>
      <c r="OU25" s="14">
        <v>-4.1710000000000003</v>
      </c>
      <c r="OV25" s="14">
        <v>0.1</v>
      </c>
      <c r="OW25" s="14"/>
      <c r="OX25" s="14">
        <v>0.1</v>
      </c>
      <c r="OY25" s="14">
        <v>0</v>
      </c>
      <c r="OZ25" s="14">
        <v>20.100000000000001</v>
      </c>
      <c r="PA25" s="14">
        <v>19.436350000000001</v>
      </c>
      <c r="PB25" s="14">
        <v>19.436350000000001</v>
      </c>
      <c r="PC25" s="14">
        <v>0.66364999999999996</v>
      </c>
      <c r="PD25" s="14">
        <v>9.9</v>
      </c>
      <c r="PE25" s="14">
        <v>9.9830000000000005</v>
      </c>
      <c r="PF25" s="14">
        <v>9.9830000000000005</v>
      </c>
      <c r="PG25" s="14">
        <v>-8.3000000000000004E-2</v>
      </c>
      <c r="PH25" s="14">
        <v>5.4</v>
      </c>
      <c r="PI25" s="14">
        <v>5.67</v>
      </c>
      <c r="PJ25" s="14">
        <v>5.67</v>
      </c>
      <c r="PK25" s="14">
        <v>-0.27</v>
      </c>
      <c r="PL25" s="14">
        <v>123.5</v>
      </c>
      <c r="PM25" s="14"/>
      <c r="PN25" s="14">
        <v>92.385000000000005</v>
      </c>
      <c r="PO25" s="14">
        <v>31.114999999999998</v>
      </c>
      <c r="PP25" s="14">
        <v>2.2000000000000002</v>
      </c>
      <c r="PQ25" s="14">
        <v>1</v>
      </c>
      <c r="PR25" s="14">
        <v>1</v>
      </c>
      <c r="PS25" s="14">
        <v>1.2</v>
      </c>
      <c r="PT25" s="14">
        <v>3.6</v>
      </c>
      <c r="PU25" s="14">
        <v>1.8</v>
      </c>
      <c r="PV25" s="14">
        <v>1.8</v>
      </c>
      <c r="PW25" s="14">
        <v>1.8</v>
      </c>
      <c r="PX25" s="14">
        <v>5</v>
      </c>
      <c r="PY25" s="14">
        <v>5</v>
      </c>
      <c r="PZ25" s="14">
        <v>5</v>
      </c>
      <c r="QA25" s="14">
        <v>0</v>
      </c>
      <c r="QB25" s="14">
        <v>20</v>
      </c>
      <c r="QC25" s="14">
        <v>20.274049999999999</v>
      </c>
      <c r="QD25" s="14">
        <v>20.274049999999999</v>
      </c>
      <c r="QE25" s="14">
        <v>-0.27405000000000002</v>
      </c>
      <c r="QF25" s="14">
        <v>20</v>
      </c>
      <c r="QG25" s="14">
        <v>19.436350000000001</v>
      </c>
      <c r="QH25" s="14">
        <v>19.436350000000001</v>
      </c>
      <c r="QI25" s="14">
        <v>0.56364999999999998</v>
      </c>
      <c r="QJ25" s="14">
        <v>18.8</v>
      </c>
      <c r="QK25" s="14">
        <v>17.492709999999999</v>
      </c>
      <c r="QL25" s="14">
        <v>17.492709999999999</v>
      </c>
      <c r="QM25" s="14">
        <v>1.3072900000000001</v>
      </c>
      <c r="QN25" s="14">
        <v>3.4</v>
      </c>
      <c r="QO25" s="14">
        <v>3.4</v>
      </c>
      <c r="QP25" s="14">
        <v>3.4</v>
      </c>
      <c r="QQ25" s="14">
        <v>0</v>
      </c>
      <c r="QR25" s="14">
        <v>18.5</v>
      </c>
      <c r="QS25" s="14">
        <v>17.881440000000001</v>
      </c>
      <c r="QT25" s="14">
        <v>17.881440000000001</v>
      </c>
      <c r="QU25" s="14">
        <v>0.61856</v>
      </c>
      <c r="QV25" s="14">
        <v>14.8</v>
      </c>
      <c r="QW25" s="14">
        <v>12.875</v>
      </c>
      <c r="QX25" s="14">
        <v>12.875</v>
      </c>
      <c r="QY25" s="14">
        <v>1.925</v>
      </c>
      <c r="QZ25" s="14">
        <v>18.399999999999999</v>
      </c>
      <c r="RA25" s="14">
        <v>14.285</v>
      </c>
      <c r="RB25" s="14">
        <v>14.285</v>
      </c>
      <c r="RC25" s="14">
        <v>4.1150000000000002</v>
      </c>
      <c r="RD25" s="14">
        <v>13</v>
      </c>
      <c r="RE25" s="14">
        <v>20.95</v>
      </c>
      <c r="RF25" s="14">
        <v>20.95</v>
      </c>
      <c r="RG25" s="14">
        <v>-7.95</v>
      </c>
      <c r="RH25" s="14">
        <v>45.9</v>
      </c>
      <c r="RI25" s="14">
        <v>58.133000000000003</v>
      </c>
      <c r="RJ25" s="14">
        <v>58.133000000000003</v>
      </c>
      <c r="RK25" s="14">
        <v>-12.233000000000001</v>
      </c>
      <c r="RL25" s="14">
        <v>18.7</v>
      </c>
      <c r="RM25" s="14"/>
      <c r="RN25" s="14">
        <v>15.602</v>
      </c>
      <c r="RO25" s="14">
        <v>3.0979999999999999</v>
      </c>
      <c r="RP25" s="14">
        <v>3.5</v>
      </c>
      <c r="RQ25" s="14">
        <v>3.5190000000000001</v>
      </c>
      <c r="RR25" s="14">
        <v>3.5190000000000001</v>
      </c>
      <c r="RS25" s="14">
        <v>-1.9E-2</v>
      </c>
      <c r="RT25" s="14">
        <v>8.6999999999999993</v>
      </c>
      <c r="RU25" s="14">
        <v>14.441520000000001</v>
      </c>
      <c r="RV25" s="14">
        <v>18.479859999999999</v>
      </c>
      <c r="RW25" s="14">
        <v>-9.7798599999999993</v>
      </c>
      <c r="RX25" s="14">
        <v>2.96</v>
      </c>
      <c r="RY25" s="14">
        <v>2</v>
      </c>
      <c r="RZ25" s="14">
        <v>2</v>
      </c>
      <c r="SA25" s="14">
        <v>0.96</v>
      </c>
      <c r="SB25" s="14"/>
      <c r="SC25" s="14"/>
      <c r="SD25" s="14">
        <v>0.4</v>
      </c>
      <c r="SE25" s="14">
        <v>-0.4</v>
      </c>
      <c r="SF25" s="14">
        <v>0.3</v>
      </c>
      <c r="SG25" s="14">
        <v>0.17899999999999999</v>
      </c>
      <c r="SH25" s="14">
        <v>0.17899999999999999</v>
      </c>
      <c r="SI25" s="14">
        <v>0.121</v>
      </c>
      <c r="SJ25" s="14">
        <v>19.8</v>
      </c>
      <c r="SK25" s="14">
        <v>19.1448</v>
      </c>
      <c r="SL25" s="14">
        <v>19.1448</v>
      </c>
      <c r="SM25" s="14">
        <v>0.6552</v>
      </c>
      <c r="SN25" s="14">
        <v>9.5</v>
      </c>
      <c r="SO25" s="14">
        <v>9.8000000000000007</v>
      </c>
      <c r="SP25" s="14">
        <v>9.8000000000000007</v>
      </c>
      <c r="SQ25" s="14">
        <v>-0.3</v>
      </c>
      <c r="SR25" s="14">
        <v>20.100000000000001</v>
      </c>
      <c r="SS25" s="14">
        <v>19.436350000000001</v>
      </c>
      <c r="ST25" s="14">
        <v>19.436350000000001</v>
      </c>
      <c r="SU25" s="14">
        <v>0.66364999999999996</v>
      </c>
      <c r="SV25" s="14">
        <v>20</v>
      </c>
      <c r="SW25" s="14">
        <v>19.436350000000001</v>
      </c>
      <c r="SX25" s="14">
        <v>19.436350000000001</v>
      </c>
      <c r="SY25" s="14">
        <v>0.56364999999999998</v>
      </c>
      <c r="SZ25" s="14">
        <v>19.600000000000001</v>
      </c>
      <c r="TA25" s="14">
        <v>19.241980000000002</v>
      </c>
      <c r="TB25" s="14">
        <v>19.241980000000002</v>
      </c>
      <c r="TC25" s="14">
        <v>0.35802</v>
      </c>
      <c r="TD25" s="14">
        <v>7</v>
      </c>
      <c r="TE25" s="14">
        <v>10.489000000000001</v>
      </c>
      <c r="TF25" s="14">
        <v>10.489000000000001</v>
      </c>
      <c r="TG25" s="14">
        <v>-3.4889999999999999</v>
      </c>
      <c r="TH25" s="14">
        <v>15.9</v>
      </c>
      <c r="TI25" s="14">
        <v>12.429</v>
      </c>
      <c r="TJ25" s="14">
        <v>12.429</v>
      </c>
      <c r="TK25" s="14">
        <v>3.4710000000000001</v>
      </c>
      <c r="TL25" s="14">
        <v>33</v>
      </c>
      <c r="TM25" s="14">
        <v>26.773</v>
      </c>
      <c r="TN25" s="14">
        <v>26.773</v>
      </c>
      <c r="TO25" s="14">
        <v>6.2270000000000003</v>
      </c>
      <c r="TP25" s="14">
        <v>27.1</v>
      </c>
      <c r="TQ25" s="14">
        <v>26.8</v>
      </c>
      <c r="TR25" s="14">
        <v>24.776</v>
      </c>
      <c r="TS25" s="14">
        <v>2.3239999999999998</v>
      </c>
      <c r="TT25" s="14">
        <v>82.7</v>
      </c>
      <c r="TU25" s="14">
        <v>34.4</v>
      </c>
      <c r="TV25" s="14">
        <v>34.402999999999999</v>
      </c>
      <c r="TW25" s="14">
        <v>48.296999999999997</v>
      </c>
      <c r="TX25" s="14">
        <v>1.3</v>
      </c>
      <c r="TY25" s="14">
        <v>0.77400000000000002</v>
      </c>
      <c r="TZ25" s="14">
        <v>0.77400000000000002</v>
      </c>
      <c r="UA25" s="14">
        <v>0.52600000000000002</v>
      </c>
      <c r="UB25" s="14">
        <v>1.3</v>
      </c>
      <c r="UC25" s="14">
        <v>1.518</v>
      </c>
      <c r="UD25" s="14">
        <v>1.518</v>
      </c>
      <c r="UE25" s="14">
        <v>-0.218</v>
      </c>
      <c r="UF25" s="14">
        <v>34.299999999999997</v>
      </c>
      <c r="UG25" s="14">
        <v>27.77</v>
      </c>
      <c r="UH25" s="14">
        <v>27.77</v>
      </c>
      <c r="UI25" s="14">
        <v>6.53</v>
      </c>
      <c r="UJ25" s="14">
        <v>20.9</v>
      </c>
      <c r="UK25" s="14">
        <v>19.436350000000001</v>
      </c>
      <c r="UL25" s="14">
        <v>19.436350000000001</v>
      </c>
      <c r="UM25" s="14">
        <v>1.4636499999999999</v>
      </c>
      <c r="UN25" s="14">
        <v>8</v>
      </c>
      <c r="UO25" s="14">
        <v>8.1999999999999993</v>
      </c>
      <c r="UP25" s="14">
        <v>8.1999999999999993</v>
      </c>
      <c r="UQ25" s="14">
        <v>-0.2</v>
      </c>
      <c r="UR25" s="14">
        <v>7.3</v>
      </c>
      <c r="US25" s="14">
        <v>6.8</v>
      </c>
      <c r="UT25" s="14">
        <v>6.8</v>
      </c>
      <c r="UU25" s="14">
        <v>0.5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2.649</v>
      </c>
      <c r="VJ25" s="14">
        <v>2.649</v>
      </c>
      <c r="VK25" s="14">
        <v>-2.649</v>
      </c>
      <c r="VL25" s="14">
        <v>161</v>
      </c>
      <c r="VM25" s="14">
        <v>123.5</v>
      </c>
      <c r="VN25" s="14">
        <v>131.43199999999999</v>
      </c>
      <c r="VO25" s="14">
        <v>29.568000000000001</v>
      </c>
      <c r="VP25" s="14">
        <v>5.7</v>
      </c>
      <c r="VQ25" s="14">
        <v>6.9809999999999999</v>
      </c>
      <c r="VR25" s="14">
        <v>6.9809999999999999</v>
      </c>
      <c r="VS25" s="14">
        <v>-1.2809999999999999</v>
      </c>
      <c r="VT25" s="14">
        <v>142.80000000000001</v>
      </c>
      <c r="VU25" s="14">
        <v>117.364</v>
      </c>
      <c r="VV25" s="14">
        <v>117.364</v>
      </c>
      <c r="VW25" s="14">
        <v>25.436</v>
      </c>
      <c r="VX25" s="14">
        <v>0.3</v>
      </c>
      <c r="VY25" s="14">
        <v>0.6</v>
      </c>
      <c r="VZ25" s="14">
        <v>0.6</v>
      </c>
      <c r="WA25" s="14">
        <v>-0.3</v>
      </c>
      <c r="WB25" s="14">
        <v>34.5</v>
      </c>
      <c r="WC25" s="14">
        <v>51</v>
      </c>
      <c r="WD25" s="14">
        <v>25</v>
      </c>
      <c r="WE25" s="14">
        <v>9.5</v>
      </c>
      <c r="WF25" s="14">
        <v>30.8</v>
      </c>
      <c r="WG25" s="14">
        <v>36</v>
      </c>
      <c r="WH25" s="14">
        <v>25</v>
      </c>
      <c r="WI25" s="14">
        <v>5.8</v>
      </c>
      <c r="WJ25" s="14">
        <v>104.4</v>
      </c>
      <c r="WK25" s="14">
        <v>88.861000000000004</v>
      </c>
      <c r="WL25" s="14">
        <v>88.861000000000004</v>
      </c>
      <c r="WM25" s="14">
        <v>15.539</v>
      </c>
      <c r="WN25" s="14">
        <v>4.4000000000000004</v>
      </c>
      <c r="WO25" s="14">
        <v>4.2</v>
      </c>
      <c r="WP25" s="14">
        <v>4.2</v>
      </c>
      <c r="WQ25" s="14">
        <v>0.2</v>
      </c>
      <c r="WR25" s="14">
        <v>0</v>
      </c>
      <c r="WS25" s="14"/>
      <c r="WT25" s="14"/>
      <c r="WU25" s="14">
        <v>0</v>
      </c>
      <c r="WV25" s="14">
        <v>2.4</v>
      </c>
      <c r="WW25" s="14">
        <v>2.4</v>
      </c>
      <c r="WX25" s="14">
        <v>2.4</v>
      </c>
      <c r="WY25" s="14">
        <v>0</v>
      </c>
      <c r="WZ25" s="14">
        <v>1.1000000000000001</v>
      </c>
      <c r="XA25" s="14">
        <v>1.4</v>
      </c>
      <c r="XB25" s="14">
        <v>1.4</v>
      </c>
      <c r="XC25" s="14">
        <v>-0.3</v>
      </c>
      <c r="XD25" s="14">
        <v>6.8</v>
      </c>
      <c r="XE25" s="14"/>
      <c r="XF25" s="14">
        <v>5.5839999999999996</v>
      </c>
      <c r="XG25" s="14">
        <v>1.216</v>
      </c>
      <c r="XH25" s="14">
        <v>8.8000000000000007</v>
      </c>
      <c r="XI25" s="14">
        <v>9</v>
      </c>
      <c r="XJ25" s="14">
        <v>9</v>
      </c>
      <c r="XK25" s="14">
        <v>-0.2</v>
      </c>
      <c r="XL25" s="14">
        <v>19.600000000000001</v>
      </c>
      <c r="XM25" s="14">
        <v>19.241980000000002</v>
      </c>
      <c r="XN25" s="14">
        <v>19.241980000000002</v>
      </c>
      <c r="XO25" s="14">
        <v>0.35802</v>
      </c>
      <c r="XP25" s="14">
        <v>9.3000000000000007</v>
      </c>
      <c r="XQ25" s="14">
        <v>10.7</v>
      </c>
      <c r="XR25" s="14">
        <v>10.7</v>
      </c>
      <c r="XS25" s="14">
        <v>-1.4</v>
      </c>
      <c r="XT25" s="14">
        <v>27.2</v>
      </c>
      <c r="XU25" s="14">
        <v>29</v>
      </c>
      <c r="XV25" s="14">
        <v>29</v>
      </c>
      <c r="XW25" s="14">
        <v>-1.8</v>
      </c>
      <c r="XX25" s="14">
        <v>34.700000000000003</v>
      </c>
      <c r="XY25" s="14">
        <v>29</v>
      </c>
      <c r="XZ25" s="14">
        <v>29</v>
      </c>
      <c r="YA25" s="14">
        <v>5.7</v>
      </c>
      <c r="YB25" s="14">
        <v>12.7</v>
      </c>
      <c r="YC25" s="14">
        <v>14</v>
      </c>
      <c r="YD25" s="14">
        <v>14</v>
      </c>
      <c r="YE25" s="14">
        <v>-1.3</v>
      </c>
      <c r="YF25" s="14">
        <v>17.600000000000001</v>
      </c>
      <c r="YG25" s="14">
        <v>18.635999999999999</v>
      </c>
      <c r="YH25" s="14">
        <v>18.635999999999999</v>
      </c>
      <c r="YI25" s="14">
        <v>-1.036</v>
      </c>
      <c r="YJ25" s="14">
        <v>7.6</v>
      </c>
      <c r="YK25" s="14">
        <v>8.27</v>
      </c>
      <c r="YL25" s="14">
        <v>8.27</v>
      </c>
      <c r="YM25" s="14">
        <v>-0.67</v>
      </c>
      <c r="YN25" s="14">
        <v>10.1</v>
      </c>
      <c r="YO25" s="14">
        <v>11</v>
      </c>
      <c r="YP25" s="14">
        <v>11</v>
      </c>
      <c r="YQ25" s="14">
        <v>-0.9</v>
      </c>
      <c r="YR25" s="14">
        <v>11.6</v>
      </c>
      <c r="YS25" s="14">
        <v>22</v>
      </c>
      <c r="YT25" s="14">
        <v>22</v>
      </c>
      <c r="YU25" s="14">
        <v>-10.4</v>
      </c>
    </row>
    <row r="26" spans="1:671" ht="24" customHeight="1" x14ac:dyDescent="0.3">
      <c r="A26" s="1"/>
      <c r="B26" s="16" t="s">
        <v>81</v>
      </c>
      <c r="C26" s="16" t="s">
        <v>837</v>
      </c>
      <c r="D26" s="17">
        <v>202.6</v>
      </c>
      <c r="E26" s="17">
        <v>203.40136000000001</v>
      </c>
      <c r="F26" s="17">
        <v>203.40136000000001</v>
      </c>
      <c r="G26" s="17">
        <v>-0.80135999999999996</v>
      </c>
      <c r="H26" s="17">
        <v>608.79999999999995</v>
      </c>
      <c r="I26" s="17">
        <v>600.22326999999996</v>
      </c>
      <c r="J26" s="17">
        <v>631.22380999999996</v>
      </c>
      <c r="K26" s="17">
        <v>-22.42381</v>
      </c>
      <c r="L26" s="17">
        <v>204.8</v>
      </c>
      <c r="M26" s="17">
        <v>195.45305999999999</v>
      </c>
      <c r="N26" s="17">
        <v>205.54789</v>
      </c>
      <c r="O26" s="17">
        <v>-0.74789000000000005</v>
      </c>
      <c r="P26" s="17">
        <v>0</v>
      </c>
      <c r="Q26" s="17"/>
      <c r="R26" s="17">
        <v>7.4833100000000004</v>
      </c>
      <c r="S26" s="17">
        <v>-7.4833100000000004</v>
      </c>
      <c r="T26" s="17">
        <v>0</v>
      </c>
      <c r="U26" s="17"/>
      <c r="V26" s="17">
        <v>8.5166900000000005</v>
      </c>
      <c r="W26" s="17">
        <v>-8.5166900000000005</v>
      </c>
      <c r="X26" s="17">
        <v>90.5</v>
      </c>
      <c r="Y26" s="17">
        <v>91.867829999999998</v>
      </c>
      <c r="Z26" s="17">
        <v>91.867829999999998</v>
      </c>
      <c r="AA26" s="17">
        <v>-1.3678300000000001</v>
      </c>
      <c r="AB26" s="17">
        <v>240.9</v>
      </c>
      <c r="AC26" s="17">
        <v>242</v>
      </c>
      <c r="AD26" s="17">
        <v>242</v>
      </c>
      <c r="AE26" s="17">
        <v>-1.1000000000000001</v>
      </c>
      <c r="AF26" s="17"/>
      <c r="AG26" s="17"/>
      <c r="AH26" s="17"/>
      <c r="AI26" s="17">
        <v>0</v>
      </c>
      <c r="AJ26" s="17"/>
      <c r="AK26" s="17"/>
      <c r="AL26" s="17"/>
      <c r="AM26" s="17">
        <v>0</v>
      </c>
      <c r="AN26" s="17"/>
      <c r="AO26" s="17"/>
      <c r="AP26" s="17"/>
      <c r="AQ26" s="17">
        <v>0</v>
      </c>
      <c r="AR26" s="17">
        <v>104.4</v>
      </c>
      <c r="AS26" s="17"/>
      <c r="AT26" s="17"/>
      <c r="AU26" s="17">
        <v>104.4</v>
      </c>
      <c r="AV26" s="17">
        <v>105.4</v>
      </c>
      <c r="AW26" s="17">
        <v>199.47789</v>
      </c>
      <c r="AX26" s="17">
        <v>150.95219</v>
      </c>
      <c r="AY26" s="17">
        <v>-45.552190000000003</v>
      </c>
      <c r="AZ26" s="17"/>
      <c r="BA26" s="17"/>
      <c r="BB26" s="17"/>
      <c r="BC26" s="17">
        <v>0</v>
      </c>
      <c r="BD26" s="17">
        <v>109.9</v>
      </c>
      <c r="BE26" s="17">
        <v>110</v>
      </c>
      <c r="BF26" s="17">
        <v>207.24285</v>
      </c>
      <c r="BG26" s="17">
        <v>-97.342849999999999</v>
      </c>
      <c r="BH26" s="17">
        <v>0</v>
      </c>
      <c r="BI26" s="17"/>
      <c r="BJ26" s="17">
        <v>103.93259999999999</v>
      </c>
      <c r="BK26" s="17">
        <v>-103.93259999999999</v>
      </c>
      <c r="BL26" s="17">
        <v>548.70000000000005</v>
      </c>
      <c r="BM26" s="17">
        <v>557.29155000000003</v>
      </c>
      <c r="BN26" s="17">
        <v>557.29155000000003</v>
      </c>
      <c r="BO26" s="17">
        <v>-8.5915499999999998</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169.1</v>
      </c>
      <c r="CK26" s="17">
        <v>164.06706</v>
      </c>
      <c r="CL26" s="17">
        <v>164.06706</v>
      </c>
      <c r="CM26" s="17">
        <v>5.03294</v>
      </c>
      <c r="CN26" s="17">
        <v>8</v>
      </c>
      <c r="CO26" s="17">
        <v>5.1383299999999998</v>
      </c>
      <c r="CP26" s="17">
        <v>5.1383299999999998</v>
      </c>
      <c r="CQ26" s="17">
        <v>2.8616700000000002</v>
      </c>
      <c r="CR26" s="17">
        <v>5.7</v>
      </c>
      <c r="CS26" s="17">
        <v>2.8205</v>
      </c>
      <c r="CT26" s="17">
        <v>2.8205</v>
      </c>
      <c r="CU26" s="17">
        <v>2.8795000000000002</v>
      </c>
      <c r="CV26" s="17">
        <v>16.100000000000001</v>
      </c>
      <c r="CW26" s="17">
        <v>22.410769999999999</v>
      </c>
      <c r="CX26" s="17"/>
      <c r="CY26" s="17">
        <v>16.100000000000001</v>
      </c>
      <c r="CZ26" s="17">
        <v>6.9</v>
      </c>
      <c r="DA26" s="17">
        <v>6.8787000000000003</v>
      </c>
      <c r="DB26" s="17">
        <v>6.8787000000000003</v>
      </c>
      <c r="DC26" s="17">
        <v>2.1299999999999999E-2</v>
      </c>
      <c r="DD26" s="17">
        <v>10</v>
      </c>
      <c r="DE26" s="17">
        <v>9.9459900000000001</v>
      </c>
      <c r="DF26" s="17">
        <v>9.9459900000000001</v>
      </c>
      <c r="DG26" s="17">
        <v>5.4010000000000002E-2</v>
      </c>
      <c r="DH26" s="17">
        <v>142.6</v>
      </c>
      <c r="DI26" s="17">
        <v>142.44412</v>
      </c>
      <c r="DJ26" s="17">
        <v>142.44412</v>
      </c>
      <c r="DK26" s="17">
        <v>0.15587999999999999</v>
      </c>
      <c r="DL26" s="17"/>
      <c r="DM26" s="17"/>
      <c r="DN26" s="17"/>
      <c r="DO26" s="17">
        <v>0</v>
      </c>
      <c r="DP26" s="17"/>
      <c r="DQ26" s="17"/>
      <c r="DR26" s="17"/>
      <c r="DS26" s="17">
        <v>0</v>
      </c>
      <c r="DT26" s="17"/>
      <c r="DU26" s="17"/>
      <c r="DV26" s="17"/>
      <c r="DW26" s="17">
        <v>0</v>
      </c>
      <c r="DX26" s="17"/>
      <c r="DY26" s="17"/>
      <c r="DZ26" s="17"/>
      <c r="EA26" s="17">
        <v>0</v>
      </c>
      <c r="EB26" s="17">
        <v>110.7</v>
      </c>
      <c r="EC26" s="17">
        <v>112.46647</v>
      </c>
      <c r="ED26" s="17">
        <v>112.46647</v>
      </c>
      <c r="EE26" s="17">
        <v>-1.76647</v>
      </c>
      <c r="EF26" s="17">
        <v>141.30000000000001</v>
      </c>
      <c r="EG26" s="17">
        <v>170.57731000000001</v>
      </c>
      <c r="EH26" s="17">
        <v>170.57731000000001</v>
      </c>
      <c r="EI26" s="17">
        <v>-29.27731</v>
      </c>
      <c r="EJ26" s="17"/>
      <c r="EK26" s="17"/>
      <c r="EL26" s="17"/>
      <c r="EM26" s="17">
        <v>0</v>
      </c>
      <c r="EN26" s="17"/>
      <c r="EO26" s="17"/>
      <c r="EP26" s="17"/>
      <c r="EQ26" s="17">
        <v>0</v>
      </c>
      <c r="ER26" s="17"/>
      <c r="ES26" s="17"/>
      <c r="ET26" s="17"/>
      <c r="EU26" s="17">
        <v>0</v>
      </c>
      <c r="EV26" s="17">
        <v>6.5</v>
      </c>
      <c r="EW26" s="17">
        <v>6.39</v>
      </c>
      <c r="EX26" s="17">
        <v>6.39</v>
      </c>
      <c r="EY26" s="17">
        <v>0.11</v>
      </c>
      <c r="EZ26" s="17">
        <v>455.1</v>
      </c>
      <c r="FA26" s="17">
        <v>449.28086000000002</v>
      </c>
      <c r="FB26" s="17">
        <v>449.28086000000002</v>
      </c>
      <c r="FC26" s="17">
        <v>5.81914</v>
      </c>
      <c r="FD26" s="17">
        <v>77.3</v>
      </c>
      <c r="FE26" s="17">
        <v>76.739599999999996</v>
      </c>
      <c r="FF26" s="17">
        <v>76.739599999999996</v>
      </c>
      <c r="FG26" s="17">
        <v>0.56040000000000001</v>
      </c>
      <c r="FH26" s="17">
        <v>137.5</v>
      </c>
      <c r="FI26" s="17">
        <v>142.04259999999999</v>
      </c>
      <c r="FJ26" s="17">
        <v>142.04259999999999</v>
      </c>
      <c r="FK26" s="17">
        <v>-4.5426000000000002</v>
      </c>
      <c r="FL26" s="17">
        <v>42</v>
      </c>
      <c r="FM26" s="17">
        <v>41.89893</v>
      </c>
      <c r="FN26" s="17">
        <v>41.89893</v>
      </c>
      <c r="FO26" s="17">
        <v>0.10106999999999999</v>
      </c>
      <c r="FP26" s="17">
        <v>18.600000000000001</v>
      </c>
      <c r="FQ26" s="17">
        <v>19.21088</v>
      </c>
      <c r="FR26" s="17">
        <v>19.21088</v>
      </c>
      <c r="FS26" s="17">
        <v>-0.61087999999999998</v>
      </c>
      <c r="FT26" s="17">
        <v>18.899999999999999</v>
      </c>
      <c r="FU26" s="17">
        <v>18.172979999999999</v>
      </c>
      <c r="FV26" s="17">
        <v>18.172979999999999</v>
      </c>
      <c r="FW26" s="17">
        <v>0.72702</v>
      </c>
      <c r="FX26" s="17">
        <v>94</v>
      </c>
      <c r="FY26" s="17">
        <v>87.773570000000007</v>
      </c>
      <c r="FZ26" s="17">
        <v>87.773570000000007</v>
      </c>
      <c r="GA26" s="17">
        <v>6.2264299999999997</v>
      </c>
      <c r="GB26" s="17">
        <v>162</v>
      </c>
      <c r="GC26" s="17">
        <v>166.66181</v>
      </c>
      <c r="GD26" s="17">
        <v>166.66181</v>
      </c>
      <c r="GE26" s="17">
        <v>-4.66181</v>
      </c>
      <c r="GF26" s="17">
        <v>162.4</v>
      </c>
      <c r="GG26" s="17">
        <v>166.66181</v>
      </c>
      <c r="GH26" s="17">
        <v>166.66181</v>
      </c>
      <c r="GI26" s="17">
        <v>-4.2618099999999997</v>
      </c>
      <c r="GJ26" s="17">
        <v>170.9</v>
      </c>
      <c r="GK26" s="17">
        <v>167.16229000000001</v>
      </c>
      <c r="GL26" s="17">
        <v>167.16229000000001</v>
      </c>
      <c r="GM26" s="17">
        <v>3.7377099999999999</v>
      </c>
      <c r="GN26" s="17">
        <v>106.1</v>
      </c>
      <c r="GO26" s="17">
        <v>110.48202000000001</v>
      </c>
      <c r="GP26" s="17">
        <v>110.48202000000001</v>
      </c>
      <c r="GQ26" s="17">
        <v>-4.3820199999999998</v>
      </c>
      <c r="GR26" s="17">
        <v>39.700000000000003</v>
      </c>
      <c r="GS26" s="17">
        <v>45</v>
      </c>
      <c r="GT26" s="17">
        <v>45</v>
      </c>
      <c r="GU26" s="17">
        <v>-5.3</v>
      </c>
      <c r="GV26" s="17">
        <v>37.6</v>
      </c>
      <c r="GW26" s="17">
        <v>38.272109999999998</v>
      </c>
      <c r="GX26" s="17">
        <v>38.272109999999998</v>
      </c>
      <c r="GY26" s="17">
        <v>-0.67210999999999999</v>
      </c>
      <c r="GZ26" s="17">
        <v>4</v>
      </c>
      <c r="HA26" s="17">
        <v>4.1192200000000003</v>
      </c>
      <c r="HB26" s="17">
        <v>4.1192200000000003</v>
      </c>
      <c r="HC26" s="17">
        <v>-0.11922000000000001</v>
      </c>
      <c r="HD26" s="17">
        <v>32.9</v>
      </c>
      <c r="HE26" s="17">
        <v>27.522449999999999</v>
      </c>
      <c r="HF26" s="17">
        <v>27.522449999999999</v>
      </c>
      <c r="HG26" s="17">
        <v>5.3775500000000003</v>
      </c>
      <c r="HH26" s="17">
        <v>161.5</v>
      </c>
      <c r="HI26" s="17">
        <v>164.13149000000001</v>
      </c>
      <c r="HJ26" s="17">
        <v>164.13149000000001</v>
      </c>
      <c r="HK26" s="17">
        <v>-2.6314899999999999</v>
      </c>
      <c r="HL26" s="17"/>
      <c r="HM26" s="17"/>
      <c r="HN26" s="17"/>
      <c r="HO26" s="17">
        <v>0</v>
      </c>
      <c r="HP26" s="17"/>
      <c r="HQ26" s="17"/>
      <c r="HR26" s="17"/>
      <c r="HS26" s="17">
        <v>0</v>
      </c>
      <c r="HT26" s="17">
        <v>15.4</v>
      </c>
      <c r="HU26" s="17">
        <v>56.7898</v>
      </c>
      <c r="HV26" s="17"/>
      <c r="HW26" s="17">
        <v>15.4</v>
      </c>
      <c r="HX26" s="17">
        <v>0</v>
      </c>
      <c r="HY26" s="17"/>
      <c r="HZ26" s="17"/>
      <c r="IA26" s="17">
        <v>0</v>
      </c>
      <c r="IB26" s="17"/>
      <c r="IC26" s="17"/>
      <c r="ID26" s="17"/>
      <c r="IE26" s="17">
        <v>0</v>
      </c>
      <c r="IF26" s="17">
        <v>45</v>
      </c>
      <c r="IG26" s="17">
        <v>45.265309999999999</v>
      </c>
      <c r="IH26" s="17">
        <v>45.265309999999999</v>
      </c>
      <c r="II26" s="17">
        <v>-0.26530999999999999</v>
      </c>
      <c r="IJ26" s="17"/>
      <c r="IK26" s="17"/>
      <c r="IL26" s="17"/>
      <c r="IM26" s="17">
        <v>0</v>
      </c>
      <c r="IN26" s="17"/>
      <c r="IO26" s="17"/>
      <c r="IP26" s="17"/>
      <c r="IQ26" s="17">
        <v>0</v>
      </c>
      <c r="IR26" s="17"/>
      <c r="IS26" s="17"/>
      <c r="IT26" s="17"/>
      <c r="IU26" s="17">
        <v>0</v>
      </c>
      <c r="IV26" s="17">
        <v>127.8</v>
      </c>
      <c r="IW26" s="17">
        <v>132.83837</v>
      </c>
      <c r="IX26" s="17">
        <v>132.83837</v>
      </c>
      <c r="IY26" s="17">
        <v>-5.0383699999999996</v>
      </c>
      <c r="IZ26" s="17">
        <v>0</v>
      </c>
      <c r="JA26" s="17"/>
      <c r="JB26" s="17"/>
      <c r="JC26" s="17">
        <v>0</v>
      </c>
      <c r="JD26" s="17">
        <v>64.5</v>
      </c>
      <c r="JE26" s="17">
        <v>131.18358000000001</v>
      </c>
      <c r="JF26" s="17"/>
      <c r="JG26" s="17">
        <v>64.5</v>
      </c>
      <c r="JH26" s="17">
        <v>140.6</v>
      </c>
      <c r="JI26" s="17">
        <v>202.72200000000001</v>
      </c>
      <c r="JJ26" s="17">
        <v>202.72200000000001</v>
      </c>
      <c r="JK26" s="17">
        <v>-62.122</v>
      </c>
      <c r="JL26" s="17"/>
      <c r="JM26" s="17"/>
      <c r="JN26" s="17"/>
      <c r="JO26" s="17">
        <v>0</v>
      </c>
      <c r="JP26" s="17">
        <v>71.5</v>
      </c>
      <c r="JQ26" s="17">
        <v>73.590999999999994</v>
      </c>
      <c r="JR26" s="17">
        <v>73.590999999999994</v>
      </c>
      <c r="JS26" s="17">
        <v>-2.0910000000000002</v>
      </c>
      <c r="JT26" s="17">
        <v>35.1</v>
      </c>
      <c r="JU26" s="17">
        <v>36.905999999999999</v>
      </c>
      <c r="JV26" s="17">
        <v>36.905999999999999</v>
      </c>
      <c r="JW26" s="17">
        <v>-1.806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2.4</v>
      </c>
      <c r="KW26" s="17">
        <v>1.33812</v>
      </c>
      <c r="KX26" s="17">
        <v>1.33812</v>
      </c>
      <c r="KY26" s="17">
        <v>1.0618799999999999</v>
      </c>
      <c r="KZ26" s="17">
        <v>159.6</v>
      </c>
      <c r="LA26" s="17">
        <v>174.87091000000001</v>
      </c>
      <c r="LB26" s="17">
        <v>174.87091000000001</v>
      </c>
      <c r="LC26" s="17">
        <v>-15.270910000000001</v>
      </c>
      <c r="LD26" s="17">
        <v>121.2</v>
      </c>
      <c r="LE26" s="17">
        <v>122.90224000000001</v>
      </c>
      <c r="LF26" s="17">
        <v>122.90224000000001</v>
      </c>
      <c r="LG26" s="17">
        <v>-1.70224</v>
      </c>
      <c r="LH26" s="17">
        <v>66.400000000000006</v>
      </c>
      <c r="LI26" s="17">
        <v>67.199219999999997</v>
      </c>
      <c r="LJ26" s="17">
        <v>67.199219999999997</v>
      </c>
      <c r="LK26" s="17">
        <v>-0.79922000000000004</v>
      </c>
      <c r="LL26" s="17">
        <v>64.2</v>
      </c>
      <c r="LM26" s="17">
        <v>65.84366</v>
      </c>
      <c r="LN26" s="17">
        <v>65.84366</v>
      </c>
      <c r="LO26" s="17">
        <v>-1.6436599999999999</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140.19999999999999</v>
      </c>
      <c r="MG26" s="17">
        <v>153.06012000000001</v>
      </c>
      <c r="MH26" s="17">
        <v>153.06012000000001</v>
      </c>
      <c r="MI26" s="17">
        <v>-12.86012</v>
      </c>
      <c r="MJ26" s="17">
        <v>140.6</v>
      </c>
      <c r="MK26" s="17">
        <v>153.06012000000001</v>
      </c>
      <c r="ML26" s="17">
        <v>153.06012000000001</v>
      </c>
      <c r="MM26" s="17">
        <v>-12.46012</v>
      </c>
      <c r="MN26" s="17">
        <v>146</v>
      </c>
      <c r="MO26" s="17">
        <v>153.51975999999999</v>
      </c>
      <c r="MP26" s="17">
        <v>153.51975999999999</v>
      </c>
      <c r="MQ26" s="17">
        <v>-7.5197599999999998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5.8</v>
      </c>
      <c r="NU26" s="17">
        <v>7.0432300000000003</v>
      </c>
      <c r="NV26" s="17">
        <v>7.0432300000000003</v>
      </c>
      <c r="NW26" s="17">
        <v>-1.2432300000000001</v>
      </c>
      <c r="NX26" s="17">
        <v>4.2</v>
      </c>
      <c r="NY26" s="17">
        <v>7.3890099999999999</v>
      </c>
      <c r="NZ26" s="17">
        <v>7.3890099999999999</v>
      </c>
      <c r="OA26" s="17">
        <v>-3.1890100000000001</v>
      </c>
      <c r="OB26" s="17">
        <v>20.100000000000001</v>
      </c>
      <c r="OC26" s="17">
        <v>17.492709999999999</v>
      </c>
      <c r="OD26" s="17">
        <v>17.492709999999999</v>
      </c>
      <c r="OE26" s="17">
        <v>2.6072899999999999</v>
      </c>
      <c r="OF26" s="17">
        <v>0.3</v>
      </c>
      <c r="OG26" s="17"/>
      <c r="OH26" s="17">
        <v>0.54900000000000004</v>
      </c>
      <c r="OI26" s="17">
        <v>-0.249</v>
      </c>
      <c r="OJ26" s="17">
        <v>49</v>
      </c>
      <c r="OK26" s="17">
        <v>65.599999999999994</v>
      </c>
      <c r="OL26" s="17">
        <v>105.23</v>
      </c>
      <c r="OM26" s="17">
        <v>-56.23</v>
      </c>
      <c r="ON26" s="17">
        <v>70.400000000000006</v>
      </c>
      <c r="OO26" s="17">
        <v>52.828000000000003</v>
      </c>
      <c r="OP26" s="17">
        <v>52.828000000000003</v>
      </c>
      <c r="OQ26" s="17">
        <v>17.571999999999999</v>
      </c>
      <c r="OR26" s="17">
        <v>1.66</v>
      </c>
      <c r="OS26" s="17">
        <v>6.0410000000000004</v>
      </c>
      <c r="OT26" s="17">
        <v>6.0410000000000004</v>
      </c>
      <c r="OU26" s="17">
        <v>-4.3810000000000002</v>
      </c>
      <c r="OV26" s="17">
        <v>0.1</v>
      </c>
      <c r="OW26" s="17"/>
      <c r="OX26" s="17">
        <v>0.2</v>
      </c>
      <c r="OY26" s="17">
        <v>-0.1</v>
      </c>
      <c r="OZ26" s="17">
        <v>20.2</v>
      </c>
      <c r="PA26" s="17">
        <v>19.436350000000001</v>
      </c>
      <c r="PB26" s="17">
        <v>19.436350000000001</v>
      </c>
      <c r="PC26" s="17">
        <v>0.76365000000000005</v>
      </c>
      <c r="PD26" s="17">
        <v>9.9</v>
      </c>
      <c r="PE26" s="17">
        <v>9.9830000000000005</v>
      </c>
      <c r="PF26" s="17">
        <v>9.9830000000000005</v>
      </c>
      <c r="PG26" s="17">
        <v>-8.3000000000000004E-2</v>
      </c>
      <c r="PH26" s="17">
        <v>5.4</v>
      </c>
      <c r="PI26" s="17">
        <v>5.67</v>
      </c>
      <c r="PJ26" s="17">
        <v>5.67</v>
      </c>
      <c r="PK26" s="17">
        <v>-0.27</v>
      </c>
      <c r="PL26" s="17">
        <v>186.9</v>
      </c>
      <c r="PM26" s="17"/>
      <c r="PN26" s="17">
        <v>117.215</v>
      </c>
      <c r="PO26" s="17">
        <v>69.685000000000002</v>
      </c>
      <c r="PP26" s="17">
        <v>2.2000000000000002</v>
      </c>
      <c r="PQ26" s="17">
        <v>1</v>
      </c>
      <c r="PR26" s="17">
        <v>1</v>
      </c>
      <c r="PS26" s="17">
        <v>1.2</v>
      </c>
      <c r="PT26" s="17">
        <v>3.6</v>
      </c>
      <c r="PU26" s="17">
        <v>1.8</v>
      </c>
      <c r="PV26" s="17">
        <v>1.8</v>
      </c>
      <c r="PW26" s="17">
        <v>1.8</v>
      </c>
      <c r="PX26" s="17">
        <v>5.2</v>
      </c>
      <c r="PY26" s="17">
        <v>5</v>
      </c>
      <c r="PZ26" s="17">
        <v>5</v>
      </c>
      <c r="QA26" s="17">
        <v>0.2</v>
      </c>
      <c r="QB26" s="17">
        <v>20.399999999999999</v>
      </c>
      <c r="QC26" s="17">
        <v>20.274049999999999</v>
      </c>
      <c r="QD26" s="17">
        <v>20.274049999999999</v>
      </c>
      <c r="QE26" s="17">
        <v>0.12595000000000001</v>
      </c>
      <c r="QF26" s="17">
        <v>20</v>
      </c>
      <c r="QG26" s="17">
        <v>19.436350000000001</v>
      </c>
      <c r="QH26" s="17">
        <v>19.436350000000001</v>
      </c>
      <c r="QI26" s="17">
        <v>0.56364999999999998</v>
      </c>
      <c r="QJ26" s="17">
        <v>18.8</v>
      </c>
      <c r="QK26" s="17">
        <v>17.492709999999999</v>
      </c>
      <c r="QL26" s="17">
        <v>17.492709999999999</v>
      </c>
      <c r="QM26" s="17">
        <v>1.3072900000000001</v>
      </c>
      <c r="QN26" s="17">
        <v>3.4</v>
      </c>
      <c r="QO26" s="17">
        <v>3.4</v>
      </c>
      <c r="QP26" s="17">
        <v>3.4</v>
      </c>
      <c r="QQ26" s="17">
        <v>0</v>
      </c>
      <c r="QR26" s="17">
        <v>18.5</v>
      </c>
      <c r="QS26" s="17">
        <v>17.881440000000001</v>
      </c>
      <c r="QT26" s="17">
        <v>17.881440000000001</v>
      </c>
      <c r="QU26" s="17">
        <v>0.61856</v>
      </c>
      <c r="QV26" s="17">
        <v>14.8</v>
      </c>
      <c r="QW26" s="17">
        <v>13.766999999999999</v>
      </c>
      <c r="QX26" s="17">
        <v>13.766999999999999</v>
      </c>
      <c r="QY26" s="17">
        <v>1.0329999999999999</v>
      </c>
      <c r="QZ26" s="17">
        <v>18.3</v>
      </c>
      <c r="RA26" s="17">
        <v>15.531000000000001</v>
      </c>
      <c r="RB26" s="17">
        <v>15.531000000000001</v>
      </c>
      <c r="RC26" s="17">
        <v>2.7690000000000001</v>
      </c>
      <c r="RD26" s="17">
        <v>11.4</v>
      </c>
      <c r="RE26" s="17">
        <v>21.311</v>
      </c>
      <c r="RF26" s="17">
        <v>21.311</v>
      </c>
      <c r="RG26" s="17">
        <v>-9.9109999999999996</v>
      </c>
      <c r="RH26" s="17">
        <v>50.1</v>
      </c>
      <c r="RI26" s="17">
        <v>61.405999999999999</v>
      </c>
      <c r="RJ26" s="17">
        <v>61.405999999999999</v>
      </c>
      <c r="RK26" s="17">
        <v>-11.305999999999999</v>
      </c>
      <c r="RL26" s="17">
        <v>19.100000000000001</v>
      </c>
      <c r="RM26" s="17"/>
      <c r="RN26" s="17">
        <v>17.949000000000002</v>
      </c>
      <c r="RO26" s="17">
        <v>1.151</v>
      </c>
      <c r="RP26" s="17">
        <v>3.1</v>
      </c>
      <c r="RQ26" s="17">
        <v>3.5190000000000001</v>
      </c>
      <c r="RR26" s="17">
        <v>3.5190000000000001</v>
      </c>
      <c r="RS26" s="17">
        <v>-0.41899999999999998</v>
      </c>
      <c r="RT26" s="17">
        <v>7.4</v>
      </c>
      <c r="RU26" s="17">
        <v>13.14869</v>
      </c>
      <c r="RV26" s="17">
        <v>10.60012</v>
      </c>
      <c r="RW26" s="17">
        <v>-3.2001200000000001</v>
      </c>
      <c r="RX26" s="17">
        <v>2.92</v>
      </c>
      <c r="RY26" s="17">
        <v>2</v>
      </c>
      <c r="RZ26" s="17">
        <v>2</v>
      </c>
      <c r="SA26" s="17">
        <v>0.92</v>
      </c>
      <c r="SB26" s="17"/>
      <c r="SC26" s="17"/>
      <c r="SD26" s="17">
        <v>0.4</v>
      </c>
      <c r="SE26" s="17">
        <v>-0.4</v>
      </c>
      <c r="SF26" s="17">
        <v>0.3</v>
      </c>
      <c r="SG26" s="17">
        <v>0.222</v>
      </c>
      <c r="SH26" s="17">
        <v>0.222</v>
      </c>
      <c r="SI26" s="17">
        <v>7.8E-2</v>
      </c>
      <c r="SJ26" s="17">
        <v>19.8</v>
      </c>
      <c r="SK26" s="17">
        <v>19.1448</v>
      </c>
      <c r="SL26" s="17">
        <v>19.1448</v>
      </c>
      <c r="SM26" s="17">
        <v>0.6552</v>
      </c>
      <c r="SN26" s="17">
        <v>9.5</v>
      </c>
      <c r="SO26" s="17">
        <v>9.8000000000000007</v>
      </c>
      <c r="SP26" s="17">
        <v>9.8000000000000007</v>
      </c>
      <c r="SQ26" s="17">
        <v>-0.3</v>
      </c>
      <c r="SR26" s="17">
        <v>20.100000000000001</v>
      </c>
      <c r="SS26" s="17">
        <v>19.436350000000001</v>
      </c>
      <c r="ST26" s="17">
        <v>19.436350000000001</v>
      </c>
      <c r="SU26" s="17">
        <v>0.66364999999999996</v>
      </c>
      <c r="SV26" s="17">
        <v>20.2</v>
      </c>
      <c r="SW26" s="17">
        <v>19.436350000000001</v>
      </c>
      <c r="SX26" s="17">
        <v>19.436350000000001</v>
      </c>
      <c r="SY26" s="17">
        <v>0.76365000000000005</v>
      </c>
      <c r="SZ26" s="17">
        <v>19.8</v>
      </c>
      <c r="TA26" s="17">
        <v>19.241980000000002</v>
      </c>
      <c r="TB26" s="17">
        <v>19.241980000000002</v>
      </c>
      <c r="TC26" s="17">
        <v>0.55801999999999996</v>
      </c>
      <c r="TD26" s="17">
        <v>6.1</v>
      </c>
      <c r="TE26" s="17">
        <v>10.420999999999999</v>
      </c>
      <c r="TF26" s="17">
        <v>10.420999999999999</v>
      </c>
      <c r="TG26" s="17">
        <v>-4.3209999999999997</v>
      </c>
      <c r="TH26" s="17">
        <v>16.399999999999999</v>
      </c>
      <c r="TI26" s="17">
        <v>13.032999999999999</v>
      </c>
      <c r="TJ26" s="17">
        <v>13.032999999999999</v>
      </c>
      <c r="TK26" s="17">
        <v>3.367</v>
      </c>
      <c r="TL26" s="17">
        <v>27.4</v>
      </c>
      <c r="TM26" s="17">
        <v>28.268999999999998</v>
      </c>
      <c r="TN26" s="17">
        <v>28.268999999999998</v>
      </c>
      <c r="TO26" s="17">
        <v>-0.86899999999999999</v>
      </c>
      <c r="TP26" s="17">
        <v>38.700000000000003</v>
      </c>
      <c r="TQ26" s="17">
        <v>30.9</v>
      </c>
      <c r="TR26" s="17">
        <v>27.564</v>
      </c>
      <c r="TS26" s="17">
        <v>11.135999999999999</v>
      </c>
      <c r="TT26" s="17">
        <v>89.5</v>
      </c>
      <c r="TU26" s="17">
        <v>38.5</v>
      </c>
      <c r="TV26" s="17">
        <v>37.771000000000001</v>
      </c>
      <c r="TW26" s="17">
        <v>51.728999999999999</v>
      </c>
      <c r="TX26" s="17">
        <v>0.6</v>
      </c>
      <c r="TY26" s="17">
        <v>0.995</v>
      </c>
      <c r="TZ26" s="17">
        <v>0.995</v>
      </c>
      <c r="UA26" s="17">
        <v>-0.39500000000000002</v>
      </c>
      <c r="UB26" s="17">
        <v>0.3</v>
      </c>
      <c r="UC26" s="17">
        <v>2.0590000000000002</v>
      </c>
      <c r="UD26" s="17">
        <v>2.0590000000000002</v>
      </c>
      <c r="UE26" s="17">
        <v>-1.7589999999999999</v>
      </c>
      <c r="UF26" s="17">
        <v>47.3</v>
      </c>
      <c r="UG26" s="17">
        <v>29.2</v>
      </c>
      <c r="UH26" s="17">
        <v>29.2</v>
      </c>
      <c r="UI26" s="17">
        <v>18.100000000000001</v>
      </c>
      <c r="UJ26" s="17">
        <v>20.9</v>
      </c>
      <c r="UK26" s="17">
        <v>19.436350000000001</v>
      </c>
      <c r="UL26" s="17">
        <v>19.436350000000001</v>
      </c>
      <c r="UM26" s="17">
        <v>1.4636499999999999</v>
      </c>
      <c r="UN26" s="17">
        <v>8</v>
      </c>
      <c r="UO26" s="17">
        <v>8.1999999999999993</v>
      </c>
      <c r="UP26" s="17">
        <v>8.1999999999999993</v>
      </c>
      <c r="UQ26" s="17">
        <v>-0.2</v>
      </c>
      <c r="UR26" s="17">
        <v>7.3</v>
      </c>
      <c r="US26" s="17">
        <v>6.8</v>
      </c>
      <c r="UT26" s="17">
        <v>6.8</v>
      </c>
      <c r="UU26" s="17">
        <v>0.5</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0.78</v>
      </c>
      <c r="VI26" s="17">
        <v>3.0880000000000001</v>
      </c>
      <c r="VJ26" s="17">
        <v>3.0880000000000001</v>
      </c>
      <c r="VK26" s="17">
        <v>-2.3079999999999998</v>
      </c>
      <c r="VL26" s="17">
        <v>238.3</v>
      </c>
      <c r="VM26" s="17">
        <v>133.19999999999999</v>
      </c>
      <c r="VN26" s="17">
        <v>154.648</v>
      </c>
      <c r="VO26" s="17">
        <v>83.652000000000001</v>
      </c>
      <c r="VP26" s="17">
        <v>8.9</v>
      </c>
      <c r="VQ26" s="17">
        <v>9.1159999999999997</v>
      </c>
      <c r="VR26" s="17">
        <v>9.1159999999999997</v>
      </c>
      <c r="VS26" s="17">
        <v>-0.216</v>
      </c>
      <c r="VT26" s="17">
        <v>145.5</v>
      </c>
      <c r="VU26" s="17">
        <v>114.125</v>
      </c>
      <c r="VV26" s="17">
        <v>114.125</v>
      </c>
      <c r="VW26" s="17">
        <v>31.375</v>
      </c>
      <c r="VX26" s="17">
        <v>0.3</v>
      </c>
      <c r="VY26" s="17">
        <v>0.6</v>
      </c>
      <c r="VZ26" s="17">
        <v>0.6</v>
      </c>
      <c r="WA26" s="17">
        <v>-0.3</v>
      </c>
      <c r="WB26" s="17">
        <v>30.7</v>
      </c>
      <c r="WC26" s="17">
        <v>51</v>
      </c>
      <c r="WD26" s="17">
        <v>26</v>
      </c>
      <c r="WE26" s="17">
        <v>4.7</v>
      </c>
      <c r="WF26" s="17">
        <v>38</v>
      </c>
      <c r="WG26" s="17">
        <v>37.299999999999997</v>
      </c>
      <c r="WH26" s="17">
        <v>26</v>
      </c>
      <c r="WI26" s="17">
        <v>12</v>
      </c>
      <c r="WJ26" s="17">
        <v>107.2</v>
      </c>
      <c r="WK26" s="17">
        <v>83.887</v>
      </c>
      <c r="WL26" s="17">
        <v>83.887</v>
      </c>
      <c r="WM26" s="17">
        <v>23.312999999999999</v>
      </c>
      <c r="WN26" s="17">
        <v>4.4000000000000004</v>
      </c>
      <c r="WO26" s="17">
        <v>4.2</v>
      </c>
      <c r="WP26" s="17">
        <v>4.2</v>
      </c>
      <c r="WQ26" s="17">
        <v>0.2</v>
      </c>
      <c r="WR26" s="17">
        <v>0</v>
      </c>
      <c r="WS26" s="17"/>
      <c r="WT26" s="17"/>
      <c r="WU26" s="17">
        <v>0</v>
      </c>
      <c r="WV26" s="17">
        <v>2.4</v>
      </c>
      <c r="WW26" s="17">
        <v>2.4</v>
      </c>
      <c r="WX26" s="17">
        <v>2.4</v>
      </c>
      <c r="WY26" s="17">
        <v>0</v>
      </c>
      <c r="WZ26" s="17">
        <v>1.1000000000000001</v>
      </c>
      <c r="XA26" s="17">
        <v>1.4</v>
      </c>
      <c r="XB26" s="17">
        <v>1.4</v>
      </c>
      <c r="XC26" s="17">
        <v>-0.3</v>
      </c>
      <c r="XD26" s="17">
        <v>9.5</v>
      </c>
      <c r="XE26" s="17"/>
      <c r="XF26" s="17">
        <v>7.94</v>
      </c>
      <c r="XG26" s="17">
        <v>1.56</v>
      </c>
      <c r="XH26" s="17">
        <v>8.9</v>
      </c>
      <c r="XI26" s="17">
        <v>9</v>
      </c>
      <c r="XJ26" s="17">
        <v>9</v>
      </c>
      <c r="XK26" s="17">
        <v>-0.1</v>
      </c>
      <c r="XL26" s="17">
        <v>19.8</v>
      </c>
      <c r="XM26" s="17">
        <v>19.241980000000002</v>
      </c>
      <c r="XN26" s="17">
        <v>19.241980000000002</v>
      </c>
      <c r="XO26" s="17">
        <v>0.55801999999999996</v>
      </c>
      <c r="XP26" s="17">
        <v>8.8000000000000007</v>
      </c>
      <c r="XQ26" s="17">
        <v>10.7</v>
      </c>
      <c r="XR26" s="17">
        <v>10.7</v>
      </c>
      <c r="XS26" s="17">
        <v>-1.9</v>
      </c>
      <c r="XT26" s="17">
        <v>27.2</v>
      </c>
      <c r="XU26" s="17">
        <v>29</v>
      </c>
      <c r="XV26" s="17">
        <v>29</v>
      </c>
      <c r="XW26" s="17">
        <v>-1.8</v>
      </c>
      <c r="XX26" s="17">
        <v>34.700000000000003</v>
      </c>
      <c r="XY26" s="17">
        <v>29</v>
      </c>
      <c r="XZ26" s="17">
        <v>29</v>
      </c>
      <c r="YA26" s="17">
        <v>5.7</v>
      </c>
      <c r="YB26" s="17">
        <v>12.5</v>
      </c>
      <c r="YC26" s="17">
        <v>14</v>
      </c>
      <c r="YD26" s="17">
        <v>14</v>
      </c>
      <c r="YE26" s="17">
        <v>-1.5</v>
      </c>
      <c r="YF26" s="17">
        <v>17.899999999999999</v>
      </c>
      <c r="YG26" s="17">
        <v>18.635999999999999</v>
      </c>
      <c r="YH26" s="17">
        <v>18.635999999999999</v>
      </c>
      <c r="YI26" s="17">
        <v>-0.73599999999999999</v>
      </c>
      <c r="YJ26" s="17">
        <v>7.9</v>
      </c>
      <c r="YK26" s="17">
        <v>8.27</v>
      </c>
      <c r="YL26" s="17">
        <v>8.27</v>
      </c>
      <c r="YM26" s="17">
        <v>-0.37</v>
      </c>
      <c r="YN26" s="17">
        <v>10.4</v>
      </c>
      <c r="YO26" s="17">
        <v>11</v>
      </c>
      <c r="YP26" s="17">
        <v>11</v>
      </c>
      <c r="YQ26" s="17">
        <v>-0.6</v>
      </c>
      <c r="YR26" s="17">
        <v>11.8</v>
      </c>
      <c r="YS26" s="17">
        <v>22</v>
      </c>
      <c r="YT26" s="17">
        <v>22</v>
      </c>
      <c r="YU26" s="17">
        <v>-10.199999999999999</v>
      </c>
    </row>
    <row r="27" spans="1:671" ht="24" customHeight="1" x14ac:dyDescent="0.3">
      <c r="A27" s="1"/>
      <c r="B27" s="16" t="s">
        <v>81</v>
      </c>
      <c r="C27" s="16" t="s">
        <v>838</v>
      </c>
      <c r="D27" s="17">
        <v>203</v>
      </c>
      <c r="E27" s="17">
        <v>203.40136000000001</v>
      </c>
      <c r="F27" s="17">
        <v>203.40136000000001</v>
      </c>
      <c r="G27" s="17">
        <v>-0.40135999999999999</v>
      </c>
      <c r="H27" s="17">
        <v>608.5</v>
      </c>
      <c r="I27" s="17">
        <v>600.22326999999996</v>
      </c>
      <c r="J27" s="17">
        <v>631.22380999999996</v>
      </c>
      <c r="K27" s="17">
        <v>-22.72381</v>
      </c>
      <c r="L27" s="17">
        <v>206</v>
      </c>
      <c r="M27" s="17">
        <v>195.45305999999999</v>
      </c>
      <c r="N27" s="17">
        <v>205.54789</v>
      </c>
      <c r="O27" s="17">
        <v>0.45211000000000001</v>
      </c>
      <c r="P27" s="17">
        <v>0</v>
      </c>
      <c r="Q27" s="17"/>
      <c r="R27" s="17">
        <v>7.4833100000000004</v>
      </c>
      <c r="S27" s="17">
        <v>-7.4833100000000004</v>
      </c>
      <c r="T27" s="17">
        <v>0</v>
      </c>
      <c r="U27" s="17"/>
      <c r="V27" s="17">
        <v>8.5166900000000005</v>
      </c>
      <c r="W27" s="17">
        <v>-8.5166900000000005</v>
      </c>
      <c r="X27" s="17">
        <v>90.2</v>
      </c>
      <c r="Y27" s="17">
        <v>91.867829999999998</v>
      </c>
      <c r="Z27" s="17">
        <v>91.867829999999998</v>
      </c>
      <c r="AA27" s="17">
        <v>-1.6678299999999999</v>
      </c>
      <c r="AB27" s="17">
        <v>239.3</v>
      </c>
      <c r="AC27" s="17">
        <v>242</v>
      </c>
      <c r="AD27" s="17">
        <v>242</v>
      </c>
      <c r="AE27" s="17">
        <v>-2.7</v>
      </c>
      <c r="AF27" s="17"/>
      <c r="AG27" s="17"/>
      <c r="AH27" s="17"/>
      <c r="AI27" s="17">
        <v>0</v>
      </c>
      <c r="AJ27" s="17"/>
      <c r="AK27" s="17"/>
      <c r="AL27" s="17"/>
      <c r="AM27" s="17">
        <v>0</v>
      </c>
      <c r="AN27" s="17"/>
      <c r="AO27" s="17"/>
      <c r="AP27" s="17"/>
      <c r="AQ27" s="17">
        <v>0</v>
      </c>
      <c r="AR27" s="17">
        <v>104.2</v>
      </c>
      <c r="AS27" s="17"/>
      <c r="AT27" s="17"/>
      <c r="AU27" s="17">
        <v>104.2</v>
      </c>
      <c r="AV27" s="17">
        <v>105.6</v>
      </c>
      <c r="AW27" s="17">
        <v>199.47789</v>
      </c>
      <c r="AX27" s="17">
        <v>199.47789</v>
      </c>
      <c r="AY27" s="17">
        <v>-93.877889999999994</v>
      </c>
      <c r="AZ27" s="17"/>
      <c r="BA27" s="17"/>
      <c r="BB27" s="17"/>
      <c r="BC27" s="17">
        <v>0</v>
      </c>
      <c r="BD27" s="17">
        <v>111</v>
      </c>
      <c r="BE27" s="17">
        <v>110</v>
      </c>
      <c r="BF27" s="17">
        <v>207.24285</v>
      </c>
      <c r="BG27" s="17">
        <v>-96.242850000000004</v>
      </c>
      <c r="BH27" s="17">
        <v>0</v>
      </c>
      <c r="BI27" s="17"/>
      <c r="BJ27" s="17">
        <v>103.93259999999999</v>
      </c>
      <c r="BK27" s="17">
        <v>-103.93259999999999</v>
      </c>
      <c r="BL27" s="17">
        <v>554.4</v>
      </c>
      <c r="BM27" s="17">
        <v>557.29155000000003</v>
      </c>
      <c r="BN27" s="17">
        <v>557.29155000000003</v>
      </c>
      <c r="BO27" s="17">
        <v>-2.8915500000000001</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c r="CG27" s="17"/>
      <c r="CH27" s="17"/>
      <c r="CI27" s="17">
        <v>0</v>
      </c>
      <c r="CJ27" s="17">
        <v>164.6</v>
      </c>
      <c r="CK27" s="17">
        <v>164.06706</v>
      </c>
      <c r="CL27" s="17">
        <v>164.06706</v>
      </c>
      <c r="CM27" s="17">
        <v>0.53293999999999997</v>
      </c>
      <c r="CN27" s="17">
        <v>7.4</v>
      </c>
      <c r="CO27" s="17">
        <v>5.1383299999999998</v>
      </c>
      <c r="CP27" s="17">
        <v>5.1383299999999998</v>
      </c>
      <c r="CQ27" s="17">
        <v>2.2616700000000001</v>
      </c>
      <c r="CR27" s="17">
        <v>5.4</v>
      </c>
      <c r="CS27" s="17">
        <v>2.8205</v>
      </c>
      <c r="CT27" s="17">
        <v>2.8205</v>
      </c>
      <c r="CU27" s="17">
        <v>2.5794999999999999</v>
      </c>
      <c r="CV27" s="17">
        <v>16.2</v>
      </c>
      <c r="CW27" s="17">
        <v>22.410769999999999</v>
      </c>
      <c r="CX27" s="17"/>
      <c r="CY27" s="17">
        <v>16.2</v>
      </c>
      <c r="CZ27" s="17">
        <v>6.9</v>
      </c>
      <c r="DA27" s="17">
        <v>6.8787000000000003</v>
      </c>
      <c r="DB27" s="17">
        <v>6.8787000000000003</v>
      </c>
      <c r="DC27" s="17">
        <v>2.1299999999999999E-2</v>
      </c>
      <c r="DD27" s="17">
        <v>10</v>
      </c>
      <c r="DE27" s="17">
        <v>9.9459900000000001</v>
      </c>
      <c r="DF27" s="17">
        <v>9.9459900000000001</v>
      </c>
      <c r="DG27" s="17">
        <v>5.4010000000000002E-2</v>
      </c>
      <c r="DH27" s="17">
        <v>142.9</v>
      </c>
      <c r="DI27" s="17">
        <v>142.44412</v>
      </c>
      <c r="DJ27" s="17">
        <v>142.44412</v>
      </c>
      <c r="DK27" s="17">
        <v>0.45588000000000001</v>
      </c>
      <c r="DL27" s="17"/>
      <c r="DM27" s="17"/>
      <c r="DN27" s="17"/>
      <c r="DO27" s="17">
        <v>0</v>
      </c>
      <c r="DP27" s="17"/>
      <c r="DQ27" s="17"/>
      <c r="DR27" s="17"/>
      <c r="DS27" s="17">
        <v>0</v>
      </c>
      <c r="DT27" s="17"/>
      <c r="DU27" s="17"/>
      <c r="DV27" s="17"/>
      <c r="DW27" s="17">
        <v>0</v>
      </c>
      <c r="DX27" s="17"/>
      <c r="DY27" s="17"/>
      <c r="DZ27" s="17"/>
      <c r="EA27" s="17">
        <v>0</v>
      </c>
      <c r="EB27" s="17">
        <v>110.6</v>
      </c>
      <c r="EC27" s="17">
        <v>112.46647</v>
      </c>
      <c r="ED27" s="17">
        <v>112.46647</v>
      </c>
      <c r="EE27" s="17">
        <v>-1.8664700000000001</v>
      </c>
      <c r="EF27" s="17">
        <v>159.30000000000001</v>
      </c>
      <c r="EG27" s="17">
        <v>164.74639999999999</v>
      </c>
      <c r="EH27" s="17">
        <v>164.74639999999999</v>
      </c>
      <c r="EI27" s="17">
        <v>-5.4463999999999997</v>
      </c>
      <c r="EJ27" s="17"/>
      <c r="EK27" s="17"/>
      <c r="EL27" s="17"/>
      <c r="EM27" s="17">
        <v>0</v>
      </c>
      <c r="EN27" s="17"/>
      <c r="EO27" s="17"/>
      <c r="EP27" s="17"/>
      <c r="EQ27" s="17">
        <v>0</v>
      </c>
      <c r="ER27" s="17"/>
      <c r="ES27" s="17"/>
      <c r="ET27" s="17"/>
      <c r="EU27" s="17">
        <v>0</v>
      </c>
      <c r="EV27" s="17">
        <v>6.5</v>
      </c>
      <c r="EW27" s="17">
        <v>6.39</v>
      </c>
      <c r="EX27" s="17">
        <v>6.39</v>
      </c>
      <c r="EY27" s="17">
        <v>0.11</v>
      </c>
      <c r="EZ27" s="17">
        <v>458.8</v>
      </c>
      <c r="FA27" s="17">
        <v>449.28086000000002</v>
      </c>
      <c r="FB27" s="17">
        <v>449.28086000000002</v>
      </c>
      <c r="FC27" s="17">
        <v>9.5191400000000002</v>
      </c>
      <c r="FD27" s="17">
        <v>67</v>
      </c>
      <c r="FE27" s="17">
        <v>76.739599999999996</v>
      </c>
      <c r="FF27" s="17">
        <v>76.739599999999996</v>
      </c>
      <c r="FG27" s="17">
        <v>-9.7395999999999994</v>
      </c>
      <c r="FH27" s="17">
        <v>144.1</v>
      </c>
      <c r="FI27" s="17">
        <v>142.04259999999999</v>
      </c>
      <c r="FJ27" s="17">
        <v>142.04259999999999</v>
      </c>
      <c r="FK27" s="17">
        <v>2.0573999999999999</v>
      </c>
      <c r="FL27" s="17">
        <v>42</v>
      </c>
      <c r="FM27" s="17">
        <v>41.89893</v>
      </c>
      <c r="FN27" s="17">
        <v>41.89893</v>
      </c>
      <c r="FO27" s="17">
        <v>0.10106999999999999</v>
      </c>
      <c r="FP27" s="17">
        <v>18.399999999999999</v>
      </c>
      <c r="FQ27" s="17">
        <v>19.21088</v>
      </c>
      <c r="FR27" s="17">
        <v>19.21088</v>
      </c>
      <c r="FS27" s="17">
        <v>-0.81088000000000005</v>
      </c>
      <c r="FT27" s="17">
        <v>18.899999999999999</v>
      </c>
      <c r="FU27" s="17">
        <v>18.172979999999999</v>
      </c>
      <c r="FV27" s="17">
        <v>18.172979999999999</v>
      </c>
      <c r="FW27" s="17">
        <v>0.72702</v>
      </c>
      <c r="FX27" s="17">
        <v>88.6</v>
      </c>
      <c r="FY27" s="17">
        <v>87.773570000000007</v>
      </c>
      <c r="FZ27" s="17">
        <v>87.773570000000007</v>
      </c>
      <c r="GA27" s="17">
        <v>0.82643</v>
      </c>
      <c r="GB27" s="17">
        <v>167.4</v>
      </c>
      <c r="GC27" s="17">
        <v>166.66181</v>
      </c>
      <c r="GD27" s="17">
        <v>166.66181</v>
      </c>
      <c r="GE27" s="17">
        <v>0.73819000000000001</v>
      </c>
      <c r="GF27" s="17">
        <v>167.7</v>
      </c>
      <c r="GG27" s="17">
        <v>166.66181</v>
      </c>
      <c r="GH27" s="17">
        <v>166.66181</v>
      </c>
      <c r="GI27" s="17">
        <v>1.0381899999999999</v>
      </c>
      <c r="GJ27" s="17">
        <v>173.7</v>
      </c>
      <c r="GK27" s="17">
        <v>167.16229000000001</v>
      </c>
      <c r="GL27" s="17">
        <v>167.16229000000001</v>
      </c>
      <c r="GM27" s="17">
        <v>6.5377099999999997</v>
      </c>
      <c r="GN27" s="17">
        <v>106.2</v>
      </c>
      <c r="GO27" s="17">
        <v>110.48202000000001</v>
      </c>
      <c r="GP27" s="17">
        <v>110.48202000000001</v>
      </c>
      <c r="GQ27" s="17">
        <v>-4.2820200000000002</v>
      </c>
      <c r="GR27" s="17">
        <v>45.1</v>
      </c>
      <c r="GS27" s="17">
        <v>45</v>
      </c>
      <c r="GT27" s="17">
        <v>45</v>
      </c>
      <c r="GU27" s="17">
        <v>0.1</v>
      </c>
      <c r="GV27" s="17">
        <v>46</v>
      </c>
      <c r="GW27" s="17">
        <v>44.103009999999998</v>
      </c>
      <c r="GX27" s="17">
        <v>44.103009999999998</v>
      </c>
      <c r="GY27" s="17">
        <v>1.89699</v>
      </c>
      <c r="GZ27" s="17">
        <v>4.0999999999999996</v>
      </c>
      <c r="HA27" s="17">
        <v>4.1192200000000003</v>
      </c>
      <c r="HB27" s="17">
        <v>4.1192200000000003</v>
      </c>
      <c r="HC27" s="17">
        <v>-1.9220000000000001E-2</v>
      </c>
      <c r="HD27" s="17">
        <v>32.700000000000003</v>
      </c>
      <c r="HE27" s="17">
        <v>27.522449999999999</v>
      </c>
      <c r="HF27" s="17">
        <v>27.522449999999999</v>
      </c>
      <c r="HG27" s="17">
        <v>5.1775500000000001</v>
      </c>
      <c r="HH27" s="17">
        <v>163.1</v>
      </c>
      <c r="HI27" s="17">
        <v>164.13149000000001</v>
      </c>
      <c r="HJ27" s="17">
        <v>164.13149000000001</v>
      </c>
      <c r="HK27" s="17">
        <v>-1.03149</v>
      </c>
      <c r="HL27" s="17"/>
      <c r="HM27" s="17"/>
      <c r="HN27" s="17"/>
      <c r="HO27" s="17">
        <v>0</v>
      </c>
      <c r="HP27" s="17"/>
      <c r="HQ27" s="17"/>
      <c r="HR27" s="17"/>
      <c r="HS27" s="17">
        <v>0</v>
      </c>
      <c r="HT27" s="17">
        <v>34.6</v>
      </c>
      <c r="HU27" s="17">
        <v>85.424520000000001</v>
      </c>
      <c r="HV27" s="17">
        <v>6.9582899999999999</v>
      </c>
      <c r="HW27" s="17">
        <v>27.64171</v>
      </c>
      <c r="HX27" s="17">
        <v>0</v>
      </c>
      <c r="HY27" s="17"/>
      <c r="HZ27" s="17"/>
      <c r="IA27" s="17">
        <v>0</v>
      </c>
      <c r="IB27" s="17"/>
      <c r="IC27" s="17"/>
      <c r="ID27" s="17"/>
      <c r="IE27" s="17">
        <v>0</v>
      </c>
      <c r="IF27" s="17">
        <v>44.5</v>
      </c>
      <c r="IG27" s="17">
        <v>45.265309999999999</v>
      </c>
      <c r="IH27" s="17">
        <v>45.265309999999999</v>
      </c>
      <c r="II27" s="17">
        <v>-0.76531000000000005</v>
      </c>
      <c r="IJ27" s="17"/>
      <c r="IK27" s="17"/>
      <c r="IL27" s="17"/>
      <c r="IM27" s="17">
        <v>0</v>
      </c>
      <c r="IN27" s="17"/>
      <c r="IO27" s="17"/>
      <c r="IP27" s="17"/>
      <c r="IQ27" s="17">
        <v>0</v>
      </c>
      <c r="IR27" s="17"/>
      <c r="IS27" s="17"/>
      <c r="IT27" s="17"/>
      <c r="IU27" s="17">
        <v>0</v>
      </c>
      <c r="IV27" s="17">
        <v>127.6</v>
      </c>
      <c r="IW27" s="17">
        <v>132.83837</v>
      </c>
      <c r="IX27" s="17">
        <v>132.83837</v>
      </c>
      <c r="IY27" s="17">
        <v>-5.2383699999999997</v>
      </c>
      <c r="IZ27" s="17">
        <v>0</v>
      </c>
      <c r="JA27" s="17"/>
      <c r="JB27" s="17"/>
      <c r="JC27" s="17">
        <v>0</v>
      </c>
      <c r="JD27" s="17">
        <v>64.5</v>
      </c>
      <c r="JE27" s="17">
        <v>169.78200000000001</v>
      </c>
      <c r="JF27" s="17"/>
      <c r="JG27" s="17">
        <v>64.5</v>
      </c>
      <c r="JH27" s="17">
        <v>140.80000000000001</v>
      </c>
      <c r="JI27" s="17">
        <v>202.72200000000001</v>
      </c>
      <c r="JJ27" s="17">
        <v>202.72200000000001</v>
      </c>
      <c r="JK27" s="17">
        <v>-61.921999999999997</v>
      </c>
      <c r="JL27" s="17"/>
      <c r="JM27" s="17"/>
      <c r="JN27" s="17"/>
      <c r="JO27" s="17">
        <v>0</v>
      </c>
      <c r="JP27" s="17">
        <v>71.5</v>
      </c>
      <c r="JQ27" s="17">
        <v>73.590999999999994</v>
      </c>
      <c r="JR27" s="17">
        <v>73.590999999999994</v>
      </c>
      <c r="JS27" s="17">
        <v>-2.0910000000000002</v>
      </c>
      <c r="JT27" s="17">
        <v>35.200000000000003</v>
      </c>
      <c r="JU27" s="17">
        <v>36.905999999999999</v>
      </c>
      <c r="JV27" s="17">
        <v>36.905999999999999</v>
      </c>
      <c r="JW27" s="17">
        <v>-1.706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2.4</v>
      </c>
      <c r="KW27" s="17">
        <v>1.33812</v>
      </c>
      <c r="KX27" s="17">
        <v>1.33812</v>
      </c>
      <c r="KY27" s="17">
        <v>1.0618799999999999</v>
      </c>
      <c r="KZ27" s="17">
        <v>198.2</v>
      </c>
      <c r="LA27" s="17">
        <v>174.52261999999999</v>
      </c>
      <c r="LB27" s="17">
        <v>174.52261999999999</v>
      </c>
      <c r="LC27" s="17">
        <v>23.677379999999999</v>
      </c>
      <c r="LD27" s="17">
        <v>126.6</v>
      </c>
      <c r="LE27" s="17">
        <v>122.90224000000001</v>
      </c>
      <c r="LF27" s="17">
        <v>122.90224000000001</v>
      </c>
      <c r="LG27" s="17">
        <v>3.6977600000000002</v>
      </c>
      <c r="LH27" s="17">
        <v>66.2</v>
      </c>
      <c r="LI27" s="17">
        <v>67.199219999999997</v>
      </c>
      <c r="LJ27" s="17">
        <v>67.199219999999997</v>
      </c>
      <c r="LK27" s="17">
        <v>-0.99922</v>
      </c>
      <c r="LL27" s="17">
        <v>60.7</v>
      </c>
      <c r="LM27" s="17">
        <v>65.84366</v>
      </c>
      <c r="LN27" s="17">
        <v>65.84366</v>
      </c>
      <c r="LO27" s="17">
        <v>-5.1436599999999997</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141.19999999999999</v>
      </c>
      <c r="MG27" s="17">
        <v>153.06012000000001</v>
      </c>
      <c r="MH27" s="17">
        <v>153.06012000000001</v>
      </c>
      <c r="MI27" s="17">
        <v>-11.86012</v>
      </c>
      <c r="MJ27" s="17">
        <v>141.1</v>
      </c>
      <c r="MK27" s="17">
        <v>153.06012000000001</v>
      </c>
      <c r="ML27" s="17">
        <v>153.06012000000001</v>
      </c>
      <c r="MM27" s="17">
        <v>-11.96012</v>
      </c>
      <c r="MN27" s="17">
        <v>146.6</v>
      </c>
      <c r="MO27" s="17">
        <v>153.51975999999999</v>
      </c>
      <c r="MP27" s="17">
        <v>153.51975999999999</v>
      </c>
      <c r="MQ27" s="17">
        <v>-6.9197600000000001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5.7</v>
      </c>
      <c r="NU27" s="17">
        <v>7.0432300000000003</v>
      </c>
      <c r="NV27" s="17">
        <v>7.0432300000000003</v>
      </c>
      <c r="NW27" s="17">
        <v>-1.3432299999999999</v>
      </c>
      <c r="NX27" s="17">
        <v>4.2</v>
      </c>
      <c r="NY27" s="17">
        <v>7.3890099999999999</v>
      </c>
      <c r="NZ27" s="17">
        <v>7.3890099999999999</v>
      </c>
      <c r="OA27" s="17">
        <v>-3.1890100000000001</v>
      </c>
      <c r="OB27" s="17">
        <v>20</v>
      </c>
      <c r="OC27" s="17">
        <v>17.492709999999999</v>
      </c>
      <c r="OD27" s="17">
        <v>17.492709999999999</v>
      </c>
      <c r="OE27" s="17">
        <v>2.5072899999999998</v>
      </c>
      <c r="OF27" s="17">
        <v>0.4</v>
      </c>
      <c r="OG27" s="17"/>
      <c r="OH27" s="17">
        <v>0.68100000000000005</v>
      </c>
      <c r="OI27" s="17">
        <v>-0.28100000000000003</v>
      </c>
      <c r="OJ27" s="17">
        <v>56</v>
      </c>
      <c r="OK27" s="17">
        <v>72</v>
      </c>
      <c r="OL27" s="17">
        <v>108.97</v>
      </c>
      <c r="OM27" s="17">
        <v>-52.97</v>
      </c>
      <c r="ON27" s="17">
        <v>78.599999999999994</v>
      </c>
      <c r="OO27" s="17">
        <v>60.78</v>
      </c>
      <c r="OP27" s="17">
        <v>60.78</v>
      </c>
      <c r="OQ27" s="17">
        <v>17.82</v>
      </c>
      <c r="OR27" s="17">
        <v>3.1311</v>
      </c>
      <c r="OS27" s="17">
        <v>6.7779999999999996</v>
      </c>
      <c r="OT27" s="17">
        <v>6.7779999999999996</v>
      </c>
      <c r="OU27" s="17">
        <v>-3.6469</v>
      </c>
      <c r="OV27" s="17">
        <v>0.1</v>
      </c>
      <c r="OW27" s="17"/>
      <c r="OX27" s="17">
        <v>0.2</v>
      </c>
      <c r="OY27" s="17">
        <v>-0.1</v>
      </c>
      <c r="OZ27" s="17">
        <v>20.2</v>
      </c>
      <c r="PA27" s="17">
        <v>19.436350000000001</v>
      </c>
      <c r="PB27" s="17">
        <v>19.436350000000001</v>
      </c>
      <c r="PC27" s="17">
        <v>0.76365000000000005</v>
      </c>
      <c r="PD27" s="17">
        <v>9.9</v>
      </c>
      <c r="PE27" s="17">
        <v>9.9830000000000005</v>
      </c>
      <c r="PF27" s="17">
        <v>9.9830000000000005</v>
      </c>
      <c r="PG27" s="17">
        <v>-8.3000000000000004E-2</v>
      </c>
      <c r="PH27" s="17">
        <v>5.5</v>
      </c>
      <c r="PI27" s="17">
        <v>5.67</v>
      </c>
      <c r="PJ27" s="17">
        <v>5.67</v>
      </c>
      <c r="PK27" s="17">
        <v>-0.17</v>
      </c>
      <c r="PL27" s="17">
        <v>210.7</v>
      </c>
      <c r="PM27" s="17"/>
      <c r="PN27" s="17">
        <v>148.44900000000001</v>
      </c>
      <c r="PO27" s="17">
        <v>62.250999999999998</v>
      </c>
      <c r="PP27" s="17">
        <v>2.2000000000000002</v>
      </c>
      <c r="PQ27" s="17">
        <v>1</v>
      </c>
      <c r="PR27" s="17">
        <v>1</v>
      </c>
      <c r="PS27" s="17">
        <v>1.2</v>
      </c>
      <c r="PT27" s="17">
        <v>3.6</v>
      </c>
      <c r="PU27" s="17">
        <v>1.8</v>
      </c>
      <c r="PV27" s="17">
        <v>1.8</v>
      </c>
      <c r="PW27" s="17">
        <v>1.8</v>
      </c>
      <c r="PX27" s="17">
        <v>5.2</v>
      </c>
      <c r="PY27" s="17">
        <v>5</v>
      </c>
      <c r="PZ27" s="17">
        <v>5</v>
      </c>
      <c r="QA27" s="17">
        <v>0.2</v>
      </c>
      <c r="QB27" s="17">
        <v>20.2</v>
      </c>
      <c r="QC27" s="17">
        <v>20.274049999999999</v>
      </c>
      <c r="QD27" s="17">
        <v>20.274049999999999</v>
      </c>
      <c r="QE27" s="17">
        <v>-7.4050000000000005E-2</v>
      </c>
      <c r="QF27" s="17">
        <v>20</v>
      </c>
      <c r="QG27" s="17">
        <v>19.436350000000001</v>
      </c>
      <c r="QH27" s="17">
        <v>19.436350000000001</v>
      </c>
      <c r="QI27" s="17">
        <v>0.56364999999999998</v>
      </c>
      <c r="QJ27" s="17">
        <v>18.8</v>
      </c>
      <c r="QK27" s="17">
        <v>17.492709999999999</v>
      </c>
      <c r="QL27" s="17">
        <v>17.492709999999999</v>
      </c>
      <c r="QM27" s="17">
        <v>1.3072900000000001</v>
      </c>
      <c r="QN27" s="17">
        <v>3.4</v>
      </c>
      <c r="QO27" s="17">
        <v>3.4</v>
      </c>
      <c r="QP27" s="17">
        <v>3.4</v>
      </c>
      <c r="QQ27" s="17">
        <v>0</v>
      </c>
      <c r="QR27" s="17">
        <v>18.5</v>
      </c>
      <c r="QS27" s="17">
        <v>17.881440000000001</v>
      </c>
      <c r="QT27" s="17">
        <v>17.881440000000001</v>
      </c>
      <c r="QU27" s="17">
        <v>0.61856</v>
      </c>
      <c r="QV27" s="17">
        <v>15.3</v>
      </c>
      <c r="QW27" s="17">
        <v>14.13</v>
      </c>
      <c r="QX27" s="17">
        <v>14.13</v>
      </c>
      <c r="QY27" s="17">
        <v>1.17</v>
      </c>
      <c r="QZ27" s="17">
        <v>18.899999999999999</v>
      </c>
      <c r="RA27" s="17">
        <v>15.695</v>
      </c>
      <c r="RB27" s="17">
        <v>15.695</v>
      </c>
      <c r="RC27" s="17">
        <v>3.2050000000000001</v>
      </c>
      <c r="RD27" s="17">
        <v>15.1</v>
      </c>
      <c r="RE27" s="17">
        <v>21.785</v>
      </c>
      <c r="RF27" s="17">
        <v>21.785</v>
      </c>
      <c r="RG27" s="17">
        <v>-6.6849999999999996</v>
      </c>
      <c r="RH27" s="17">
        <v>46.3</v>
      </c>
      <c r="RI27" s="17">
        <v>65.349000000000004</v>
      </c>
      <c r="RJ27" s="17">
        <v>65.349000000000004</v>
      </c>
      <c r="RK27" s="17">
        <v>-19.048999999999999</v>
      </c>
      <c r="RL27" s="17">
        <v>19.600000000000001</v>
      </c>
      <c r="RM27" s="17"/>
      <c r="RN27" s="17">
        <v>16.009</v>
      </c>
      <c r="RO27" s="17">
        <v>3.5910000000000002</v>
      </c>
      <c r="RP27" s="17">
        <v>2.9</v>
      </c>
      <c r="RQ27" s="17">
        <v>3.5190000000000001</v>
      </c>
      <c r="RR27" s="17">
        <v>3.5190000000000001</v>
      </c>
      <c r="RS27" s="17">
        <v>-0.61899999999999999</v>
      </c>
      <c r="RT27" s="17">
        <v>7.6</v>
      </c>
      <c r="RU27" s="17">
        <v>19.778559999999999</v>
      </c>
      <c r="RV27" s="17">
        <v>12.21119</v>
      </c>
      <c r="RW27" s="17">
        <v>-4.6111899999999997</v>
      </c>
      <c r="RX27" s="17">
        <v>2.92</v>
      </c>
      <c r="RY27" s="17">
        <v>2</v>
      </c>
      <c r="RZ27" s="17">
        <v>2</v>
      </c>
      <c r="SA27" s="17">
        <v>0.92</v>
      </c>
      <c r="SB27" s="17"/>
      <c r="SC27" s="17"/>
      <c r="SD27" s="17">
        <v>0.4</v>
      </c>
      <c r="SE27" s="17">
        <v>-0.4</v>
      </c>
      <c r="SF27" s="17">
        <v>0.3</v>
      </c>
      <c r="SG27" s="17">
        <v>0.26500000000000001</v>
      </c>
      <c r="SH27" s="17">
        <v>0.26500000000000001</v>
      </c>
      <c r="SI27" s="17">
        <v>3.5000000000000003E-2</v>
      </c>
      <c r="SJ27" s="17">
        <v>19.8</v>
      </c>
      <c r="SK27" s="17">
        <v>19.1448</v>
      </c>
      <c r="SL27" s="17">
        <v>19.1448</v>
      </c>
      <c r="SM27" s="17">
        <v>0.6552</v>
      </c>
      <c r="SN27" s="17">
        <v>9.6</v>
      </c>
      <c r="SO27" s="17">
        <v>9.8000000000000007</v>
      </c>
      <c r="SP27" s="17">
        <v>9.8000000000000007</v>
      </c>
      <c r="SQ27" s="17">
        <v>-0.2</v>
      </c>
      <c r="SR27" s="17">
        <v>20.2</v>
      </c>
      <c r="SS27" s="17">
        <v>19.436350000000001</v>
      </c>
      <c r="ST27" s="17">
        <v>19.436350000000001</v>
      </c>
      <c r="SU27" s="17">
        <v>0.76365000000000005</v>
      </c>
      <c r="SV27" s="17">
        <v>20.2</v>
      </c>
      <c r="SW27" s="17">
        <v>19.436350000000001</v>
      </c>
      <c r="SX27" s="17">
        <v>19.436350000000001</v>
      </c>
      <c r="SY27" s="17">
        <v>0.76365000000000005</v>
      </c>
      <c r="SZ27" s="17">
        <v>20</v>
      </c>
      <c r="TA27" s="17">
        <v>19.241980000000002</v>
      </c>
      <c r="TB27" s="17">
        <v>19.241980000000002</v>
      </c>
      <c r="TC27" s="17">
        <v>0.75802000000000003</v>
      </c>
      <c r="TD27" s="17">
        <v>7</v>
      </c>
      <c r="TE27" s="17">
        <v>9.6120000000000001</v>
      </c>
      <c r="TF27" s="17">
        <v>9.6120000000000001</v>
      </c>
      <c r="TG27" s="17">
        <v>-2.6120000000000001</v>
      </c>
      <c r="TH27" s="17">
        <v>11</v>
      </c>
      <c r="TI27" s="17">
        <v>15.837999999999999</v>
      </c>
      <c r="TJ27" s="17">
        <v>15.837999999999999</v>
      </c>
      <c r="TK27" s="17">
        <v>-4.8380000000000001</v>
      </c>
      <c r="TL27" s="17">
        <v>38.4</v>
      </c>
      <c r="TM27" s="17">
        <v>31.173999999999999</v>
      </c>
      <c r="TN27" s="17">
        <v>31.173999999999999</v>
      </c>
      <c r="TO27" s="17">
        <v>7.226</v>
      </c>
      <c r="TP27" s="17">
        <v>60.2</v>
      </c>
      <c r="TQ27" s="17">
        <v>39.9</v>
      </c>
      <c r="TR27" s="17">
        <v>34.801000000000002</v>
      </c>
      <c r="TS27" s="17">
        <v>25.399000000000001</v>
      </c>
      <c r="TT27" s="17">
        <v>86.4</v>
      </c>
      <c r="TU27" s="17">
        <v>47.4</v>
      </c>
      <c r="TV27" s="17">
        <v>45.439</v>
      </c>
      <c r="TW27" s="17">
        <v>40.960999999999999</v>
      </c>
      <c r="TX27" s="17">
        <v>1.6</v>
      </c>
      <c r="TY27" s="17">
        <v>1.3959999999999999</v>
      </c>
      <c r="TZ27" s="17">
        <v>1.3959999999999999</v>
      </c>
      <c r="UA27" s="17">
        <v>0.20399999999999999</v>
      </c>
      <c r="UB27" s="17">
        <v>1.2</v>
      </c>
      <c r="UC27" s="17">
        <v>2.7469999999999999</v>
      </c>
      <c r="UD27" s="17">
        <v>2.7469999999999999</v>
      </c>
      <c r="UE27" s="17">
        <v>-1.5469999999999999</v>
      </c>
      <c r="UF27" s="17">
        <v>40.799999999999997</v>
      </c>
      <c r="UG27" s="17">
        <v>30.11</v>
      </c>
      <c r="UH27" s="17">
        <v>30.11</v>
      </c>
      <c r="UI27" s="17">
        <v>10.69</v>
      </c>
      <c r="UJ27" s="17">
        <v>20.9</v>
      </c>
      <c r="UK27" s="17">
        <v>19.436350000000001</v>
      </c>
      <c r="UL27" s="17">
        <v>19.436350000000001</v>
      </c>
      <c r="UM27" s="17">
        <v>1.4636499999999999</v>
      </c>
      <c r="UN27" s="17">
        <v>8</v>
      </c>
      <c r="UO27" s="17">
        <v>8.1999999999999993</v>
      </c>
      <c r="UP27" s="17">
        <v>8.1999999999999993</v>
      </c>
      <c r="UQ27" s="17">
        <v>-0.2</v>
      </c>
      <c r="UR27" s="17">
        <v>7.5</v>
      </c>
      <c r="US27" s="17">
        <v>6.8</v>
      </c>
      <c r="UT27" s="17">
        <v>6.8</v>
      </c>
      <c r="UU27" s="17">
        <v>0.7</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2.5731999999999999</v>
      </c>
      <c r="VI27" s="17">
        <v>3.5720000000000001</v>
      </c>
      <c r="VJ27" s="17">
        <v>3.5720000000000001</v>
      </c>
      <c r="VK27" s="17">
        <v>-0.99880000000000002</v>
      </c>
      <c r="VL27" s="17">
        <v>253</v>
      </c>
      <c r="VM27" s="17">
        <v>141.69999999999999</v>
      </c>
      <c r="VN27" s="17">
        <v>191.65600000000001</v>
      </c>
      <c r="VO27" s="17">
        <v>61.344000000000001</v>
      </c>
      <c r="VP27" s="17">
        <v>11.4</v>
      </c>
      <c r="VQ27" s="17">
        <v>11.007</v>
      </c>
      <c r="VR27" s="17">
        <v>11.007</v>
      </c>
      <c r="VS27" s="17">
        <v>0.39300000000000002</v>
      </c>
      <c r="VT27" s="17">
        <v>144.1</v>
      </c>
      <c r="VU27" s="17">
        <v>115.51900000000001</v>
      </c>
      <c r="VV27" s="17">
        <v>115.51900000000001</v>
      </c>
      <c r="VW27" s="17">
        <v>28.581</v>
      </c>
      <c r="VX27" s="17">
        <v>0.3</v>
      </c>
      <c r="VY27" s="17">
        <v>0.6</v>
      </c>
      <c r="VZ27" s="17">
        <v>0.6</v>
      </c>
      <c r="WA27" s="17">
        <v>-0.3</v>
      </c>
      <c r="WB27" s="17">
        <v>17.600000000000001</v>
      </c>
      <c r="WC27" s="17">
        <v>50</v>
      </c>
      <c r="WD27" s="17">
        <v>28</v>
      </c>
      <c r="WE27" s="17">
        <v>-10.4</v>
      </c>
      <c r="WF27" s="17">
        <v>31.8</v>
      </c>
      <c r="WG27" s="17">
        <v>49.3</v>
      </c>
      <c r="WH27" s="17">
        <v>28</v>
      </c>
      <c r="WI27" s="17">
        <v>3.8</v>
      </c>
      <c r="WJ27" s="17">
        <v>105.1</v>
      </c>
      <c r="WK27" s="17">
        <v>86.596000000000004</v>
      </c>
      <c r="WL27" s="17">
        <v>86.596000000000004</v>
      </c>
      <c r="WM27" s="17">
        <v>18.504000000000001</v>
      </c>
      <c r="WN27" s="17">
        <v>4.4000000000000004</v>
      </c>
      <c r="WO27" s="17">
        <v>4.2</v>
      </c>
      <c r="WP27" s="17">
        <v>4.2</v>
      </c>
      <c r="WQ27" s="17">
        <v>0.2</v>
      </c>
      <c r="WR27" s="17">
        <v>0</v>
      </c>
      <c r="WS27" s="17"/>
      <c r="WT27" s="17"/>
      <c r="WU27" s="17">
        <v>0</v>
      </c>
      <c r="WV27" s="17">
        <v>2.4</v>
      </c>
      <c r="WW27" s="17">
        <v>2.4</v>
      </c>
      <c r="WX27" s="17">
        <v>2.4</v>
      </c>
      <c r="WY27" s="17">
        <v>0</v>
      </c>
      <c r="WZ27" s="17">
        <v>1.1000000000000001</v>
      </c>
      <c r="XA27" s="17">
        <v>1.4</v>
      </c>
      <c r="XB27" s="17">
        <v>1.4</v>
      </c>
      <c r="XC27" s="17">
        <v>-0.3</v>
      </c>
      <c r="XD27" s="17">
        <v>12.3</v>
      </c>
      <c r="XE27" s="17"/>
      <c r="XF27" s="17">
        <v>9.5009999999999994</v>
      </c>
      <c r="XG27" s="17">
        <v>2.7989999999999999</v>
      </c>
      <c r="XH27" s="17">
        <v>8.8000000000000007</v>
      </c>
      <c r="XI27" s="17">
        <v>9</v>
      </c>
      <c r="XJ27" s="17">
        <v>9</v>
      </c>
      <c r="XK27" s="17">
        <v>-0.2</v>
      </c>
      <c r="XL27" s="17">
        <v>20</v>
      </c>
      <c r="XM27" s="17">
        <v>19.241980000000002</v>
      </c>
      <c r="XN27" s="17">
        <v>19.241980000000002</v>
      </c>
      <c r="XO27" s="17">
        <v>0.75802000000000003</v>
      </c>
      <c r="XP27" s="17">
        <v>9.6999999999999993</v>
      </c>
      <c r="XQ27" s="17">
        <v>10.7</v>
      </c>
      <c r="XR27" s="17">
        <v>10.7</v>
      </c>
      <c r="XS27" s="17">
        <v>-1</v>
      </c>
      <c r="XT27" s="17">
        <v>26.9</v>
      </c>
      <c r="XU27" s="17">
        <v>29</v>
      </c>
      <c r="XV27" s="17">
        <v>29</v>
      </c>
      <c r="XW27" s="17">
        <v>-2.1</v>
      </c>
      <c r="XX27" s="17">
        <v>34.4</v>
      </c>
      <c r="XY27" s="17">
        <v>29</v>
      </c>
      <c r="XZ27" s="17">
        <v>29</v>
      </c>
      <c r="YA27" s="17">
        <v>5.4</v>
      </c>
      <c r="YB27" s="17">
        <v>12.1</v>
      </c>
      <c r="YC27" s="17">
        <v>14</v>
      </c>
      <c r="YD27" s="17">
        <v>14</v>
      </c>
      <c r="YE27" s="17">
        <v>-1.9</v>
      </c>
      <c r="YF27" s="17">
        <v>17.899999999999999</v>
      </c>
      <c r="YG27" s="17">
        <v>18.635999999999999</v>
      </c>
      <c r="YH27" s="17">
        <v>18.635999999999999</v>
      </c>
      <c r="YI27" s="17">
        <v>-0.73599999999999999</v>
      </c>
      <c r="YJ27" s="17">
        <v>6.1</v>
      </c>
      <c r="YK27" s="17">
        <v>8.27</v>
      </c>
      <c r="YL27" s="17">
        <v>8.27</v>
      </c>
      <c r="YM27" s="17">
        <v>-2.17</v>
      </c>
      <c r="YN27" s="17">
        <v>10.9</v>
      </c>
      <c r="YO27" s="17">
        <v>11</v>
      </c>
      <c r="YP27" s="17">
        <v>11</v>
      </c>
      <c r="YQ27" s="17">
        <v>-0.1</v>
      </c>
      <c r="YR27" s="17">
        <v>11.8</v>
      </c>
      <c r="YS27" s="17">
        <v>22</v>
      </c>
      <c r="YT27" s="17">
        <v>22</v>
      </c>
      <c r="YU27" s="17">
        <v>-10.199999999999999</v>
      </c>
    </row>
    <row r="28" spans="1:671" ht="24" customHeight="1" x14ac:dyDescent="0.3">
      <c r="A28" s="1"/>
      <c r="B28" s="16" t="s">
        <v>81</v>
      </c>
      <c r="C28" s="16" t="s">
        <v>839</v>
      </c>
      <c r="D28" s="17">
        <v>202.9</v>
      </c>
      <c r="E28" s="17">
        <v>203.40136000000001</v>
      </c>
      <c r="F28" s="17">
        <v>203.40136000000001</v>
      </c>
      <c r="G28" s="17">
        <v>-0.50136000000000003</v>
      </c>
      <c r="H28" s="17">
        <v>608.29999999999995</v>
      </c>
      <c r="I28" s="17">
        <v>600.22326999999996</v>
      </c>
      <c r="J28" s="17">
        <v>631.22380999999996</v>
      </c>
      <c r="K28" s="17">
        <v>-22.92381</v>
      </c>
      <c r="L28" s="17">
        <v>205.6</v>
      </c>
      <c r="M28" s="17">
        <v>195.45305999999999</v>
      </c>
      <c r="N28" s="17">
        <v>205.54789</v>
      </c>
      <c r="O28" s="17">
        <v>5.2109999999999997E-2</v>
      </c>
      <c r="P28" s="17">
        <v>0</v>
      </c>
      <c r="Q28" s="17"/>
      <c r="R28" s="17">
        <v>7.4833100000000004</v>
      </c>
      <c r="S28" s="17">
        <v>-7.4833100000000004</v>
      </c>
      <c r="T28" s="17">
        <v>0</v>
      </c>
      <c r="U28" s="17"/>
      <c r="V28" s="17">
        <v>8.5166900000000005</v>
      </c>
      <c r="W28" s="17">
        <v>-8.5166900000000005</v>
      </c>
      <c r="X28" s="17">
        <v>91.3</v>
      </c>
      <c r="Y28" s="17">
        <v>91.867829999999998</v>
      </c>
      <c r="Z28" s="17">
        <v>91.867829999999998</v>
      </c>
      <c r="AA28" s="17">
        <v>-0.56782999999999995</v>
      </c>
      <c r="AB28" s="17">
        <v>241.2</v>
      </c>
      <c r="AC28" s="17">
        <v>242</v>
      </c>
      <c r="AD28" s="17">
        <v>242</v>
      </c>
      <c r="AE28" s="17">
        <v>-0.8</v>
      </c>
      <c r="AF28" s="17"/>
      <c r="AG28" s="17"/>
      <c r="AH28" s="17"/>
      <c r="AI28" s="17">
        <v>0</v>
      </c>
      <c r="AJ28" s="17"/>
      <c r="AK28" s="17"/>
      <c r="AL28" s="17"/>
      <c r="AM28" s="17">
        <v>0</v>
      </c>
      <c r="AN28" s="17"/>
      <c r="AO28" s="17"/>
      <c r="AP28" s="17"/>
      <c r="AQ28" s="17">
        <v>0</v>
      </c>
      <c r="AR28" s="17">
        <v>104.2</v>
      </c>
      <c r="AS28" s="17"/>
      <c r="AT28" s="17"/>
      <c r="AU28" s="17">
        <v>104.2</v>
      </c>
      <c r="AV28" s="17">
        <v>197.9</v>
      </c>
      <c r="AW28" s="17">
        <v>199.47789</v>
      </c>
      <c r="AX28" s="17">
        <v>195.01385999999999</v>
      </c>
      <c r="AY28" s="17">
        <v>2.8861400000000001</v>
      </c>
      <c r="AZ28" s="17"/>
      <c r="BA28" s="17"/>
      <c r="BB28" s="17"/>
      <c r="BC28" s="17">
        <v>0</v>
      </c>
      <c r="BD28" s="17">
        <v>109.7</v>
      </c>
      <c r="BE28" s="17">
        <v>110</v>
      </c>
      <c r="BF28" s="17">
        <v>207.24285</v>
      </c>
      <c r="BG28" s="17">
        <v>-97.542850000000001</v>
      </c>
      <c r="BH28" s="17">
        <v>8.9</v>
      </c>
      <c r="BI28" s="17"/>
      <c r="BJ28" s="17">
        <v>103.93259999999999</v>
      </c>
      <c r="BK28" s="17">
        <v>-95.032600000000002</v>
      </c>
      <c r="BL28" s="17">
        <v>546.5</v>
      </c>
      <c r="BM28" s="17">
        <v>557.29155000000003</v>
      </c>
      <c r="BN28" s="17">
        <v>557.29155000000003</v>
      </c>
      <c r="BO28" s="17">
        <v>-10.791550000000001</v>
      </c>
      <c r="BP28" s="17">
        <v>10.4</v>
      </c>
      <c r="BQ28" s="17">
        <v>10.52094</v>
      </c>
      <c r="BR28" s="17">
        <v>10.52094</v>
      </c>
      <c r="BS28" s="17">
        <v>-0.12094000000000001</v>
      </c>
      <c r="BT28" s="17"/>
      <c r="BU28" s="17"/>
      <c r="BV28" s="17"/>
      <c r="BW28" s="17">
        <v>0</v>
      </c>
      <c r="BX28" s="17"/>
      <c r="BY28" s="17"/>
      <c r="BZ28" s="17"/>
      <c r="CA28" s="17">
        <v>0</v>
      </c>
      <c r="CB28" s="17"/>
      <c r="CC28" s="17"/>
      <c r="CD28" s="17"/>
      <c r="CE28" s="17">
        <v>0</v>
      </c>
      <c r="CF28" s="17"/>
      <c r="CG28" s="17"/>
      <c r="CH28" s="17"/>
      <c r="CI28" s="17">
        <v>0</v>
      </c>
      <c r="CJ28" s="17">
        <v>168</v>
      </c>
      <c r="CK28" s="17">
        <v>164.06706</v>
      </c>
      <c r="CL28" s="17">
        <v>164.06706</v>
      </c>
      <c r="CM28" s="17">
        <v>3.9329399999999999</v>
      </c>
      <c r="CN28" s="17">
        <v>7.9</v>
      </c>
      <c r="CO28" s="17">
        <v>5.1383299999999998</v>
      </c>
      <c r="CP28" s="17">
        <v>5.1383299999999998</v>
      </c>
      <c r="CQ28" s="17">
        <v>2.7616700000000001</v>
      </c>
      <c r="CR28" s="17">
        <v>5.4</v>
      </c>
      <c r="CS28" s="17">
        <v>2.8205</v>
      </c>
      <c r="CT28" s="17">
        <v>2.8205</v>
      </c>
      <c r="CU28" s="17">
        <v>2.5794999999999999</v>
      </c>
      <c r="CV28" s="17">
        <v>16.100000000000001</v>
      </c>
      <c r="CW28" s="17">
        <v>22.410769999999999</v>
      </c>
      <c r="CX28" s="17"/>
      <c r="CY28" s="17">
        <v>16.100000000000001</v>
      </c>
      <c r="CZ28" s="17">
        <v>6.9</v>
      </c>
      <c r="DA28" s="17">
        <v>6.8787000000000003</v>
      </c>
      <c r="DB28" s="17">
        <v>6.8787000000000003</v>
      </c>
      <c r="DC28" s="17">
        <v>2.1299999999999999E-2</v>
      </c>
      <c r="DD28" s="17">
        <v>5</v>
      </c>
      <c r="DE28" s="17">
        <v>9.9459900000000001</v>
      </c>
      <c r="DF28" s="17">
        <v>9.9459900000000001</v>
      </c>
      <c r="DG28" s="17">
        <v>-4.9459900000000001</v>
      </c>
      <c r="DH28" s="17">
        <v>142.30000000000001</v>
      </c>
      <c r="DI28" s="17">
        <v>142.44412</v>
      </c>
      <c r="DJ28" s="17">
        <v>142.44412</v>
      </c>
      <c r="DK28" s="17">
        <v>-0.14412</v>
      </c>
      <c r="DL28" s="17"/>
      <c r="DM28" s="17"/>
      <c r="DN28" s="17"/>
      <c r="DO28" s="17">
        <v>0</v>
      </c>
      <c r="DP28" s="17"/>
      <c r="DQ28" s="17"/>
      <c r="DR28" s="17"/>
      <c r="DS28" s="17">
        <v>0</v>
      </c>
      <c r="DT28" s="17"/>
      <c r="DU28" s="17"/>
      <c r="DV28" s="17"/>
      <c r="DW28" s="17">
        <v>0</v>
      </c>
      <c r="DX28" s="17"/>
      <c r="DY28" s="17"/>
      <c r="DZ28" s="17"/>
      <c r="EA28" s="17">
        <v>0</v>
      </c>
      <c r="EB28" s="17">
        <v>110.6</v>
      </c>
      <c r="EC28" s="17">
        <v>112.46647</v>
      </c>
      <c r="ED28" s="17">
        <v>112.46647</v>
      </c>
      <c r="EE28" s="17">
        <v>-1.8664700000000001</v>
      </c>
      <c r="EF28" s="17">
        <v>162.5</v>
      </c>
      <c r="EG28" s="17">
        <v>164.74639999999999</v>
      </c>
      <c r="EH28" s="17">
        <v>164.74639999999999</v>
      </c>
      <c r="EI28" s="17">
        <v>-2.2464</v>
      </c>
      <c r="EJ28" s="17"/>
      <c r="EK28" s="17"/>
      <c r="EL28" s="17"/>
      <c r="EM28" s="17">
        <v>0</v>
      </c>
      <c r="EN28" s="17"/>
      <c r="EO28" s="17"/>
      <c r="EP28" s="17"/>
      <c r="EQ28" s="17">
        <v>0</v>
      </c>
      <c r="ER28" s="17"/>
      <c r="ES28" s="17"/>
      <c r="ET28" s="17"/>
      <c r="EU28" s="17">
        <v>0</v>
      </c>
      <c r="EV28" s="17">
        <v>6.5</v>
      </c>
      <c r="EW28" s="17">
        <v>6.39</v>
      </c>
      <c r="EX28" s="17">
        <v>6.39</v>
      </c>
      <c r="EY28" s="17">
        <v>0.11</v>
      </c>
      <c r="EZ28" s="17">
        <v>453.3</v>
      </c>
      <c r="FA28" s="17">
        <v>449.28086000000002</v>
      </c>
      <c r="FB28" s="17">
        <v>449.28086000000002</v>
      </c>
      <c r="FC28" s="17">
        <v>4.0191400000000002</v>
      </c>
      <c r="FD28" s="17">
        <v>48.7</v>
      </c>
      <c r="FE28" s="17">
        <v>76.739599999999996</v>
      </c>
      <c r="FF28" s="17">
        <v>76.739599999999996</v>
      </c>
      <c r="FG28" s="17">
        <v>-28.0396</v>
      </c>
      <c r="FH28" s="17">
        <v>134.4</v>
      </c>
      <c r="FI28" s="17">
        <v>142.04259999999999</v>
      </c>
      <c r="FJ28" s="17">
        <v>142.04259999999999</v>
      </c>
      <c r="FK28" s="17">
        <v>-7.6425999999999998</v>
      </c>
      <c r="FL28" s="17">
        <v>41.9</v>
      </c>
      <c r="FM28" s="17">
        <v>41.89893</v>
      </c>
      <c r="FN28" s="17">
        <v>41.89893</v>
      </c>
      <c r="FO28" s="17">
        <v>1.07E-3</v>
      </c>
      <c r="FP28" s="17">
        <v>18.399999999999999</v>
      </c>
      <c r="FQ28" s="17">
        <v>19.21088</v>
      </c>
      <c r="FR28" s="17">
        <v>19.21088</v>
      </c>
      <c r="FS28" s="17">
        <v>-0.81088000000000005</v>
      </c>
      <c r="FT28" s="17">
        <v>18.899999999999999</v>
      </c>
      <c r="FU28" s="17">
        <v>18.172979999999999</v>
      </c>
      <c r="FV28" s="17">
        <v>18.172979999999999</v>
      </c>
      <c r="FW28" s="17">
        <v>0.72702</v>
      </c>
      <c r="FX28" s="17">
        <v>90.8</v>
      </c>
      <c r="FY28" s="17">
        <v>87.773570000000007</v>
      </c>
      <c r="FZ28" s="17">
        <v>87.773570000000007</v>
      </c>
      <c r="GA28" s="17">
        <v>3.02643</v>
      </c>
      <c r="GB28" s="17">
        <v>160.1</v>
      </c>
      <c r="GC28" s="17">
        <v>166.66181</v>
      </c>
      <c r="GD28" s="17">
        <v>166.66181</v>
      </c>
      <c r="GE28" s="17">
        <v>-6.5618100000000004</v>
      </c>
      <c r="GF28" s="17">
        <v>160.69999999999999</v>
      </c>
      <c r="GG28" s="17">
        <v>166.66181</v>
      </c>
      <c r="GH28" s="17">
        <v>166.66181</v>
      </c>
      <c r="GI28" s="17">
        <v>-5.9618099999999998</v>
      </c>
      <c r="GJ28" s="17">
        <v>172.2</v>
      </c>
      <c r="GK28" s="17">
        <v>167.16229000000001</v>
      </c>
      <c r="GL28" s="17">
        <v>167.16229000000001</v>
      </c>
      <c r="GM28" s="17">
        <v>5.0377099999999997</v>
      </c>
      <c r="GN28" s="17">
        <v>108.3</v>
      </c>
      <c r="GO28" s="17">
        <v>110.48202000000001</v>
      </c>
      <c r="GP28" s="17">
        <v>110.48202000000001</v>
      </c>
      <c r="GQ28" s="17">
        <v>-2.1820200000000001</v>
      </c>
      <c r="GR28" s="17">
        <v>35.700000000000003</v>
      </c>
      <c r="GS28" s="17">
        <v>45</v>
      </c>
      <c r="GT28" s="17">
        <v>45</v>
      </c>
      <c r="GU28" s="17">
        <v>-9.3000000000000007</v>
      </c>
      <c r="GV28" s="17">
        <v>46.2</v>
      </c>
      <c r="GW28" s="17">
        <v>44.103009999999998</v>
      </c>
      <c r="GX28" s="17">
        <v>44.103009999999998</v>
      </c>
      <c r="GY28" s="17">
        <v>2.0969899999999999</v>
      </c>
      <c r="GZ28" s="17">
        <v>4</v>
      </c>
      <c r="HA28" s="17">
        <v>4.1192200000000003</v>
      </c>
      <c r="HB28" s="17">
        <v>4.1192200000000003</v>
      </c>
      <c r="HC28" s="17">
        <v>-0.11922000000000001</v>
      </c>
      <c r="HD28" s="17">
        <v>33.299999999999997</v>
      </c>
      <c r="HE28" s="17">
        <v>27.522449999999999</v>
      </c>
      <c r="HF28" s="17">
        <v>27.522449999999999</v>
      </c>
      <c r="HG28" s="17">
        <v>5.7775499999999997</v>
      </c>
      <c r="HH28" s="17">
        <v>160.19999999999999</v>
      </c>
      <c r="HI28" s="17">
        <v>164.13149000000001</v>
      </c>
      <c r="HJ28" s="17">
        <v>164.13149000000001</v>
      </c>
      <c r="HK28" s="17">
        <v>-3.9314900000000002</v>
      </c>
      <c r="HL28" s="17"/>
      <c r="HM28" s="17"/>
      <c r="HN28" s="17"/>
      <c r="HO28" s="17">
        <v>0</v>
      </c>
      <c r="HP28" s="17"/>
      <c r="HQ28" s="17"/>
      <c r="HR28" s="17"/>
      <c r="HS28" s="17">
        <v>0</v>
      </c>
      <c r="HT28" s="17">
        <v>86.8</v>
      </c>
      <c r="HU28" s="17">
        <v>82.806110000000004</v>
      </c>
      <c r="HV28" s="17"/>
      <c r="HW28" s="17">
        <v>86.8</v>
      </c>
      <c r="HX28" s="17">
        <v>0</v>
      </c>
      <c r="HY28" s="17"/>
      <c r="HZ28" s="17"/>
      <c r="IA28" s="17">
        <v>0</v>
      </c>
      <c r="IB28" s="17"/>
      <c r="IC28" s="17"/>
      <c r="ID28" s="17"/>
      <c r="IE28" s="17">
        <v>0</v>
      </c>
      <c r="IF28" s="17">
        <v>45</v>
      </c>
      <c r="IG28" s="17">
        <v>45.265309999999999</v>
      </c>
      <c r="IH28" s="17">
        <v>45.265309999999999</v>
      </c>
      <c r="II28" s="17">
        <v>-0.26530999999999999</v>
      </c>
      <c r="IJ28" s="17"/>
      <c r="IK28" s="17"/>
      <c r="IL28" s="17"/>
      <c r="IM28" s="17">
        <v>0</v>
      </c>
      <c r="IN28" s="17"/>
      <c r="IO28" s="17"/>
      <c r="IP28" s="17"/>
      <c r="IQ28" s="17">
        <v>0</v>
      </c>
      <c r="IR28" s="17"/>
      <c r="IS28" s="17"/>
      <c r="IT28" s="17"/>
      <c r="IU28" s="17">
        <v>0</v>
      </c>
      <c r="IV28" s="17">
        <v>128.6</v>
      </c>
      <c r="IW28" s="17">
        <v>132.83837</v>
      </c>
      <c r="IX28" s="17">
        <v>132.83837</v>
      </c>
      <c r="IY28" s="17">
        <v>-4.2383699999999997</v>
      </c>
      <c r="IZ28" s="17">
        <v>0</v>
      </c>
      <c r="JA28" s="17"/>
      <c r="JB28" s="17"/>
      <c r="JC28" s="17">
        <v>0</v>
      </c>
      <c r="JD28" s="17">
        <v>63.8</v>
      </c>
      <c r="JE28" s="17">
        <v>169.78200000000001</v>
      </c>
      <c r="JF28" s="17"/>
      <c r="JG28" s="17">
        <v>63.8</v>
      </c>
      <c r="JH28" s="17">
        <v>196.9</v>
      </c>
      <c r="JI28" s="17">
        <v>202.72200000000001</v>
      </c>
      <c r="JJ28" s="17">
        <v>202.72200000000001</v>
      </c>
      <c r="JK28" s="17">
        <v>-5.8220000000000001</v>
      </c>
      <c r="JL28" s="17"/>
      <c r="JM28" s="17"/>
      <c r="JN28" s="17"/>
      <c r="JO28" s="17">
        <v>0</v>
      </c>
      <c r="JP28" s="17">
        <v>71.7</v>
      </c>
      <c r="JQ28" s="17">
        <v>73.590999999999994</v>
      </c>
      <c r="JR28" s="17">
        <v>73.590999999999994</v>
      </c>
      <c r="JS28" s="17">
        <v>-1.891</v>
      </c>
      <c r="JT28" s="17">
        <v>35</v>
      </c>
      <c r="JU28" s="17">
        <v>36.905999999999999</v>
      </c>
      <c r="JV28" s="17">
        <v>36.905999999999999</v>
      </c>
      <c r="JW28" s="17">
        <v>-1.9059999999999999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2.4</v>
      </c>
      <c r="KW28" s="17">
        <v>1.33812</v>
      </c>
      <c r="KX28" s="17">
        <v>1.33812</v>
      </c>
      <c r="KY28" s="17">
        <v>1.0618799999999999</v>
      </c>
      <c r="KZ28" s="17">
        <v>92.1</v>
      </c>
      <c r="LA28" s="17">
        <v>174.52261999999999</v>
      </c>
      <c r="LB28" s="17">
        <v>174.52261999999999</v>
      </c>
      <c r="LC28" s="17">
        <v>-82.422619999999995</v>
      </c>
      <c r="LD28" s="17">
        <v>118.9</v>
      </c>
      <c r="LE28" s="17">
        <v>122.90224000000001</v>
      </c>
      <c r="LF28" s="17">
        <v>122.90224000000001</v>
      </c>
      <c r="LG28" s="17">
        <v>-4.0022399999999996</v>
      </c>
      <c r="LH28" s="17">
        <v>66.7</v>
      </c>
      <c r="LI28" s="17">
        <v>67.199219999999997</v>
      </c>
      <c r="LJ28" s="17">
        <v>67.199219999999997</v>
      </c>
      <c r="LK28" s="17">
        <v>-0.49922</v>
      </c>
      <c r="LL28" s="17">
        <v>60.7</v>
      </c>
      <c r="LM28" s="17">
        <v>65.84366</v>
      </c>
      <c r="LN28" s="17">
        <v>65.84366</v>
      </c>
      <c r="LO28" s="17">
        <v>-5.1436599999999997</v>
      </c>
      <c r="LP28" s="17">
        <v>30.6</v>
      </c>
      <c r="LQ28" s="17">
        <v>29.980560000000001</v>
      </c>
      <c r="LR28" s="17">
        <v>29.980560000000001</v>
      </c>
      <c r="LS28" s="17">
        <v>0.61943999999999999</v>
      </c>
      <c r="LT28" s="17"/>
      <c r="LU28" s="17"/>
      <c r="LV28" s="17"/>
      <c r="LW28" s="17">
        <v>0</v>
      </c>
      <c r="LX28" s="17"/>
      <c r="LY28" s="17"/>
      <c r="LZ28" s="17"/>
      <c r="MA28" s="17">
        <v>0</v>
      </c>
      <c r="MB28" s="17"/>
      <c r="MC28" s="17"/>
      <c r="MD28" s="17"/>
      <c r="ME28" s="17">
        <v>0</v>
      </c>
      <c r="MF28" s="17">
        <v>140.30000000000001</v>
      </c>
      <c r="MG28" s="17">
        <v>153.06012000000001</v>
      </c>
      <c r="MH28" s="17">
        <v>153.06012000000001</v>
      </c>
      <c r="MI28" s="17">
        <v>-12.760120000000001</v>
      </c>
      <c r="MJ28" s="17">
        <v>140.5</v>
      </c>
      <c r="MK28" s="17">
        <v>153.06012000000001</v>
      </c>
      <c r="ML28" s="17">
        <v>153.06012000000001</v>
      </c>
      <c r="MM28" s="17">
        <v>-12.56012</v>
      </c>
      <c r="MN28" s="17">
        <v>146.6</v>
      </c>
      <c r="MO28" s="17">
        <v>153.51975999999999</v>
      </c>
      <c r="MP28" s="17">
        <v>153.51975999999999</v>
      </c>
      <c r="MQ28" s="17">
        <v>-6.9197600000000001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5.7</v>
      </c>
      <c r="NU28" s="17">
        <v>7.0432300000000003</v>
      </c>
      <c r="NV28" s="17">
        <v>7.0432300000000003</v>
      </c>
      <c r="NW28" s="17">
        <v>-1.3432299999999999</v>
      </c>
      <c r="NX28" s="17">
        <v>4.2</v>
      </c>
      <c r="NY28" s="17">
        <v>7.3890099999999999</v>
      </c>
      <c r="NZ28" s="17">
        <v>7.3890099999999999</v>
      </c>
      <c r="OA28" s="17">
        <v>-3.1890100000000001</v>
      </c>
      <c r="OB28" s="17">
        <v>20</v>
      </c>
      <c r="OC28" s="17">
        <v>17.492709999999999</v>
      </c>
      <c r="OD28" s="17">
        <v>17.492709999999999</v>
      </c>
      <c r="OE28" s="17">
        <v>2.5072899999999998</v>
      </c>
      <c r="OF28" s="17">
        <v>0.5</v>
      </c>
      <c r="OG28" s="17"/>
      <c r="OH28" s="17">
        <v>0.76200000000000001</v>
      </c>
      <c r="OI28" s="17">
        <v>-0.26200000000000001</v>
      </c>
      <c r="OJ28" s="17">
        <v>64.400000000000006</v>
      </c>
      <c r="OK28" s="17">
        <v>78.400000000000006</v>
      </c>
      <c r="OL28" s="17">
        <v>112.7</v>
      </c>
      <c r="OM28" s="17">
        <v>-48.3</v>
      </c>
      <c r="ON28" s="17">
        <v>66.8</v>
      </c>
      <c r="OO28" s="17">
        <v>64.147000000000006</v>
      </c>
      <c r="OP28" s="17">
        <v>64.147000000000006</v>
      </c>
      <c r="OQ28" s="17">
        <v>2.653</v>
      </c>
      <c r="OR28" s="17">
        <v>2.9464999999999999</v>
      </c>
      <c r="OS28" s="17">
        <v>7.6280000000000001</v>
      </c>
      <c r="OT28" s="17">
        <v>7.6280000000000001</v>
      </c>
      <c r="OU28" s="17">
        <v>-4.6814999999999998</v>
      </c>
      <c r="OV28" s="17">
        <v>0.1</v>
      </c>
      <c r="OW28" s="17"/>
      <c r="OX28" s="17">
        <v>0.3</v>
      </c>
      <c r="OY28" s="17">
        <v>-0.2</v>
      </c>
      <c r="OZ28" s="17">
        <v>20.2</v>
      </c>
      <c r="PA28" s="17">
        <v>19.436350000000001</v>
      </c>
      <c r="PB28" s="17">
        <v>19.436350000000001</v>
      </c>
      <c r="PC28" s="17">
        <v>0.76365000000000005</v>
      </c>
      <c r="PD28" s="17">
        <v>9.9</v>
      </c>
      <c r="PE28" s="17">
        <v>9.9830000000000005</v>
      </c>
      <c r="PF28" s="17">
        <v>9.9830000000000005</v>
      </c>
      <c r="PG28" s="17">
        <v>-8.3000000000000004E-2</v>
      </c>
      <c r="PH28" s="17">
        <v>5.4</v>
      </c>
      <c r="PI28" s="17">
        <v>5.67</v>
      </c>
      <c r="PJ28" s="17">
        <v>5.67</v>
      </c>
      <c r="PK28" s="17">
        <v>-0.27</v>
      </c>
      <c r="PL28" s="17">
        <v>194</v>
      </c>
      <c r="PM28" s="17"/>
      <c r="PN28" s="17">
        <v>179.08199999999999</v>
      </c>
      <c r="PO28" s="17">
        <v>14.917999999999999</v>
      </c>
      <c r="PP28" s="17">
        <v>2.2000000000000002</v>
      </c>
      <c r="PQ28" s="17">
        <v>1</v>
      </c>
      <c r="PR28" s="17">
        <v>1</v>
      </c>
      <c r="PS28" s="17">
        <v>1.2</v>
      </c>
      <c r="PT28" s="17">
        <v>3.6</v>
      </c>
      <c r="PU28" s="17">
        <v>1.8</v>
      </c>
      <c r="PV28" s="17">
        <v>1.8</v>
      </c>
      <c r="PW28" s="17">
        <v>1.8</v>
      </c>
      <c r="PX28" s="17">
        <v>5.2</v>
      </c>
      <c r="PY28" s="17">
        <v>5</v>
      </c>
      <c r="PZ28" s="17">
        <v>5</v>
      </c>
      <c r="QA28" s="17">
        <v>0.2</v>
      </c>
      <c r="QB28" s="17">
        <v>20.6</v>
      </c>
      <c r="QC28" s="17">
        <v>20.274049999999999</v>
      </c>
      <c r="QD28" s="17">
        <v>20.274049999999999</v>
      </c>
      <c r="QE28" s="17">
        <v>0.32595000000000002</v>
      </c>
      <c r="QF28" s="17">
        <v>20</v>
      </c>
      <c r="QG28" s="17">
        <v>19.436350000000001</v>
      </c>
      <c r="QH28" s="17">
        <v>19.436350000000001</v>
      </c>
      <c r="QI28" s="17">
        <v>0.56364999999999998</v>
      </c>
      <c r="QJ28" s="17">
        <v>18.8</v>
      </c>
      <c r="QK28" s="17">
        <v>17.492709999999999</v>
      </c>
      <c r="QL28" s="17">
        <v>17.492709999999999</v>
      </c>
      <c r="QM28" s="17">
        <v>1.3072900000000001</v>
      </c>
      <c r="QN28" s="17">
        <v>3.4</v>
      </c>
      <c r="QO28" s="17">
        <v>3.4</v>
      </c>
      <c r="QP28" s="17">
        <v>3.4</v>
      </c>
      <c r="QQ28" s="17">
        <v>0</v>
      </c>
      <c r="QR28" s="17">
        <v>18.5</v>
      </c>
      <c r="QS28" s="17">
        <v>17.881440000000001</v>
      </c>
      <c r="QT28" s="17">
        <v>17.881440000000001</v>
      </c>
      <c r="QU28" s="17">
        <v>0.61856</v>
      </c>
      <c r="QV28" s="17">
        <v>15.4</v>
      </c>
      <c r="QW28" s="17">
        <v>14.24</v>
      </c>
      <c r="QX28" s="17">
        <v>14.24</v>
      </c>
      <c r="QY28" s="17">
        <v>1.1599999999999999</v>
      </c>
      <c r="QZ28" s="17">
        <v>18.899999999999999</v>
      </c>
      <c r="RA28" s="17">
        <v>16.452000000000002</v>
      </c>
      <c r="RB28" s="17">
        <v>16.452000000000002</v>
      </c>
      <c r="RC28" s="17">
        <v>2.448</v>
      </c>
      <c r="RD28" s="17">
        <v>17.399999999999999</v>
      </c>
      <c r="RE28" s="17">
        <v>22.37</v>
      </c>
      <c r="RF28" s="17">
        <v>22.37</v>
      </c>
      <c r="RG28" s="17">
        <v>-4.97</v>
      </c>
      <c r="RH28" s="17">
        <v>56</v>
      </c>
      <c r="RI28" s="17">
        <v>69.959999999999994</v>
      </c>
      <c r="RJ28" s="17">
        <v>69.959999999999994</v>
      </c>
      <c r="RK28" s="17">
        <v>-13.96</v>
      </c>
      <c r="RL28" s="17">
        <v>19.5</v>
      </c>
      <c r="RM28" s="17"/>
      <c r="RN28" s="17">
        <v>16.076000000000001</v>
      </c>
      <c r="RO28" s="17">
        <v>3.4239999999999999</v>
      </c>
      <c r="RP28" s="17">
        <v>3.5</v>
      </c>
      <c r="RQ28" s="17">
        <v>3.5190000000000001</v>
      </c>
      <c r="RR28" s="17">
        <v>3.5190000000000001</v>
      </c>
      <c r="RS28" s="17">
        <v>-1.9E-2</v>
      </c>
      <c r="RT28" s="17">
        <v>10</v>
      </c>
      <c r="RU28" s="17">
        <v>19.17231</v>
      </c>
      <c r="RV28" s="17">
        <v>10.60012</v>
      </c>
      <c r="RW28" s="17">
        <v>-0.60011999999999999</v>
      </c>
      <c r="RX28" s="17">
        <v>2.88</v>
      </c>
      <c r="RY28" s="17">
        <v>2</v>
      </c>
      <c r="RZ28" s="17">
        <v>2</v>
      </c>
      <c r="SA28" s="17">
        <v>0.88</v>
      </c>
      <c r="SB28" s="17"/>
      <c r="SC28" s="17"/>
      <c r="SD28" s="17">
        <v>0.4</v>
      </c>
      <c r="SE28" s="17">
        <v>-0.4</v>
      </c>
      <c r="SF28" s="17">
        <v>0.3</v>
      </c>
      <c r="SG28" s="17">
        <v>0.29099999999999998</v>
      </c>
      <c r="SH28" s="17">
        <v>0.29099999999999998</v>
      </c>
      <c r="SI28" s="17">
        <v>8.9999999999999993E-3</v>
      </c>
      <c r="SJ28" s="17">
        <v>19.8</v>
      </c>
      <c r="SK28" s="17">
        <v>19.1448</v>
      </c>
      <c r="SL28" s="17">
        <v>19.1448</v>
      </c>
      <c r="SM28" s="17">
        <v>0.6552</v>
      </c>
      <c r="SN28" s="17">
        <v>9.6</v>
      </c>
      <c r="SO28" s="17">
        <v>9.8000000000000007</v>
      </c>
      <c r="SP28" s="17">
        <v>9.8000000000000007</v>
      </c>
      <c r="SQ28" s="17">
        <v>-0.2</v>
      </c>
      <c r="SR28" s="17">
        <v>20.2</v>
      </c>
      <c r="SS28" s="17">
        <v>19.436350000000001</v>
      </c>
      <c r="ST28" s="17">
        <v>19.436350000000001</v>
      </c>
      <c r="SU28" s="17">
        <v>0.76365000000000005</v>
      </c>
      <c r="SV28" s="17">
        <v>20.2</v>
      </c>
      <c r="SW28" s="17">
        <v>19.436350000000001</v>
      </c>
      <c r="SX28" s="17">
        <v>19.436350000000001</v>
      </c>
      <c r="SY28" s="17">
        <v>0.76365000000000005</v>
      </c>
      <c r="SZ28" s="17">
        <v>20</v>
      </c>
      <c r="TA28" s="17">
        <v>19.241980000000002</v>
      </c>
      <c r="TB28" s="17">
        <v>19.241980000000002</v>
      </c>
      <c r="TC28" s="17">
        <v>0.75802000000000003</v>
      </c>
      <c r="TD28" s="17">
        <v>5.3</v>
      </c>
      <c r="TE28" s="17">
        <v>8.5549999999999997</v>
      </c>
      <c r="TF28" s="17">
        <v>8.5549999999999997</v>
      </c>
      <c r="TG28" s="17">
        <v>-3.2549999999999999</v>
      </c>
      <c r="TH28" s="17">
        <v>6.1</v>
      </c>
      <c r="TI28" s="17">
        <v>19.376000000000001</v>
      </c>
      <c r="TJ28" s="17">
        <v>19.376000000000001</v>
      </c>
      <c r="TK28" s="17">
        <v>-13.276</v>
      </c>
      <c r="TL28" s="17">
        <v>31.1</v>
      </c>
      <c r="TM28" s="17">
        <v>33.713999999999999</v>
      </c>
      <c r="TN28" s="17">
        <v>33.713999999999999</v>
      </c>
      <c r="TO28" s="17">
        <v>-2.6139999999999999</v>
      </c>
      <c r="TP28" s="17">
        <v>74.099999999999994</v>
      </c>
      <c r="TQ28" s="17">
        <v>49</v>
      </c>
      <c r="TR28" s="17">
        <v>43.52</v>
      </c>
      <c r="TS28" s="17">
        <v>30.58</v>
      </c>
      <c r="TT28" s="17">
        <v>86.9</v>
      </c>
      <c r="TU28" s="17">
        <v>56</v>
      </c>
      <c r="TV28" s="17">
        <v>54.539000000000001</v>
      </c>
      <c r="TW28" s="17">
        <v>32.360999999999997</v>
      </c>
      <c r="TX28" s="17">
        <v>3.7</v>
      </c>
      <c r="TY28" s="17">
        <v>1.857</v>
      </c>
      <c r="TZ28" s="17">
        <v>1.857</v>
      </c>
      <c r="UA28" s="17">
        <v>1.843</v>
      </c>
      <c r="UB28" s="17">
        <v>4.2</v>
      </c>
      <c r="UC28" s="17">
        <v>3.4820000000000002</v>
      </c>
      <c r="UD28" s="17">
        <v>3.4820000000000002</v>
      </c>
      <c r="UE28" s="17">
        <v>0.71799999999999997</v>
      </c>
      <c r="UF28" s="17">
        <v>46.1</v>
      </c>
      <c r="UG28" s="17">
        <v>31.01</v>
      </c>
      <c r="UH28" s="17">
        <v>31.01</v>
      </c>
      <c r="UI28" s="17">
        <v>15.09</v>
      </c>
      <c r="UJ28" s="17">
        <v>20.9</v>
      </c>
      <c r="UK28" s="17">
        <v>19.436350000000001</v>
      </c>
      <c r="UL28" s="17">
        <v>19.436350000000001</v>
      </c>
      <c r="UM28" s="17">
        <v>1.4636499999999999</v>
      </c>
      <c r="UN28" s="17">
        <v>7.9</v>
      </c>
      <c r="UO28" s="17">
        <v>8.1999999999999993</v>
      </c>
      <c r="UP28" s="17">
        <v>8.1999999999999993</v>
      </c>
      <c r="UQ28" s="17">
        <v>-0.3</v>
      </c>
      <c r="UR28" s="17">
        <v>7.5</v>
      </c>
      <c r="US28" s="17">
        <v>6.8</v>
      </c>
      <c r="UT28" s="17">
        <v>6.8</v>
      </c>
      <c r="UU28" s="17">
        <v>0.7</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1.9154</v>
      </c>
      <c r="VI28" s="17">
        <v>4.0709999999999997</v>
      </c>
      <c r="VJ28" s="17">
        <v>4.0709999999999997</v>
      </c>
      <c r="VK28" s="17">
        <v>-2.1556000000000002</v>
      </c>
      <c r="VL28" s="17">
        <v>238.3</v>
      </c>
      <c r="VM28" s="17">
        <v>157.5</v>
      </c>
      <c r="VN28" s="17">
        <v>231.73599999999999</v>
      </c>
      <c r="VO28" s="17">
        <v>6.5640000000000001</v>
      </c>
      <c r="VP28" s="17">
        <v>11.8</v>
      </c>
      <c r="VQ28" s="17">
        <v>13.914999999999999</v>
      </c>
      <c r="VR28" s="17">
        <v>13.914999999999999</v>
      </c>
      <c r="VS28" s="17">
        <v>-2.1150000000000002</v>
      </c>
      <c r="VT28" s="17">
        <v>153.30000000000001</v>
      </c>
      <c r="VU28" s="17">
        <v>123.146</v>
      </c>
      <c r="VV28" s="17">
        <v>123.146</v>
      </c>
      <c r="VW28" s="17">
        <v>30.154</v>
      </c>
      <c r="VX28" s="17">
        <v>0.3</v>
      </c>
      <c r="VY28" s="17">
        <v>0.6</v>
      </c>
      <c r="VZ28" s="17">
        <v>0.6</v>
      </c>
      <c r="WA28" s="17">
        <v>-0.3</v>
      </c>
      <c r="WB28" s="17">
        <v>3.5</v>
      </c>
      <c r="WC28" s="17">
        <v>58.1</v>
      </c>
      <c r="WD28" s="17">
        <v>32</v>
      </c>
      <c r="WE28" s="17">
        <v>-28.5</v>
      </c>
      <c r="WF28" s="17">
        <v>16.7</v>
      </c>
      <c r="WG28" s="17">
        <v>61.1</v>
      </c>
      <c r="WH28" s="17">
        <v>32</v>
      </c>
      <c r="WI28" s="17">
        <v>-15.3</v>
      </c>
      <c r="WJ28" s="17">
        <v>112.2</v>
      </c>
      <c r="WK28" s="17">
        <v>94.375</v>
      </c>
      <c r="WL28" s="17">
        <v>94.375</v>
      </c>
      <c r="WM28" s="17">
        <v>17.824999999999999</v>
      </c>
      <c r="WN28" s="17">
        <v>4.3</v>
      </c>
      <c r="WO28" s="17">
        <v>4.2</v>
      </c>
      <c r="WP28" s="17">
        <v>4.2</v>
      </c>
      <c r="WQ28" s="17">
        <v>0.1</v>
      </c>
      <c r="WR28" s="17">
        <v>0</v>
      </c>
      <c r="WS28" s="17"/>
      <c r="WT28" s="17"/>
      <c r="WU28" s="17">
        <v>0</v>
      </c>
      <c r="WV28" s="17">
        <v>2.4</v>
      </c>
      <c r="WW28" s="17">
        <v>2.4</v>
      </c>
      <c r="WX28" s="17">
        <v>2.4</v>
      </c>
      <c r="WY28" s="17">
        <v>0</v>
      </c>
      <c r="WZ28" s="17">
        <v>1.1000000000000001</v>
      </c>
      <c r="XA28" s="17">
        <v>1.4</v>
      </c>
      <c r="XB28" s="17">
        <v>1.4</v>
      </c>
      <c r="XC28" s="17">
        <v>-0.3</v>
      </c>
      <c r="XD28" s="17">
        <v>12.7</v>
      </c>
      <c r="XE28" s="17"/>
      <c r="XF28" s="17">
        <v>11.823</v>
      </c>
      <c r="XG28" s="17">
        <v>0.877</v>
      </c>
      <c r="XH28" s="17">
        <v>8.8000000000000007</v>
      </c>
      <c r="XI28" s="17">
        <v>9</v>
      </c>
      <c r="XJ28" s="17">
        <v>9</v>
      </c>
      <c r="XK28" s="17">
        <v>-0.2</v>
      </c>
      <c r="XL28" s="17">
        <v>20</v>
      </c>
      <c r="XM28" s="17">
        <v>19.241980000000002</v>
      </c>
      <c r="XN28" s="17">
        <v>19.241980000000002</v>
      </c>
      <c r="XO28" s="17">
        <v>0.75802000000000003</v>
      </c>
      <c r="XP28" s="17">
        <v>9.9</v>
      </c>
      <c r="XQ28" s="17">
        <v>10.7</v>
      </c>
      <c r="XR28" s="17">
        <v>10.7</v>
      </c>
      <c r="XS28" s="17">
        <v>-0.8</v>
      </c>
      <c r="XT28" s="17">
        <v>27.2</v>
      </c>
      <c r="XU28" s="17">
        <v>29</v>
      </c>
      <c r="XV28" s="17">
        <v>29</v>
      </c>
      <c r="XW28" s="17">
        <v>-1.8</v>
      </c>
      <c r="XX28" s="17">
        <v>35</v>
      </c>
      <c r="XY28" s="17">
        <v>29</v>
      </c>
      <c r="XZ28" s="17">
        <v>29</v>
      </c>
      <c r="YA28" s="17">
        <v>6</v>
      </c>
      <c r="YB28" s="17">
        <v>11</v>
      </c>
      <c r="YC28" s="17">
        <v>14</v>
      </c>
      <c r="YD28" s="17">
        <v>14</v>
      </c>
      <c r="YE28" s="17">
        <v>-3</v>
      </c>
      <c r="YF28" s="17">
        <v>18.600000000000001</v>
      </c>
      <c r="YG28" s="17">
        <v>18.635999999999999</v>
      </c>
      <c r="YH28" s="17">
        <v>18.635999999999999</v>
      </c>
      <c r="YI28" s="17">
        <v>-3.5999999999999997E-2</v>
      </c>
      <c r="YJ28" s="17">
        <v>5.3</v>
      </c>
      <c r="YK28" s="17">
        <v>8.27</v>
      </c>
      <c r="YL28" s="17">
        <v>8.27</v>
      </c>
      <c r="YM28" s="17">
        <v>-2.97</v>
      </c>
      <c r="YN28" s="17">
        <v>11.1</v>
      </c>
      <c r="YO28" s="17">
        <v>11</v>
      </c>
      <c r="YP28" s="17">
        <v>11</v>
      </c>
      <c r="YQ28" s="17">
        <v>0.1</v>
      </c>
      <c r="YR28" s="17">
        <v>11.6</v>
      </c>
      <c r="YS28" s="17">
        <v>22</v>
      </c>
      <c r="YT28" s="17">
        <v>22</v>
      </c>
      <c r="YU28" s="17">
        <v>-10.4</v>
      </c>
    </row>
    <row r="29" spans="1:671" ht="24" customHeight="1" x14ac:dyDescent="0.3">
      <c r="A29" s="1"/>
      <c r="B29" s="16" t="s">
        <v>81</v>
      </c>
      <c r="C29" s="16" t="s">
        <v>840</v>
      </c>
      <c r="D29" s="17">
        <v>202.4</v>
      </c>
      <c r="E29" s="17">
        <v>203.40136000000001</v>
      </c>
      <c r="F29" s="17">
        <v>203.40136000000001</v>
      </c>
      <c r="G29" s="17">
        <v>-1.00136</v>
      </c>
      <c r="H29" s="17">
        <v>607.70000000000005</v>
      </c>
      <c r="I29" s="17">
        <v>600.22326999999996</v>
      </c>
      <c r="J29" s="17">
        <v>631.22380999999996</v>
      </c>
      <c r="K29" s="17">
        <v>-23.523810000000001</v>
      </c>
      <c r="L29" s="17">
        <v>204</v>
      </c>
      <c r="M29" s="17">
        <v>195.45305999999999</v>
      </c>
      <c r="N29" s="17">
        <v>205.54789</v>
      </c>
      <c r="O29" s="17">
        <v>-1.54789</v>
      </c>
      <c r="P29" s="17">
        <v>0</v>
      </c>
      <c r="Q29" s="17"/>
      <c r="R29" s="17">
        <v>7.4833100000000004</v>
      </c>
      <c r="S29" s="17">
        <v>-7.4833100000000004</v>
      </c>
      <c r="T29" s="17">
        <v>0</v>
      </c>
      <c r="U29" s="17"/>
      <c r="V29" s="17">
        <v>8.5166900000000005</v>
      </c>
      <c r="W29" s="17">
        <v>-8.5166900000000005</v>
      </c>
      <c r="X29" s="17">
        <v>90</v>
      </c>
      <c r="Y29" s="17">
        <v>91.867829999999998</v>
      </c>
      <c r="Z29" s="17">
        <v>91.867829999999998</v>
      </c>
      <c r="AA29" s="17">
        <v>-1.8678300000000001</v>
      </c>
      <c r="AB29" s="17">
        <v>240.1</v>
      </c>
      <c r="AC29" s="17">
        <v>242</v>
      </c>
      <c r="AD29" s="17">
        <v>242</v>
      </c>
      <c r="AE29" s="17">
        <v>-1.9</v>
      </c>
      <c r="AF29" s="17"/>
      <c r="AG29" s="17"/>
      <c r="AH29" s="17"/>
      <c r="AI29" s="17">
        <v>0</v>
      </c>
      <c r="AJ29" s="17"/>
      <c r="AK29" s="17"/>
      <c r="AL29" s="17"/>
      <c r="AM29" s="17">
        <v>0</v>
      </c>
      <c r="AN29" s="17"/>
      <c r="AO29" s="17"/>
      <c r="AP29" s="17"/>
      <c r="AQ29" s="17">
        <v>0</v>
      </c>
      <c r="AR29" s="17">
        <v>198.6</v>
      </c>
      <c r="AS29" s="17"/>
      <c r="AT29" s="17"/>
      <c r="AU29" s="17">
        <v>198.6</v>
      </c>
      <c r="AV29" s="17">
        <v>196.7</v>
      </c>
      <c r="AW29" s="17">
        <v>199.47789</v>
      </c>
      <c r="AX29" s="17">
        <v>199.47789</v>
      </c>
      <c r="AY29" s="17">
        <v>-2.7778900000000002</v>
      </c>
      <c r="AZ29" s="17"/>
      <c r="BA29" s="17"/>
      <c r="BB29" s="17"/>
      <c r="BC29" s="17">
        <v>0</v>
      </c>
      <c r="BD29" s="17">
        <v>110.6</v>
      </c>
      <c r="BE29" s="17">
        <v>120.54600000000001</v>
      </c>
      <c r="BF29" s="17">
        <v>207.24285</v>
      </c>
      <c r="BG29" s="17">
        <v>-96.642849999999996</v>
      </c>
      <c r="BH29" s="17">
        <v>60.1</v>
      </c>
      <c r="BI29" s="17">
        <v>60.454000000000001</v>
      </c>
      <c r="BJ29" s="17">
        <v>103.93259999999999</v>
      </c>
      <c r="BK29" s="17">
        <v>-43.832599999999999</v>
      </c>
      <c r="BL29" s="17">
        <v>555.5</v>
      </c>
      <c r="BM29" s="17">
        <v>557.29155000000003</v>
      </c>
      <c r="BN29" s="17">
        <v>557.29155000000003</v>
      </c>
      <c r="BO29" s="17">
        <v>-1.79155</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165.6</v>
      </c>
      <c r="CK29" s="17">
        <v>164.06706</v>
      </c>
      <c r="CL29" s="17">
        <v>164.06706</v>
      </c>
      <c r="CM29" s="17">
        <v>1.53294</v>
      </c>
      <c r="CN29" s="17">
        <v>7.5</v>
      </c>
      <c r="CO29" s="17">
        <v>5.1383299999999998</v>
      </c>
      <c r="CP29" s="17">
        <v>5.1383299999999998</v>
      </c>
      <c r="CQ29" s="17">
        <v>2.3616700000000002</v>
      </c>
      <c r="CR29" s="17">
        <v>5.3</v>
      </c>
      <c r="CS29" s="17">
        <v>2.8205</v>
      </c>
      <c r="CT29" s="17">
        <v>2.8205</v>
      </c>
      <c r="CU29" s="17">
        <v>2.4794999999999998</v>
      </c>
      <c r="CV29" s="17">
        <v>21.7</v>
      </c>
      <c r="CW29" s="17">
        <v>22.410769999999999</v>
      </c>
      <c r="CX29" s="17">
        <v>22.410769999999999</v>
      </c>
      <c r="CY29" s="17">
        <v>-0.71077000000000001</v>
      </c>
      <c r="CZ29" s="17">
        <v>6.9</v>
      </c>
      <c r="DA29" s="17">
        <v>6.8787000000000003</v>
      </c>
      <c r="DB29" s="17">
        <v>6.8787000000000003</v>
      </c>
      <c r="DC29" s="17">
        <v>2.1299999999999999E-2</v>
      </c>
      <c r="DD29" s="17">
        <v>5</v>
      </c>
      <c r="DE29" s="17">
        <v>9.9459900000000001</v>
      </c>
      <c r="DF29" s="17">
        <v>9.9459900000000001</v>
      </c>
      <c r="DG29" s="17">
        <v>-4.9459900000000001</v>
      </c>
      <c r="DH29" s="17">
        <v>142.4</v>
      </c>
      <c r="DI29" s="17">
        <v>142.44412</v>
      </c>
      <c r="DJ29" s="17">
        <v>142.44412</v>
      </c>
      <c r="DK29" s="17">
        <v>-4.4119999999999999E-2</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189.6</v>
      </c>
      <c r="EG29" s="17">
        <v>164.74639999999999</v>
      </c>
      <c r="EH29" s="17">
        <v>164.74639999999999</v>
      </c>
      <c r="EI29" s="17">
        <v>24.8536</v>
      </c>
      <c r="EJ29" s="17"/>
      <c r="EK29" s="17"/>
      <c r="EL29" s="17"/>
      <c r="EM29" s="17">
        <v>0</v>
      </c>
      <c r="EN29" s="17"/>
      <c r="EO29" s="17"/>
      <c r="EP29" s="17"/>
      <c r="EQ29" s="17">
        <v>0</v>
      </c>
      <c r="ER29" s="17"/>
      <c r="ES29" s="17"/>
      <c r="ET29" s="17"/>
      <c r="EU29" s="17">
        <v>0</v>
      </c>
      <c r="EV29" s="17">
        <v>6.5</v>
      </c>
      <c r="EW29" s="17">
        <v>6.39</v>
      </c>
      <c r="EX29" s="17">
        <v>6.39</v>
      </c>
      <c r="EY29" s="17">
        <v>0.11</v>
      </c>
      <c r="EZ29" s="17">
        <v>459.8</v>
      </c>
      <c r="FA29" s="17">
        <v>449.28086000000002</v>
      </c>
      <c r="FB29" s="17">
        <v>449.28086000000002</v>
      </c>
      <c r="FC29" s="17">
        <v>10.51914</v>
      </c>
      <c r="FD29" s="17">
        <v>81.400000000000006</v>
      </c>
      <c r="FE29" s="17">
        <v>76.739599999999996</v>
      </c>
      <c r="FF29" s="17">
        <v>76.739599999999996</v>
      </c>
      <c r="FG29" s="17">
        <v>4.6604000000000001</v>
      </c>
      <c r="FH29" s="17">
        <v>144.30000000000001</v>
      </c>
      <c r="FI29" s="17">
        <v>142.04259999999999</v>
      </c>
      <c r="FJ29" s="17">
        <v>142.04259999999999</v>
      </c>
      <c r="FK29" s="17">
        <v>2.2574000000000001</v>
      </c>
      <c r="FL29" s="17">
        <v>41.9</v>
      </c>
      <c r="FM29" s="17">
        <v>41.89893</v>
      </c>
      <c r="FN29" s="17">
        <v>41.89893</v>
      </c>
      <c r="FO29" s="17">
        <v>1.07E-3</v>
      </c>
      <c r="FP29" s="17">
        <v>18.399999999999999</v>
      </c>
      <c r="FQ29" s="17">
        <v>19.21088</v>
      </c>
      <c r="FR29" s="17">
        <v>19.21088</v>
      </c>
      <c r="FS29" s="17">
        <v>-0.81088000000000005</v>
      </c>
      <c r="FT29" s="17">
        <v>18.899999999999999</v>
      </c>
      <c r="FU29" s="17">
        <v>18.172979999999999</v>
      </c>
      <c r="FV29" s="17">
        <v>18.172979999999999</v>
      </c>
      <c r="FW29" s="17">
        <v>0.72702</v>
      </c>
      <c r="FX29" s="17">
        <v>93.1</v>
      </c>
      <c r="FY29" s="17">
        <v>87.773570000000007</v>
      </c>
      <c r="FZ29" s="17">
        <v>87.773570000000007</v>
      </c>
      <c r="GA29" s="17">
        <v>5.3264300000000002</v>
      </c>
      <c r="GB29" s="17">
        <v>169.2</v>
      </c>
      <c r="GC29" s="17">
        <v>166.66181</v>
      </c>
      <c r="GD29" s="17">
        <v>166.66181</v>
      </c>
      <c r="GE29" s="17">
        <v>2.5381900000000002</v>
      </c>
      <c r="GF29" s="17">
        <v>169.4</v>
      </c>
      <c r="GG29" s="17">
        <v>166.66181</v>
      </c>
      <c r="GH29" s="17">
        <v>166.66181</v>
      </c>
      <c r="GI29" s="17">
        <v>2.7381899999999999</v>
      </c>
      <c r="GJ29" s="17">
        <v>175.6</v>
      </c>
      <c r="GK29" s="17">
        <v>167.16229000000001</v>
      </c>
      <c r="GL29" s="17">
        <v>167.16229000000001</v>
      </c>
      <c r="GM29" s="17">
        <v>8.4377099999999992</v>
      </c>
      <c r="GN29" s="17">
        <v>105.7</v>
      </c>
      <c r="GO29" s="17">
        <v>110.48202000000001</v>
      </c>
      <c r="GP29" s="17">
        <v>110.48202000000001</v>
      </c>
      <c r="GQ29" s="17">
        <v>-4.7820200000000002</v>
      </c>
      <c r="GR29" s="17">
        <v>44.7</v>
      </c>
      <c r="GS29" s="17">
        <v>45</v>
      </c>
      <c r="GT29" s="17">
        <v>45</v>
      </c>
      <c r="GU29" s="17">
        <v>-0.3</v>
      </c>
      <c r="GV29" s="17">
        <v>46</v>
      </c>
      <c r="GW29" s="17">
        <v>44.103009999999998</v>
      </c>
      <c r="GX29" s="17">
        <v>44.103009999999998</v>
      </c>
      <c r="GY29" s="17">
        <v>1.89699</v>
      </c>
      <c r="GZ29" s="17">
        <v>4</v>
      </c>
      <c r="HA29" s="17">
        <v>4.1192200000000003</v>
      </c>
      <c r="HB29" s="17">
        <v>4.1192200000000003</v>
      </c>
      <c r="HC29" s="17">
        <v>-0.11922000000000001</v>
      </c>
      <c r="HD29" s="17">
        <v>32.4</v>
      </c>
      <c r="HE29" s="17">
        <v>27.522449999999999</v>
      </c>
      <c r="HF29" s="17">
        <v>27.522449999999999</v>
      </c>
      <c r="HG29" s="17">
        <v>4.8775500000000003</v>
      </c>
      <c r="HH29" s="17">
        <v>164.4</v>
      </c>
      <c r="HI29" s="17">
        <v>164.13149000000001</v>
      </c>
      <c r="HJ29" s="17">
        <v>164.13149000000001</v>
      </c>
      <c r="HK29" s="17">
        <v>0.26851000000000003</v>
      </c>
      <c r="HL29" s="17"/>
      <c r="HM29" s="17"/>
      <c r="HN29" s="17"/>
      <c r="HO29" s="17">
        <v>0</v>
      </c>
      <c r="HP29" s="17"/>
      <c r="HQ29" s="17"/>
      <c r="HR29" s="17"/>
      <c r="HS29" s="17">
        <v>0</v>
      </c>
      <c r="HT29" s="17">
        <v>78.400000000000006</v>
      </c>
      <c r="HU29" s="17">
        <v>67.648399999999995</v>
      </c>
      <c r="HV29" s="17">
        <v>54.834530000000001</v>
      </c>
      <c r="HW29" s="17">
        <v>23.565470000000001</v>
      </c>
      <c r="HX29" s="17">
        <v>0</v>
      </c>
      <c r="HY29" s="17"/>
      <c r="HZ29" s="17"/>
      <c r="IA29" s="17">
        <v>0</v>
      </c>
      <c r="IB29" s="17"/>
      <c r="IC29" s="17"/>
      <c r="ID29" s="17"/>
      <c r="IE29" s="17">
        <v>0</v>
      </c>
      <c r="IF29" s="17">
        <v>44.8</v>
      </c>
      <c r="IG29" s="17">
        <v>45.265309999999999</v>
      </c>
      <c r="IH29" s="17">
        <v>45.265309999999999</v>
      </c>
      <c r="II29" s="17">
        <v>-0.46531</v>
      </c>
      <c r="IJ29" s="17"/>
      <c r="IK29" s="17"/>
      <c r="IL29" s="17"/>
      <c r="IM29" s="17">
        <v>0</v>
      </c>
      <c r="IN29" s="17"/>
      <c r="IO29" s="17"/>
      <c r="IP29" s="17"/>
      <c r="IQ29" s="17">
        <v>0</v>
      </c>
      <c r="IR29" s="17"/>
      <c r="IS29" s="17"/>
      <c r="IT29" s="17"/>
      <c r="IU29" s="17">
        <v>0</v>
      </c>
      <c r="IV29" s="17">
        <v>127.6</v>
      </c>
      <c r="IW29" s="17">
        <v>132.83837</v>
      </c>
      <c r="IX29" s="17">
        <v>132.83837</v>
      </c>
      <c r="IY29" s="17">
        <v>-5.2383699999999997</v>
      </c>
      <c r="IZ29" s="17">
        <v>0</v>
      </c>
      <c r="JA29" s="17"/>
      <c r="JB29" s="17"/>
      <c r="JC29" s="17">
        <v>0</v>
      </c>
      <c r="JD29" s="17">
        <v>64.099999999999994</v>
      </c>
      <c r="JE29" s="17">
        <v>164.73944</v>
      </c>
      <c r="JF29" s="17"/>
      <c r="JG29" s="17">
        <v>64.099999999999994</v>
      </c>
      <c r="JH29" s="17">
        <v>196.6</v>
      </c>
      <c r="JI29" s="17">
        <v>202.72200000000001</v>
      </c>
      <c r="JJ29" s="17">
        <v>202.72200000000001</v>
      </c>
      <c r="JK29" s="17">
        <v>-6.1219999999999999</v>
      </c>
      <c r="JL29" s="17"/>
      <c r="JM29" s="17"/>
      <c r="JN29" s="17"/>
      <c r="JO29" s="17">
        <v>0</v>
      </c>
      <c r="JP29" s="17">
        <v>71.5</v>
      </c>
      <c r="JQ29" s="17">
        <v>73.590999999999994</v>
      </c>
      <c r="JR29" s="17">
        <v>73.590999999999994</v>
      </c>
      <c r="JS29" s="17">
        <v>-2.0910000000000002</v>
      </c>
      <c r="JT29" s="17">
        <v>35</v>
      </c>
      <c r="JU29" s="17">
        <v>36.905999999999999</v>
      </c>
      <c r="JV29" s="17">
        <v>36.905999999999999</v>
      </c>
      <c r="JW29" s="17">
        <v>-1.9059999999999999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2.4</v>
      </c>
      <c r="KW29" s="17">
        <v>1.33812</v>
      </c>
      <c r="KX29" s="17">
        <v>1.33812</v>
      </c>
      <c r="KY29" s="17">
        <v>1.0618799999999999</v>
      </c>
      <c r="KZ29" s="17">
        <v>147</v>
      </c>
      <c r="LA29" s="17">
        <v>174.52261999999999</v>
      </c>
      <c r="LB29" s="17">
        <v>174.52261999999999</v>
      </c>
      <c r="LC29" s="17">
        <v>-27.52262</v>
      </c>
      <c r="LD29" s="17">
        <v>128.9</v>
      </c>
      <c r="LE29" s="17">
        <v>122.90224000000001</v>
      </c>
      <c r="LF29" s="17">
        <v>122.90224000000001</v>
      </c>
      <c r="LG29" s="17">
        <v>5.9977600000000004</v>
      </c>
      <c r="LH29" s="17">
        <v>66.2</v>
      </c>
      <c r="LI29" s="17">
        <v>67.199219999999997</v>
      </c>
      <c r="LJ29" s="17">
        <v>67.199219999999997</v>
      </c>
      <c r="LK29" s="17">
        <v>-0.99922</v>
      </c>
      <c r="LL29" s="17">
        <v>62.6</v>
      </c>
      <c r="LM29" s="17">
        <v>65.84366</v>
      </c>
      <c r="LN29" s="17">
        <v>65.84366</v>
      </c>
      <c r="LO29" s="17">
        <v>-3.2436600000000002</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140.1</v>
      </c>
      <c r="MG29" s="17">
        <v>153.06012000000001</v>
      </c>
      <c r="MH29" s="17">
        <v>153.12568999999999</v>
      </c>
      <c r="MI29" s="17">
        <v>-13.025690000000001</v>
      </c>
      <c r="MJ29" s="17">
        <v>140.30000000000001</v>
      </c>
      <c r="MK29" s="17">
        <v>153.06012000000001</v>
      </c>
      <c r="ML29" s="17">
        <v>153.12568999999999</v>
      </c>
      <c r="MM29" s="17">
        <v>-12.82569</v>
      </c>
      <c r="MN29" s="17">
        <v>146.4</v>
      </c>
      <c r="MO29" s="17">
        <v>153.51975999999999</v>
      </c>
      <c r="MP29" s="17">
        <v>153.58553000000001</v>
      </c>
      <c r="MQ29" s="17">
        <v>-7.18553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5.2</v>
      </c>
      <c r="NU29" s="17">
        <v>7.0432300000000003</v>
      </c>
      <c r="NV29" s="17">
        <v>7.0432300000000003</v>
      </c>
      <c r="NW29" s="17">
        <v>-1.8432299999999999</v>
      </c>
      <c r="NX29" s="17">
        <v>4.3</v>
      </c>
      <c r="NY29" s="17">
        <v>7.3890099999999999</v>
      </c>
      <c r="NZ29" s="17">
        <v>7.3890099999999999</v>
      </c>
      <c r="OA29" s="17">
        <v>-3.08901</v>
      </c>
      <c r="OB29" s="17">
        <v>20</v>
      </c>
      <c r="OC29" s="17">
        <v>17.492709999999999</v>
      </c>
      <c r="OD29" s="17">
        <v>17.492709999999999</v>
      </c>
      <c r="OE29" s="17">
        <v>2.5072899999999998</v>
      </c>
      <c r="OF29" s="17">
        <v>0.7</v>
      </c>
      <c r="OG29" s="17"/>
      <c r="OH29" s="17">
        <v>0.82899999999999996</v>
      </c>
      <c r="OI29" s="17">
        <v>-0.129</v>
      </c>
      <c r="OJ29" s="17">
        <v>76</v>
      </c>
      <c r="OK29" s="17">
        <v>84.9</v>
      </c>
      <c r="OL29" s="17">
        <v>114.53</v>
      </c>
      <c r="OM29" s="17">
        <v>-38.53</v>
      </c>
      <c r="ON29" s="17">
        <v>78.099999999999994</v>
      </c>
      <c r="OO29" s="17">
        <v>70.224000000000004</v>
      </c>
      <c r="OP29" s="17">
        <v>70.224000000000004</v>
      </c>
      <c r="OQ29" s="17">
        <v>7.8760000000000003</v>
      </c>
      <c r="OR29" s="17">
        <v>3.9</v>
      </c>
      <c r="OS29" s="17">
        <v>8.1310000000000002</v>
      </c>
      <c r="OT29" s="17">
        <v>8.1310000000000002</v>
      </c>
      <c r="OU29" s="17">
        <v>-4.2309999999999999</v>
      </c>
      <c r="OV29" s="17">
        <v>0.1</v>
      </c>
      <c r="OW29" s="17"/>
      <c r="OX29" s="17">
        <v>0.3</v>
      </c>
      <c r="OY29" s="17">
        <v>-0.2</v>
      </c>
      <c r="OZ29" s="17">
        <v>20.2</v>
      </c>
      <c r="PA29" s="17">
        <v>19.436350000000001</v>
      </c>
      <c r="PB29" s="17">
        <v>19.436350000000001</v>
      </c>
      <c r="PC29" s="17">
        <v>0.76365000000000005</v>
      </c>
      <c r="PD29" s="17">
        <v>9.9</v>
      </c>
      <c r="PE29" s="17">
        <v>9.9830000000000005</v>
      </c>
      <c r="PF29" s="17">
        <v>9.9830000000000005</v>
      </c>
      <c r="PG29" s="17">
        <v>-8.3000000000000004E-2</v>
      </c>
      <c r="PH29" s="17">
        <v>5.3</v>
      </c>
      <c r="PI29" s="17">
        <v>5.67</v>
      </c>
      <c r="PJ29" s="17">
        <v>5.67</v>
      </c>
      <c r="PK29" s="17">
        <v>-0.37</v>
      </c>
      <c r="PL29" s="17">
        <v>115</v>
      </c>
      <c r="PM29" s="17"/>
      <c r="PN29" s="17">
        <v>178.78299999999999</v>
      </c>
      <c r="PO29" s="17">
        <v>-63.783000000000001</v>
      </c>
      <c r="PP29" s="17">
        <v>2.2000000000000002</v>
      </c>
      <c r="PQ29" s="17">
        <v>1</v>
      </c>
      <c r="PR29" s="17">
        <v>1</v>
      </c>
      <c r="PS29" s="17">
        <v>1.2</v>
      </c>
      <c r="PT29" s="17">
        <v>3.6</v>
      </c>
      <c r="PU29" s="17">
        <v>1.8</v>
      </c>
      <c r="PV29" s="17">
        <v>1.8</v>
      </c>
      <c r="PW29" s="17">
        <v>1.8</v>
      </c>
      <c r="PX29" s="17">
        <v>5.0999999999999996</v>
      </c>
      <c r="PY29" s="17">
        <v>5</v>
      </c>
      <c r="PZ29" s="17">
        <v>5</v>
      </c>
      <c r="QA29" s="17">
        <v>0.1</v>
      </c>
      <c r="QB29" s="17">
        <v>20.100000000000001</v>
      </c>
      <c r="QC29" s="17">
        <v>20.274049999999999</v>
      </c>
      <c r="QD29" s="17">
        <v>20.274049999999999</v>
      </c>
      <c r="QE29" s="17">
        <v>-0.17405000000000001</v>
      </c>
      <c r="QF29" s="17">
        <v>20</v>
      </c>
      <c r="QG29" s="17">
        <v>19.436350000000001</v>
      </c>
      <c r="QH29" s="17">
        <v>19.436350000000001</v>
      </c>
      <c r="QI29" s="17">
        <v>0.56364999999999998</v>
      </c>
      <c r="QJ29" s="17">
        <v>18.8</v>
      </c>
      <c r="QK29" s="17">
        <v>17.492709999999999</v>
      </c>
      <c r="QL29" s="17">
        <v>17.492709999999999</v>
      </c>
      <c r="QM29" s="17">
        <v>1.3072900000000001</v>
      </c>
      <c r="QN29" s="17">
        <v>3.4</v>
      </c>
      <c r="QO29" s="17">
        <v>3.4</v>
      </c>
      <c r="QP29" s="17">
        <v>3.4</v>
      </c>
      <c r="QQ29" s="17">
        <v>0</v>
      </c>
      <c r="QR29" s="17">
        <v>18.5</v>
      </c>
      <c r="QS29" s="17">
        <v>17.881440000000001</v>
      </c>
      <c r="QT29" s="17">
        <v>17.881440000000001</v>
      </c>
      <c r="QU29" s="17">
        <v>0.61856</v>
      </c>
      <c r="QV29" s="17">
        <v>15.3</v>
      </c>
      <c r="QW29" s="17">
        <v>14.064</v>
      </c>
      <c r="QX29" s="17">
        <v>14.064</v>
      </c>
      <c r="QY29" s="17">
        <v>1.236</v>
      </c>
      <c r="QZ29" s="17">
        <v>18.8</v>
      </c>
      <c r="RA29" s="17">
        <v>16.815000000000001</v>
      </c>
      <c r="RB29" s="17">
        <v>16.815000000000001</v>
      </c>
      <c r="RC29" s="17">
        <v>1.9850000000000001</v>
      </c>
      <c r="RD29" s="17">
        <v>21.1</v>
      </c>
      <c r="RE29" s="17">
        <v>23.228000000000002</v>
      </c>
      <c r="RF29" s="17">
        <v>23.228000000000002</v>
      </c>
      <c r="RG29" s="17">
        <v>-2.1280000000000001</v>
      </c>
      <c r="RH29" s="17">
        <v>61.4</v>
      </c>
      <c r="RI29" s="17">
        <v>74.436000000000007</v>
      </c>
      <c r="RJ29" s="17">
        <v>74.436000000000007</v>
      </c>
      <c r="RK29" s="17">
        <v>-13.036</v>
      </c>
      <c r="RL29" s="17">
        <v>19.3</v>
      </c>
      <c r="RM29" s="17"/>
      <c r="RN29" s="17">
        <v>18.402999999999999</v>
      </c>
      <c r="RO29" s="17">
        <v>0.89700000000000002</v>
      </c>
      <c r="RP29" s="17">
        <v>3.5</v>
      </c>
      <c r="RQ29" s="17">
        <v>3.5190000000000001</v>
      </c>
      <c r="RR29" s="17">
        <v>3.5190000000000001</v>
      </c>
      <c r="RS29" s="17">
        <v>-1.9E-2</v>
      </c>
      <c r="RT29" s="17">
        <v>19</v>
      </c>
      <c r="RU29" s="17">
        <v>15.66281</v>
      </c>
      <c r="RV29" s="17">
        <v>19.792000000000002</v>
      </c>
      <c r="RW29" s="17">
        <v>-0.79200000000000004</v>
      </c>
      <c r="RX29" s="17">
        <v>2.88</v>
      </c>
      <c r="RY29" s="17">
        <v>2</v>
      </c>
      <c r="RZ29" s="17">
        <v>2</v>
      </c>
      <c r="SA29" s="17">
        <v>0.88</v>
      </c>
      <c r="SB29" s="17"/>
      <c r="SC29" s="17"/>
      <c r="SD29" s="17">
        <v>0.4</v>
      </c>
      <c r="SE29" s="17">
        <v>-0.4</v>
      </c>
      <c r="SF29" s="17">
        <v>0.3</v>
      </c>
      <c r="SG29" s="17">
        <v>0.317</v>
      </c>
      <c r="SH29" s="17">
        <v>0.317</v>
      </c>
      <c r="SI29" s="17">
        <v>-1.7000000000000001E-2</v>
      </c>
      <c r="SJ29" s="17">
        <v>19.8</v>
      </c>
      <c r="SK29" s="17">
        <v>19.1448</v>
      </c>
      <c r="SL29" s="17">
        <v>19.1448</v>
      </c>
      <c r="SM29" s="17">
        <v>0.6552</v>
      </c>
      <c r="SN29" s="17">
        <v>9.8000000000000007</v>
      </c>
      <c r="SO29" s="17">
        <v>9.8000000000000007</v>
      </c>
      <c r="SP29" s="17">
        <v>9.8000000000000007</v>
      </c>
      <c r="SQ29" s="17">
        <v>0</v>
      </c>
      <c r="SR29" s="17">
        <v>20.2</v>
      </c>
      <c r="SS29" s="17">
        <v>19.436350000000001</v>
      </c>
      <c r="ST29" s="17">
        <v>19.436350000000001</v>
      </c>
      <c r="SU29" s="17">
        <v>0.76365000000000005</v>
      </c>
      <c r="SV29" s="17">
        <v>20.2</v>
      </c>
      <c r="SW29" s="17">
        <v>19.436350000000001</v>
      </c>
      <c r="SX29" s="17">
        <v>19.436350000000001</v>
      </c>
      <c r="SY29" s="17">
        <v>0.76365000000000005</v>
      </c>
      <c r="SZ29" s="17">
        <v>20</v>
      </c>
      <c r="TA29" s="17">
        <v>19.241980000000002</v>
      </c>
      <c r="TB29" s="17">
        <v>19.241980000000002</v>
      </c>
      <c r="TC29" s="17">
        <v>0.75802000000000003</v>
      </c>
      <c r="TD29" s="17">
        <v>5.5</v>
      </c>
      <c r="TE29" s="17">
        <v>7.9610000000000003</v>
      </c>
      <c r="TF29" s="17">
        <v>7.9610000000000003</v>
      </c>
      <c r="TG29" s="17">
        <v>-2.4609999999999999</v>
      </c>
      <c r="TH29" s="17">
        <v>4.5</v>
      </c>
      <c r="TI29" s="17">
        <v>23.675000000000001</v>
      </c>
      <c r="TJ29" s="17">
        <v>23.675000000000001</v>
      </c>
      <c r="TK29" s="17">
        <v>-19.175000000000001</v>
      </c>
      <c r="TL29" s="17">
        <v>19.600000000000001</v>
      </c>
      <c r="TM29" s="17">
        <v>33.786000000000001</v>
      </c>
      <c r="TN29" s="17">
        <v>33.786000000000001</v>
      </c>
      <c r="TO29" s="17">
        <v>-14.186</v>
      </c>
      <c r="TP29" s="17">
        <v>86.6</v>
      </c>
      <c r="TQ29" s="17">
        <v>58.4</v>
      </c>
      <c r="TR29" s="17">
        <v>52.874000000000002</v>
      </c>
      <c r="TS29" s="17">
        <v>33.725999999999999</v>
      </c>
      <c r="TT29" s="17">
        <v>85.3</v>
      </c>
      <c r="TU29" s="17">
        <v>64.099999999999994</v>
      </c>
      <c r="TV29" s="17">
        <v>62.48</v>
      </c>
      <c r="TW29" s="17">
        <v>22.82</v>
      </c>
      <c r="TX29" s="17">
        <v>18.3</v>
      </c>
      <c r="TY29" s="17">
        <v>2.3450000000000002</v>
      </c>
      <c r="TZ29" s="17">
        <v>2.3450000000000002</v>
      </c>
      <c r="UA29" s="17">
        <v>15.955</v>
      </c>
      <c r="UB29" s="17">
        <v>14.1</v>
      </c>
      <c r="UC29" s="17">
        <v>4.3760000000000003</v>
      </c>
      <c r="UD29" s="17">
        <v>4.3760000000000003</v>
      </c>
      <c r="UE29" s="17">
        <v>9.7240000000000002</v>
      </c>
      <c r="UF29" s="17">
        <v>31.2</v>
      </c>
      <c r="UG29" s="17">
        <v>37.07</v>
      </c>
      <c r="UH29" s="17">
        <v>37.07</v>
      </c>
      <c r="UI29" s="17">
        <v>-5.87</v>
      </c>
      <c r="UJ29" s="17">
        <v>20.9</v>
      </c>
      <c r="UK29" s="17">
        <v>19.436350000000001</v>
      </c>
      <c r="UL29" s="17">
        <v>19.436350000000001</v>
      </c>
      <c r="UM29" s="17">
        <v>1.4636499999999999</v>
      </c>
      <c r="UN29" s="17">
        <v>7.8</v>
      </c>
      <c r="UO29" s="17">
        <v>8.1999999999999993</v>
      </c>
      <c r="UP29" s="17">
        <v>8.1999999999999993</v>
      </c>
      <c r="UQ29" s="17">
        <v>-0.4</v>
      </c>
      <c r="UR29" s="17">
        <v>7.5</v>
      </c>
      <c r="US29" s="17">
        <v>6.8</v>
      </c>
      <c r="UT29" s="17">
        <v>6.8</v>
      </c>
      <c r="UU29" s="17">
        <v>0.7</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4.0599999999999996</v>
      </c>
      <c r="VI29" s="17">
        <v>4.593</v>
      </c>
      <c r="VJ29" s="17">
        <v>4.593</v>
      </c>
      <c r="VK29" s="17">
        <v>-0.53300000000000003</v>
      </c>
      <c r="VL29" s="17">
        <v>174.5</v>
      </c>
      <c r="VM29" s="17">
        <v>149.1</v>
      </c>
      <c r="VN29" s="17">
        <v>199.12100000000001</v>
      </c>
      <c r="VO29" s="17">
        <v>-24.620999999999999</v>
      </c>
      <c r="VP29" s="17">
        <v>13.8</v>
      </c>
      <c r="VQ29" s="17">
        <v>15.263</v>
      </c>
      <c r="VR29" s="17">
        <v>15.263</v>
      </c>
      <c r="VS29" s="17">
        <v>-1.4630000000000001</v>
      </c>
      <c r="VT29" s="17">
        <v>151.9</v>
      </c>
      <c r="VU29" s="17">
        <v>127.89400000000001</v>
      </c>
      <c r="VV29" s="17">
        <v>127.89400000000001</v>
      </c>
      <c r="VW29" s="17">
        <v>24.006</v>
      </c>
      <c r="VX29" s="17">
        <v>0.3</v>
      </c>
      <c r="VY29" s="17">
        <v>0.6</v>
      </c>
      <c r="VZ29" s="17">
        <v>0.6</v>
      </c>
      <c r="WA29" s="17">
        <v>-0.3</v>
      </c>
      <c r="WB29" s="17">
        <v>15.6</v>
      </c>
      <c r="WC29" s="17">
        <v>72</v>
      </c>
      <c r="WD29" s="17">
        <v>39</v>
      </c>
      <c r="WE29" s="17">
        <v>-23.4</v>
      </c>
      <c r="WF29" s="17">
        <v>37.700000000000003</v>
      </c>
      <c r="WG29" s="17">
        <v>75</v>
      </c>
      <c r="WH29" s="17">
        <v>39</v>
      </c>
      <c r="WI29" s="17">
        <v>-1.3</v>
      </c>
      <c r="WJ29" s="17">
        <v>112.4</v>
      </c>
      <c r="WK29" s="17">
        <v>96.036000000000001</v>
      </c>
      <c r="WL29" s="17">
        <v>96.036000000000001</v>
      </c>
      <c r="WM29" s="17">
        <v>16.364000000000001</v>
      </c>
      <c r="WN29" s="17">
        <v>4.3</v>
      </c>
      <c r="WO29" s="17">
        <v>4.2</v>
      </c>
      <c r="WP29" s="17">
        <v>4.2</v>
      </c>
      <c r="WQ29" s="17">
        <v>0.1</v>
      </c>
      <c r="WR29" s="17">
        <v>0</v>
      </c>
      <c r="WS29" s="17"/>
      <c r="WT29" s="17"/>
      <c r="WU29" s="17">
        <v>0</v>
      </c>
      <c r="WV29" s="17">
        <v>2.4</v>
      </c>
      <c r="WW29" s="17">
        <v>2.4</v>
      </c>
      <c r="WX29" s="17">
        <v>2.4</v>
      </c>
      <c r="WY29" s="17">
        <v>0</v>
      </c>
      <c r="WZ29" s="17">
        <v>1.1000000000000001</v>
      </c>
      <c r="XA29" s="17">
        <v>1.4</v>
      </c>
      <c r="XB29" s="17">
        <v>1.4</v>
      </c>
      <c r="XC29" s="17">
        <v>-0.3</v>
      </c>
      <c r="XD29" s="17">
        <v>6.8</v>
      </c>
      <c r="XE29" s="17"/>
      <c r="XF29" s="17">
        <v>14.308</v>
      </c>
      <c r="XG29" s="17">
        <v>-7.508</v>
      </c>
      <c r="XH29" s="17">
        <v>8.9</v>
      </c>
      <c r="XI29" s="17">
        <v>9</v>
      </c>
      <c r="XJ29" s="17">
        <v>9</v>
      </c>
      <c r="XK29" s="17">
        <v>-0.1</v>
      </c>
      <c r="XL29" s="17">
        <v>20</v>
      </c>
      <c r="XM29" s="17">
        <v>19.241980000000002</v>
      </c>
      <c r="XN29" s="17">
        <v>19.241980000000002</v>
      </c>
      <c r="XO29" s="17">
        <v>0.75802000000000003</v>
      </c>
      <c r="XP29" s="17">
        <v>9.8000000000000007</v>
      </c>
      <c r="XQ29" s="17">
        <v>10.7</v>
      </c>
      <c r="XR29" s="17">
        <v>10.7</v>
      </c>
      <c r="XS29" s="17">
        <v>-0.9</v>
      </c>
      <c r="XT29" s="17">
        <v>27.3</v>
      </c>
      <c r="XU29" s="17">
        <v>29</v>
      </c>
      <c r="XV29" s="17">
        <v>29</v>
      </c>
      <c r="XW29" s="17">
        <v>-1.7</v>
      </c>
      <c r="XX29" s="17">
        <v>34.799999999999997</v>
      </c>
      <c r="XY29" s="17">
        <v>29</v>
      </c>
      <c r="XZ29" s="17">
        <v>29</v>
      </c>
      <c r="YA29" s="17">
        <v>5.8</v>
      </c>
      <c r="YB29" s="17">
        <v>11</v>
      </c>
      <c r="YC29" s="17">
        <v>14</v>
      </c>
      <c r="YD29" s="17">
        <v>14</v>
      </c>
      <c r="YE29" s="17">
        <v>-3</v>
      </c>
      <c r="YF29" s="17">
        <v>18.399999999999999</v>
      </c>
      <c r="YG29" s="17">
        <v>18.635999999999999</v>
      </c>
      <c r="YH29" s="17">
        <v>18.635999999999999</v>
      </c>
      <c r="YI29" s="17">
        <v>-0.23599999999999999</v>
      </c>
      <c r="YJ29" s="17">
        <v>5.8</v>
      </c>
      <c r="YK29" s="17">
        <v>8.27</v>
      </c>
      <c r="YL29" s="17">
        <v>8.27</v>
      </c>
      <c r="YM29" s="17">
        <v>-2.4700000000000002</v>
      </c>
      <c r="YN29" s="17">
        <v>11</v>
      </c>
      <c r="YO29" s="17">
        <v>11</v>
      </c>
      <c r="YP29" s="17">
        <v>11</v>
      </c>
      <c r="YQ29" s="17">
        <v>0</v>
      </c>
      <c r="YR29" s="17">
        <v>11.8</v>
      </c>
      <c r="YS29" s="17">
        <v>22</v>
      </c>
      <c r="YT29" s="17">
        <v>22</v>
      </c>
      <c r="YU29" s="17">
        <v>-10.199999999999999</v>
      </c>
    </row>
    <row r="30" spans="1:671" ht="24" customHeight="1" x14ac:dyDescent="0.3">
      <c r="A30" s="1"/>
      <c r="B30" s="16" t="s">
        <v>81</v>
      </c>
      <c r="C30" s="16" t="s">
        <v>841</v>
      </c>
      <c r="D30" s="17">
        <v>205.1</v>
      </c>
      <c r="E30" s="17">
        <v>203.40136000000001</v>
      </c>
      <c r="F30" s="17">
        <v>203.40136000000001</v>
      </c>
      <c r="G30" s="17">
        <v>1.6986399999999999</v>
      </c>
      <c r="H30" s="17">
        <v>604.5</v>
      </c>
      <c r="I30" s="17">
        <v>600.22326999999996</v>
      </c>
      <c r="J30" s="17">
        <v>631.22380999999996</v>
      </c>
      <c r="K30" s="17">
        <v>-26.72381</v>
      </c>
      <c r="L30" s="17">
        <v>204</v>
      </c>
      <c r="M30" s="17">
        <v>195.45305999999999</v>
      </c>
      <c r="N30" s="17">
        <v>205.54789</v>
      </c>
      <c r="O30" s="17">
        <v>-1.54789</v>
      </c>
      <c r="P30" s="17">
        <v>0</v>
      </c>
      <c r="Q30" s="17"/>
      <c r="R30" s="17">
        <v>7.4833100000000004</v>
      </c>
      <c r="S30" s="17">
        <v>-7.4833100000000004</v>
      </c>
      <c r="T30" s="17">
        <v>2.6</v>
      </c>
      <c r="U30" s="17"/>
      <c r="V30" s="17">
        <v>8.5166900000000005</v>
      </c>
      <c r="W30" s="17">
        <v>-5.91669</v>
      </c>
      <c r="X30" s="17">
        <v>90.8</v>
      </c>
      <c r="Y30" s="17">
        <v>91.867829999999998</v>
      </c>
      <c r="Z30" s="17">
        <v>91.867829999999998</v>
      </c>
      <c r="AA30" s="17">
        <v>-1.0678300000000001</v>
      </c>
      <c r="AB30" s="17">
        <v>240.4</v>
      </c>
      <c r="AC30" s="17">
        <v>242</v>
      </c>
      <c r="AD30" s="17">
        <v>242</v>
      </c>
      <c r="AE30" s="17">
        <v>-1.6</v>
      </c>
      <c r="AF30" s="17"/>
      <c r="AG30" s="17"/>
      <c r="AH30" s="17"/>
      <c r="AI30" s="17">
        <v>0</v>
      </c>
      <c r="AJ30" s="17"/>
      <c r="AK30" s="17"/>
      <c r="AL30" s="17"/>
      <c r="AM30" s="17">
        <v>0</v>
      </c>
      <c r="AN30" s="17"/>
      <c r="AO30" s="17"/>
      <c r="AP30" s="17"/>
      <c r="AQ30" s="17">
        <v>0</v>
      </c>
      <c r="AR30" s="17">
        <v>196.6</v>
      </c>
      <c r="AS30" s="17"/>
      <c r="AT30" s="17"/>
      <c r="AU30" s="17">
        <v>196.6</v>
      </c>
      <c r="AV30" s="17">
        <v>195.1</v>
      </c>
      <c r="AW30" s="17">
        <v>199.47789</v>
      </c>
      <c r="AX30" s="17">
        <v>199.47789</v>
      </c>
      <c r="AY30" s="17">
        <v>-4.3778899999999998</v>
      </c>
      <c r="AZ30" s="17"/>
      <c r="BA30" s="17"/>
      <c r="BB30" s="17"/>
      <c r="BC30" s="17">
        <v>0</v>
      </c>
      <c r="BD30" s="17">
        <v>110.2</v>
      </c>
      <c r="BE30" s="17">
        <v>206.46</v>
      </c>
      <c r="BF30" s="17">
        <v>207.24285</v>
      </c>
      <c r="BG30" s="17">
        <v>-97.042850000000001</v>
      </c>
      <c r="BH30" s="17">
        <v>63.6</v>
      </c>
      <c r="BI30" s="17">
        <v>103.54</v>
      </c>
      <c r="BJ30" s="17">
        <v>103.93259999999999</v>
      </c>
      <c r="BK30" s="17">
        <v>-40.332599999999999</v>
      </c>
      <c r="BL30" s="17">
        <v>541.29999999999995</v>
      </c>
      <c r="BM30" s="17">
        <v>557.29155000000003</v>
      </c>
      <c r="BN30" s="17">
        <v>557.29155000000003</v>
      </c>
      <c r="BO30" s="17">
        <v>-15.99155</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167.3</v>
      </c>
      <c r="CK30" s="17">
        <v>164.06706</v>
      </c>
      <c r="CL30" s="17">
        <v>164.06706</v>
      </c>
      <c r="CM30" s="17">
        <v>3.2329400000000001</v>
      </c>
      <c r="CN30" s="17">
        <v>7.7</v>
      </c>
      <c r="CO30" s="17">
        <v>5.1383299999999998</v>
      </c>
      <c r="CP30" s="17">
        <v>5.1383299999999998</v>
      </c>
      <c r="CQ30" s="17">
        <v>2.5616699999999999</v>
      </c>
      <c r="CR30" s="17">
        <v>5.3</v>
      </c>
      <c r="CS30" s="17">
        <v>2.8205</v>
      </c>
      <c r="CT30" s="17">
        <v>2.8205</v>
      </c>
      <c r="CU30" s="17">
        <v>2.4794999999999998</v>
      </c>
      <c r="CV30" s="17">
        <v>20.9</v>
      </c>
      <c r="CW30" s="17">
        <v>22.410769999999999</v>
      </c>
      <c r="CX30" s="17">
        <v>22.410769999999999</v>
      </c>
      <c r="CY30" s="17">
        <v>-1.5107699999999999</v>
      </c>
      <c r="CZ30" s="17">
        <v>6.8</v>
      </c>
      <c r="DA30" s="17">
        <v>6.8787000000000003</v>
      </c>
      <c r="DB30" s="17">
        <v>6.8787000000000003</v>
      </c>
      <c r="DC30" s="17">
        <v>-7.8700000000000006E-2</v>
      </c>
      <c r="DD30" s="17">
        <v>5</v>
      </c>
      <c r="DE30" s="17">
        <v>9.9459900000000001</v>
      </c>
      <c r="DF30" s="17">
        <v>9.9459900000000001</v>
      </c>
      <c r="DG30" s="17">
        <v>-4.9459900000000001</v>
      </c>
      <c r="DH30" s="17">
        <v>141.9</v>
      </c>
      <c r="DI30" s="17">
        <v>142.44412</v>
      </c>
      <c r="DJ30" s="17">
        <v>142.44412</v>
      </c>
      <c r="DK30" s="17">
        <v>-0.54412000000000005</v>
      </c>
      <c r="DL30" s="17"/>
      <c r="DM30" s="17"/>
      <c r="DN30" s="17"/>
      <c r="DO30" s="17">
        <v>0</v>
      </c>
      <c r="DP30" s="17"/>
      <c r="DQ30" s="17"/>
      <c r="DR30" s="17"/>
      <c r="DS30" s="17">
        <v>0</v>
      </c>
      <c r="DT30" s="17"/>
      <c r="DU30" s="17"/>
      <c r="DV30" s="17"/>
      <c r="DW30" s="17">
        <v>0</v>
      </c>
      <c r="DX30" s="17"/>
      <c r="DY30" s="17"/>
      <c r="DZ30" s="17"/>
      <c r="EA30" s="17">
        <v>0</v>
      </c>
      <c r="EB30" s="17">
        <v>110.7</v>
      </c>
      <c r="EC30" s="17">
        <v>112.46647</v>
      </c>
      <c r="ED30" s="17">
        <v>112.46647</v>
      </c>
      <c r="EE30" s="17">
        <v>-1.76647</v>
      </c>
      <c r="EF30" s="17">
        <v>172.2</v>
      </c>
      <c r="EG30" s="17">
        <v>164.74639999999999</v>
      </c>
      <c r="EH30" s="17">
        <v>164.74639999999999</v>
      </c>
      <c r="EI30" s="17">
        <v>7.4535999999999998</v>
      </c>
      <c r="EJ30" s="17"/>
      <c r="EK30" s="17"/>
      <c r="EL30" s="17"/>
      <c r="EM30" s="17">
        <v>0</v>
      </c>
      <c r="EN30" s="17"/>
      <c r="EO30" s="17"/>
      <c r="EP30" s="17"/>
      <c r="EQ30" s="17">
        <v>0</v>
      </c>
      <c r="ER30" s="17"/>
      <c r="ES30" s="17"/>
      <c r="ET30" s="17"/>
      <c r="EU30" s="17">
        <v>0</v>
      </c>
      <c r="EV30" s="17">
        <v>6.5</v>
      </c>
      <c r="EW30" s="17">
        <v>6.39</v>
      </c>
      <c r="EX30" s="17">
        <v>6.39</v>
      </c>
      <c r="EY30" s="17">
        <v>0.11</v>
      </c>
      <c r="EZ30" s="17">
        <v>452.8</v>
      </c>
      <c r="FA30" s="17">
        <v>449.28086000000002</v>
      </c>
      <c r="FB30" s="17">
        <v>449.28086000000002</v>
      </c>
      <c r="FC30" s="17">
        <v>3.5191400000000002</v>
      </c>
      <c r="FD30" s="17">
        <v>81.5</v>
      </c>
      <c r="FE30" s="17">
        <v>76.739599999999996</v>
      </c>
      <c r="FF30" s="17">
        <v>76.739599999999996</v>
      </c>
      <c r="FG30" s="17">
        <v>4.7603999999999997</v>
      </c>
      <c r="FH30" s="17">
        <v>129.69999999999999</v>
      </c>
      <c r="FI30" s="17">
        <v>142.04259999999999</v>
      </c>
      <c r="FJ30" s="17">
        <v>142.04259999999999</v>
      </c>
      <c r="FK30" s="17">
        <v>-12.342599999999999</v>
      </c>
      <c r="FL30" s="17">
        <v>42</v>
      </c>
      <c r="FM30" s="17">
        <v>41.89893</v>
      </c>
      <c r="FN30" s="17">
        <v>41.89893</v>
      </c>
      <c r="FO30" s="17">
        <v>0.10106999999999999</v>
      </c>
      <c r="FP30" s="17">
        <v>18.3</v>
      </c>
      <c r="FQ30" s="17">
        <v>19.21088</v>
      </c>
      <c r="FR30" s="17">
        <v>19.21088</v>
      </c>
      <c r="FS30" s="17">
        <v>-0.91088000000000002</v>
      </c>
      <c r="FT30" s="17">
        <v>18.899999999999999</v>
      </c>
      <c r="FU30" s="17">
        <v>18.172979999999999</v>
      </c>
      <c r="FV30" s="17">
        <v>18.172979999999999</v>
      </c>
      <c r="FW30" s="17">
        <v>0.72702</v>
      </c>
      <c r="FX30" s="17">
        <v>88.6</v>
      </c>
      <c r="FY30" s="17">
        <v>87.773570000000007</v>
      </c>
      <c r="FZ30" s="17">
        <v>87.773570000000007</v>
      </c>
      <c r="GA30" s="17">
        <v>0.82643</v>
      </c>
      <c r="GB30" s="17">
        <v>155.30000000000001</v>
      </c>
      <c r="GC30" s="17">
        <v>166.66181</v>
      </c>
      <c r="GD30" s="17">
        <v>166.66181</v>
      </c>
      <c r="GE30" s="17">
        <v>-11.36181</v>
      </c>
      <c r="GF30" s="17">
        <v>155.5</v>
      </c>
      <c r="GG30" s="17">
        <v>166.66181</v>
      </c>
      <c r="GH30" s="17">
        <v>166.66181</v>
      </c>
      <c r="GI30" s="17">
        <v>-11.161809999999999</v>
      </c>
      <c r="GJ30" s="17">
        <v>171.8</v>
      </c>
      <c r="GK30" s="17">
        <v>167.16229000000001</v>
      </c>
      <c r="GL30" s="17">
        <v>167.16229000000001</v>
      </c>
      <c r="GM30" s="17">
        <v>4.6377100000000002</v>
      </c>
      <c r="GN30" s="17">
        <v>107</v>
      </c>
      <c r="GO30" s="17">
        <v>110.48202000000001</v>
      </c>
      <c r="GP30" s="17">
        <v>110.48202000000001</v>
      </c>
      <c r="GQ30" s="17">
        <v>-3.4820199999999999</v>
      </c>
      <c r="GR30" s="17">
        <v>29.4</v>
      </c>
      <c r="GS30" s="17">
        <v>45</v>
      </c>
      <c r="GT30" s="17">
        <v>45</v>
      </c>
      <c r="GU30" s="17">
        <v>-15.6</v>
      </c>
      <c r="GV30" s="17">
        <v>46.2</v>
      </c>
      <c r="GW30" s="17">
        <v>44.103009999999998</v>
      </c>
      <c r="GX30" s="17">
        <v>44.103009999999998</v>
      </c>
      <c r="GY30" s="17">
        <v>2.0969899999999999</v>
      </c>
      <c r="GZ30" s="17">
        <v>4</v>
      </c>
      <c r="HA30" s="17">
        <v>4.1192200000000003</v>
      </c>
      <c r="HB30" s="17">
        <v>4.1192200000000003</v>
      </c>
      <c r="HC30" s="17">
        <v>-0.11922000000000001</v>
      </c>
      <c r="HD30" s="17">
        <v>33.4</v>
      </c>
      <c r="HE30" s="17">
        <v>27.522449999999999</v>
      </c>
      <c r="HF30" s="17">
        <v>27.522449999999999</v>
      </c>
      <c r="HG30" s="17">
        <v>5.8775500000000003</v>
      </c>
      <c r="HH30" s="17">
        <v>156.19999999999999</v>
      </c>
      <c r="HI30" s="17">
        <v>164.13149000000001</v>
      </c>
      <c r="HJ30" s="17">
        <v>164.13149000000001</v>
      </c>
      <c r="HK30" s="17">
        <v>-7.9314900000000002</v>
      </c>
      <c r="HL30" s="17"/>
      <c r="HM30" s="17"/>
      <c r="HN30" s="17"/>
      <c r="HO30" s="17">
        <v>0</v>
      </c>
      <c r="HP30" s="17"/>
      <c r="HQ30" s="17"/>
      <c r="HR30" s="17"/>
      <c r="HS30" s="17">
        <v>0</v>
      </c>
      <c r="HT30" s="17">
        <v>79</v>
      </c>
      <c r="HU30" s="17">
        <v>78.363709999999998</v>
      </c>
      <c r="HV30" s="17">
        <v>54.529449999999997</v>
      </c>
      <c r="HW30" s="17">
        <v>24.470549999999999</v>
      </c>
      <c r="HX30" s="17">
        <v>0</v>
      </c>
      <c r="HY30" s="17"/>
      <c r="HZ30" s="17"/>
      <c r="IA30" s="17">
        <v>0</v>
      </c>
      <c r="IB30" s="17"/>
      <c r="IC30" s="17"/>
      <c r="ID30" s="17"/>
      <c r="IE30" s="17">
        <v>0</v>
      </c>
      <c r="IF30" s="17">
        <v>44.3</v>
      </c>
      <c r="IG30" s="17">
        <v>45.265309999999999</v>
      </c>
      <c r="IH30" s="17">
        <v>45.265309999999999</v>
      </c>
      <c r="II30" s="17">
        <v>-0.96531</v>
      </c>
      <c r="IJ30" s="17"/>
      <c r="IK30" s="17"/>
      <c r="IL30" s="17"/>
      <c r="IM30" s="17">
        <v>0</v>
      </c>
      <c r="IN30" s="17"/>
      <c r="IO30" s="17"/>
      <c r="IP30" s="17"/>
      <c r="IQ30" s="17">
        <v>0</v>
      </c>
      <c r="IR30" s="17"/>
      <c r="IS30" s="17"/>
      <c r="IT30" s="17"/>
      <c r="IU30" s="17">
        <v>0</v>
      </c>
      <c r="IV30" s="17">
        <v>127.8</v>
      </c>
      <c r="IW30" s="17">
        <v>132.83837</v>
      </c>
      <c r="IX30" s="17">
        <v>132.83837</v>
      </c>
      <c r="IY30" s="17">
        <v>-5.0383699999999996</v>
      </c>
      <c r="IZ30" s="17">
        <v>0</v>
      </c>
      <c r="JA30" s="17"/>
      <c r="JB30" s="17"/>
      <c r="JC30" s="17">
        <v>0</v>
      </c>
      <c r="JD30" s="17">
        <v>159</v>
      </c>
      <c r="JE30" s="17"/>
      <c r="JF30" s="17"/>
      <c r="JG30" s="17">
        <v>159</v>
      </c>
      <c r="JH30" s="17">
        <v>195.9</v>
      </c>
      <c r="JI30" s="17">
        <v>202.72200000000001</v>
      </c>
      <c r="JJ30" s="17">
        <v>202.72200000000001</v>
      </c>
      <c r="JK30" s="17">
        <v>-6.8220000000000001</v>
      </c>
      <c r="JL30" s="17"/>
      <c r="JM30" s="17"/>
      <c r="JN30" s="17"/>
      <c r="JO30" s="17">
        <v>0</v>
      </c>
      <c r="JP30" s="17">
        <v>70.5</v>
      </c>
      <c r="JQ30" s="17">
        <v>73.590999999999994</v>
      </c>
      <c r="JR30" s="17">
        <v>73.590999999999994</v>
      </c>
      <c r="JS30" s="17">
        <v>-3.0910000000000002</v>
      </c>
      <c r="JT30" s="17">
        <v>34.700000000000003</v>
      </c>
      <c r="JU30" s="17">
        <v>36.905999999999999</v>
      </c>
      <c r="JV30" s="17">
        <v>36.905999999999999</v>
      </c>
      <c r="JW30" s="17">
        <v>-2.206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2.4</v>
      </c>
      <c r="KW30" s="17">
        <v>1.33812</v>
      </c>
      <c r="KX30" s="17">
        <v>1.33812</v>
      </c>
      <c r="KY30" s="17">
        <v>1.0618799999999999</v>
      </c>
      <c r="KZ30" s="17">
        <v>79.2</v>
      </c>
      <c r="LA30" s="17">
        <v>174.52261999999999</v>
      </c>
      <c r="LB30" s="17">
        <v>174.52261999999999</v>
      </c>
      <c r="LC30" s="17">
        <v>-95.322620000000001</v>
      </c>
      <c r="LD30" s="17">
        <v>112.3</v>
      </c>
      <c r="LE30" s="17">
        <v>122.90224000000001</v>
      </c>
      <c r="LF30" s="17">
        <v>122.90224000000001</v>
      </c>
      <c r="LG30" s="17">
        <v>-10.60224</v>
      </c>
      <c r="LH30" s="17">
        <v>66.3</v>
      </c>
      <c r="LI30" s="17">
        <v>67.199219999999997</v>
      </c>
      <c r="LJ30" s="17">
        <v>67.199219999999997</v>
      </c>
      <c r="LK30" s="17">
        <v>-0.89922000000000002</v>
      </c>
      <c r="LL30" s="17">
        <v>63.5</v>
      </c>
      <c r="LM30" s="17">
        <v>65.84366</v>
      </c>
      <c r="LN30" s="17">
        <v>65.84366</v>
      </c>
      <c r="LO30" s="17">
        <v>-2.3436599999999999</v>
      </c>
      <c r="LP30" s="17">
        <v>30.4</v>
      </c>
      <c r="LQ30" s="17">
        <v>29.980560000000001</v>
      </c>
      <c r="LR30" s="17">
        <v>29.980560000000001</v>
      </c>
      <c r="LS30" s="17">
        <v>0.41943999999999998</v>
      </c>
      <c r="LT30" s="17"/>
      <c r="LU30" s="17"/>
      <c r="LV30" s="17"/>
      <c r="LW30" s="17">
        <v>0</v>
      </c>
      <c r="LX30" s="17"/>
      <c r="LY30" s="17"/>
      <c r="LZ30" s="17"/>
      <c r="MA30" s="17">
        <v>0</v>
      </c>
      <c r="MB30" s="17"/>
      <c r="MC30" s="17"/>
      <c r="MD30" s="17"/>
      <c r="ME30" s="17">
        <v>0</v>
      </c>
      <c r="MF30" s="17">
        <v>139.69999999999999</v>
      </c>
      <c r="MG30" s="17">
        <v>153.06012000000001</v>
      </c>
      <c r="MH30" s="17">
        <v>153.12568999999999</v>
      </c>
      <c r="MI30" s="17">
        <v>-13.425689999999999</v>
      </c>
      <c r="MJ30" s="17">
        <v>140.19999999999999</v>
      </c>
      <c r="MK30" s="17">
        <v>153.06012000000001</v>
      </c>
      <c r="ML30" s="17">
        <v>153.12568999999999</v>
      </c>
      <c r="MM30" s="17">
        <v>-12.925689999999999</v>
      </c>
      <c r="MN30" s="17">
        <v>146</v>
      </c>
      <c r="MO30" s="17">
        <v>153.51975999999999</v>
      </c>
      <c r="MP30" s="17">
        <v>153.58553000000001</v>
      </c>
      <c r="MQ30" s="17">
        <v>-7.5855300000000003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4.7</v>
      </c>
      <c r="NU30" s="17">
        <v>7.0432300000000003</v>
      </c>
      <c r="NV30" s="17">
        <v>7.0432300000000003</v>
      </c>
      <c r="NW30" s="17">
        <v>-2.3432300000000001</v>
      </c>
      <c r="NX30" s="17">
        <v>4.3</v>
      </c>
      <c r="NY30" s="17">
        <v>7.3890099999999999</v>
      </c>
      <c r="NZ30" s="17">
        <v>7.3890099999999999</v>
      </c>
      <c r="OA30" s="17">
        <v>-3.08901</v>
      </c>
      <c r="OB30" s="17">
        <v>20</v>
      </c>
      <c r="OC30" s="17">
        <v>17.492709999999999</v>
      </c>
      <c r="OD30" s="17">
        <v>17.492709999999999</v>
      </c>
      <c r="OE30" s="17">
        <v>2.5072899999999998</v>
      </c>
      <c r="OF30" s="17">
        <v>1.3</v>
      </c>
      <c r="OG30" s="17"/>
      <c r="OH30" s="17">
        <v>0.84799999999999998</v>
      </c>
      <c r="OI30" s="17">
        <v>0.45200000000000001</v>
      </c>
      <c r="OJ30" s="17">
        <v>91.4</v>
      </c>
      <c r="OK30" s="17">
        <v>90.8</v>
      </c>
      <c r="OL30" s="17">
        <v>116.35</v>
      </c>
      <c r="OM30" s="17">
        <v>-24.95</v>
      </c>
      <c r="ON30" s="17">
        <v>80.8</v>
      </c>
      <c r="OO30" s="17">
        <v>78.445999999999998</v>
      </c>
      <c r="OP30" s="17">
        <v>78.445999999999998</v>
      </c>
      <c r="OQ30" s="17">
        <v>2.3540000000000001</v>
      </c>
      <c r="OR30" s="17">
        <v>6.84</v>
      </c>
      <c r="OS30" s="17">
        <v>8.5180000000000007</v>
      </c>
      <c r="OT30" s="17">
        <v>8.5180000000000007</v>
      </c>
      <c r="OU30" s="17">
        <v>-1.6779999999999999</v>
      </c>
      <c r="OV30" s="17">
        <v>0.1</v>
      </c>
      <c r="OW30" s="17"/>
      <c r="OX30" s="17">
        <v>0.3</v>
      </c>
      <c r="OY30" s="17">
        <v>-0.2</v>
      </c>
      <c r="OZ30" s="17">
        <v>20.2</v>
      </c>
      <c r="PA30" s="17">
        <v>19.436350000000001</v>
      </c>
      <c r="PB30" s="17">
        <v>19.436350000000001</v>
      </c>
      <c r="PC30" s="17">
        <v>0.76365000000000005</v>
      </c>
      <c r="PD30" s="17">
        <v>10</v>
      </c>
      <c r="PE30" s="17">
        <v>9.9830000000000005</v>
      </c>
      <c r="PF30" s="17">
        <v>9.9830000000000005</v>
      </c>
      <c r="PG30" s="17">
        <v>1.7000000000000001E-2</v>
      </c>
      <c r="PH30" s="17">
        <v>5.4</v>
      </c>
      <c r="PI30" s="17">
        <v>5.67</v>
      </c>
      <c r="PJ30" s="17">
        <v>5.67</v>
      </c>
      <c r="PK30" s="17">
        <v>-0.27</v>
      </c>
      <c r="PL30" s="17">
        <v>132.1</v>
      </c>
      <c r="PM30" s="17"/>
      <c r="PN30" s="17">
        <v>179.964</v>
      </c>
      <c r="PO30" s="17">
        <v>-47.863999999999997</v>
      </c>
      <c r="PP30" s="17">
        <v>2.2000000000000002</v>
      </c>
      <c r="PQ30" s="17">
        <v>1</v>
      </c>
      <c r="PR30" s="17">
        <v>1</v>
      </c>
      <c r="PS30" s="17">
        <v>1.2</v>
      </c>
      <c r="PT30" s="17">
        <v>3.6</v>
      </c>
      <c r="PU30" s="17">
        <v>1.8</v>
      </c>
      <c r="PV30" s="17">
        <v>1.8</v>
      </c>
      <c r="PW30" s="17">
        <v>1.8</v>
      </c>
      <c r="PX30" s="17">
        <v>5</v>
      </c>
      <c r="PY30" s="17">
        <v>5</v>
      </c>
      <c r="PZ30" s="17">
        <v>5</v>
      </c>
      <c r="QA30" s="17">
        <v>0</v>
      </c>
      <c r="QB30" s="17">
        <v>20.399999999999999</v>
      </c>
      <c r="QC30" s="17">
        <v>20.274049999999999</v>
      </c>
      <c r="QD30" s="17">
        <v>20.274049999999999</v>
      </c>
      <c r="QE30" s="17">
        <v>0.12595000000000001</v>
      </c>
      <c r="QF30" s="17">
        <v>20</v>
      </c>
      <c r="QG30" s="17">
        <v>19.436350000000001</v>
      </c>
      <c r="QH30" s="17">
        <v>19.436350000000001</v>
      </c>
      <c r="QI30" s="17">
        <v>0.56364999999999998</v>
      </c>
      <c r="QJ30" s="17">
        <v>18.8</v>
      </c>
      <c r="QK30" s="17">
        <v>17.492709999999999</v>
      </c>
      <c r="QL30" s="17">
        <v>17.492709999999999</v>
      </c>
      <c r="QM30" s="17">
        <v>1.3072900000000001</v>
      </c>
      <c r="QN30" s="17">
        <v>3.4</v>
      </c>
      <c r="QO30" s="17">
        <v>3.4</v>
      </c>
      <c r="QP30" s="17">
        <v>3.4</v>
      </c>
      <c r="QQ30" s="17">
        <v>0</v>
      </c>
      <c r="QR30" s="17">
        <v>18.5</v>
      </c>
      <c r="QS30" s="17">
        <v>17.881440000000001</v>
      </c>
      <c r="QT30" s="17">
        <v>17.881440000000001</v>
      </c>
      <c r="QU30" s="17">
        <v>0.61856</v>
      </c>
      <c r="QV30" s="17">
        <v>15.3</v>
      </c>
      <c r="QW30" s="17">
        <v>14.000999999999999</v>
      </c>
      <c r="QX30" s="17">
        <v>14.000999999999999</v>
      </c>
      <c r="QY30" s="17">
        <v>1.2989999999999999</v>
      </c>
      <c r="QZ30" s="17">
        <v>18.8</v>
      </c>
      <c r="RA30" s="17">
        <v>16.928000000000001</v>
      </c>
      <c r="RB30" s="17">
        <v>16.928000000000001</v>
      </c>
      <c r="RC30" s="17">
        <v>1.8720000000000001</v>
      </c>
      <c r="RD30" s="17">
        <v>22.3</v>
      </c>
      <c r="RE30" s="17">
        <v>24.359000000000002</v>
      </c>
      <c r="RF30" s="17">
        <v>24.359000000000002</v>
      </c>
      <c r="RG30" s="17">
        <v>-2.0590000000000002</v>
      </c>
      <c r="RH30" s="17">
        <v>65.7</v>
      </c>
      <c r="RI30" s="17">
        <v>78.777000000000001</v>
      </c>
      <c r="RJ30" s="17">
        <v>78.777000000000001</v>
      </c>
      <c r="RK30" s="17">
        <v>-13.077</v>
      </c>
      <c r="RL30" s="17">
        <v>19.2</v>
      </c>
      <c r="RM30" s="17"/>
      <c r="RN30" s="17">
        <v>18.498000000000001</v>
      </c>
      <c r="RO30" s="17">
        <v>0.70199999999999996</v>
      </c>
      <c r="RP30" s="17">
        <v>3.5</v>
      </c>
      <c r="RQ30" s="17">
        <v>3.5190000000000001</v>
      </c>
      <c r="RR30" s="17">
        <v>3.5190000000000001</v>
      </c>
      <c r="RS30" s="17">
        <v>-1.9E-2</v>
      </c>
      <c r="RT30" s="17">
        <v>20.2</v>
      </c>
      <c r="RU30" s="17">
        <v>18.143750000000001</v>
      </c>
      <c r="RV30" s="17">
        <v>19.792000000000002</v>
      </c>
      <c r="RW30" s="17">
        <v>0.40799999999999997</v>
      </c>
      <c r="RX30" s="17">
        <v>2.88</v>
      </c>
      <c r="RY30" s="17">
        <v>2</v>
      </c>
      <c r="RZ30" s="17">
        <v>2</v>
      </c>
      <c r="SA30" s="17">
        <v>0.88</v>
      </c>
      <c r="SB30" s="17"/>
      <c r="SC30" s="17"/>
      <c r="SD30" s="17">
        <v>0.4</v>
      </c>
      <c r="SE30" s="17">
        <v>-0.4</v>
      </c>
      <c r="SF30" s="17">
        <v>0.3</v>
      </c>
      <c r="SG30" s="17">
        <v>0.33100000000000002</v>
      </c>
      <c r="SH30" s="17">
        <v>0.33100000000000002</v>
      </c>
      <c r="SI30" s="17">
        <v>-3.1E-2</v>
      </c>
      <c r="SJ30" s="17">
        <v>19.8</v>
      </c>
      <c r="SK30" s="17">
        <v>19.1448</v>
      </c>
      <c r="SL30" s="17">
        <v>19.1448</v>
      </c>
      <c r="SM30" s="17">
        <v>0.6552</v>
      </c>
      <c r="SN30" s="17">
        <v>9.3000000000000007</v>
      </c>
      <c r="SO30" s="17">
        <v>9.8000000000000007</v>
      </c>
      <c r="SP30" s="17">
        <v>9.8000000000000007</v>
      </c>
      <c r="SQ30" s="17">
        <v>-0.5</v>
      </c>
      <c r="SR30" s="17">
        <v>20.3</v>
      </c>
      <c r="SS30" s="17">
        <v>19.436350000000001</v>
      </c>
      <c r="ST30" s="17">
        <v>19.436350000000001</v>
      </c>
      <c r="SU30" s="17">
        <v>0.86365000000000003</v>
      </c>
      <c r="SV30" s="17">
        <v>20.2</v>
      </c>
      <c r="SW30" s="17">
        <v>19.436350000000001</v>
      </c>
      <c r="SX30" s="17">
        <v>19.436350000000001</v>
      </c>
      <c r="SY30" s="17">
        <v>0.76365000000000005</v>
      </c>
      <c r="SZ30" s="17">
        <v>20</v>
      </c>
      <c r="TA30" s="17">
        <v>19.241980000000002</v>
      </c>
      <c r="TB30" s="17">
        <v>19.241980000000002</v>
      </c>
      <c r="TC30" s="17">
        <v>0.75802000000000003</v>
      </c>
      <c r="TD30" s="17">
        <v>5.0999999999999996</v>
      </c>
      <c r="TE30" s="17">
        <v>7.5220000000000002</v>
      </c>
      <c r="TF30" s="17">
        <v>7.5220000000000002</v>
      </c>
      <c r="TG30" s="17">
        <v>-2.4220000000000002</v>
      </c>
      <c r="TH30" s="17">
        <v>8.6</v>
      </c>
      <c r="TI30" s="17">
        <v>28.228000000000002</v>
      </c>
      <c r="TJ30" s="17">
        <v>28.228000000000002</v>
      </c>
      <c r="TK30" s="17">
        <v>-19.628</v>
      </c>
      <c r="TL30" s="17">
        <v>25.8</v>
      </c>
      <c r="TM30" s="17">
        <v>31.766999999999999</v>
      </c>
      <c r="TN30" s="17">
        <v>31.766999999999999</v>
      </c>
      <c r="TO30" s="17">
        <v>-5.9669999999999996</v>
      </c>
      <c r="TP30" s="17">
        <v>80.3</v>
      </c>
      <c r="TQ30" s="17">
        <v>67.8</v>
      </c>
      <c r="TR30" s="17">
        <v>62.44</v>
      </c>
      <c r="TS30" s="17">
        <v>17.86</v>
      </c>
      <c r="TT30" s="17">
        <v>86.1</v>
      </c>
      <c r="TU30" s="17">
        <v>72.3</v>
      </c>
      <c r="TV30" s="17">
        <v>70.034000000000006</v>
      </c>
      <c r="TW30" s="17">
        <v>16.065999999999999</v>
      </c>
      <c r="TX30" s="17">
        <v>19.100000000000001</v>
      </c>
      <c r="TY30" s="17">
        <v>2.8410000000000002</v>
      </c>
      <c r="TZ30" s="17">
        <v>2.8410000000000002</v>
      </c>
      <c r="UA30" s="17">
        <v>16.259</v>
      </c>
      <c r="UB30" s="17">
        <v>13.6</v>
      </c>
      <c r="UC30" s="17">
        <v>5.3230000000000004</v>
      </c>
      <c r="UD30" s="17">
        <v>5.3230000000000004</v>
      </c>
      <c r="UE30" s="17">
        <v>8.2769999999999992</v>
      </c>
      <c r="UF30" s="17">
        <v>22.2</v>
      </c>
      <c r="UG30" s="17">
        <v>43.14</v>
      </c>
      <c r="UH30" s="17">
        <v>43.14</v>
      </c>
      <c r="UI30" s="17">
        <v>-20.94</v>
      </c>
      <c r="UJ30" s="17">
        <v>20.9</v>
      </c>
      <c r="UK30" s="17">
        <v>19.436350000000001</v>
      </c>
      <c r="UL30" s="17">
        <v>19.436350000000001</v>
      </c>
      <c r="UM30" s="17">
        <v>1.4636499999999999</v>
      </c>
      <c r="UN30" s="17">
        <v>7.9</v>
      </c>
      <c r="UO30" s="17">
        <v>8.1999999999999993</v>
      </c>
      <c r="UP30" s="17">
        <v>8.1999999999999993</v>
      </c>
      <c r="UQ30" s="17">
        <v>-0.3</v>
      </c>
      <c r="UR30" s="17">
        <v>7.4</v>
      </c>
      <c r="US30" s="17">
        <v>6.8</v>
      </c>
      <c r="UT30" s="17">
        <v>6.8</v>
      </c>
      <c r="UU30" s="17">
        <v>0.6</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8.11</v>
      </c>
      <c r="VI30" s="17">
        <v>5.1230000000000002</v>
      </c>
      <c r="VJ30" s="17">
        <v>5.1230000000000002</v>
      </c>
      <c r="VK30" s="17">
        <v>2.9870000000000001</v>
      </c>
      <c r="VL30" s="17">
        <v>186.1</v>
      </c>
      <c r="VM30" s="17">
        <v>170</v>
      </c>
      <c r="VN30" s="17">
        <v>217.08699999999999</v>
      </c>
      <c r="VO30" s="17">
        <v>-30.986999999999998</v>
      </c>
      <c r="VP30" s="17">
        <v>15.9</v>
      </c>
      <c r="VQ30" s="17">
        <v>16.452999999999999</v>
      </c>
      <c r="VR30" s="17">
        <v>16.452999999999999</v>
      </c>
      <c r="VS30" s="17">
        <v>-0.55300000000000005</v>
      </c>
      <c r="VT30" s="17">
        <v>151.1</v>
      </c>
      <c r="VU30" s="17">
        <v>130.48099999999999</v>
      </c>
      <c r="VV30" s="17">
        <v>130.48099999999999</v>
      </c>
      <c r="VW30" s="17">
        <v>20.619</v>
      </c>
      <c r="VX30" s="17">
        <v>0.3</v>
      </c>
      <c r="VY30" s="17">
        <v>0.6</v>
      </c>
      <c r="VZ30" s="17">
        <v>0.6</v>
      </c>
      <c r="WA30" s="17">
        <v>-0.3</v>
      </c>
      <c r="WB30" s="17">
        <v>33.6</v>
      </c>
      <c r="WC30" s="17">
        <v>86</v>
      </c>
      <c r="WD30" s="17">
        <v>46</v>
      </c>
      <c r="WE30" s="17">
        <v>-12.4</v>
      </c>
      <c r="WF30" s="17">
        <v>64.099999999999994</v>
      </c>
      <c r="WG30" s="17">
        <v>90</v>
      </c>
      <c r="WH30" s="17">
        <v>46</v>
      </c>
      <c r="WI30" s="17">
        <v>18.100000000000001</v>
      </c>
      <c r="WJ30" s="17">
        <v>111.6</v>
      </c>
      <c r="WK30" s="17">
        <v>98.486000000000004</v>
      </c>
      <c r="WL30" s="17">
        <v>98.486000000000004</v>
      </c>
      <c r="WM30" s="17">
        <v>13.114000000000001</v>
      </c>
      <c r="WN30" s="17">
        <v>4.0999999999999996</v>
      </c>
      <c r="WO30" s="17">
        <v>4.2</v>
      </c>
      <c r="WP30" s="17">
        <v>4.2</v>
      </c>
      <c r="WQ30" s="17">
        <v>-0.1</v>
      </c>
      <c r="WR30" s="17">
        <v>0</v>
      </c>
      <c r="WS30" s="17"/>
      <c r="WT30" s="17"/>
      <c r="WU30" s="17">
        <v>0</v>
      </c>
      <c r="WV30" s="17">
        <v>2.4</v>
      </c>
      <c r="WW30" s="17">
        <v>2.4</v>
      </c>
      <c r="WX30" s="17">
        <v>2.4</v>
      </c>
      <c r="WY30" s="17">
        <v>0</v>
      </c>
      <c r="WZ30" s="17">
        <v>1.1000000000000001</v>
      </c>
      <c r="XA30" s="17">
        <v>1.4</v>
      </c>
      <c r="XB30" s="17">
        <v>1.4</v>
      </c>
      <c r="XC30" s="17">
        <v>-0.3</v>
      </c>
      <c r="XD30" s="17">
        <v>5.8</v>
      </c>
      <c r="XE30" s="17"/>
      <c r="XF30" s="17">
        <v>15.115</v>
      </c>
      <c r="XG30" s="17">
        <v>-9.3149999999999995</v>
      </c>
      <c r="XH30" s="17">
        <v>8.9</v>
      </c>
      <c r="XI30" s="17">
        <v>9</v>
      </c>
      <c r="XJ30" s="17">
        <v>9</v>
      </c>
      <c r="XK30" s="17">
        <v>-0.1</v>
      </c>
      <c r="XL30" s="17">
        <v>20</v>
      </c>
      <c r="XM30" s="17">
        <v>19.241980000000002</v>
      </c>
      <c r="XN30" s="17">
        <v>19.241980000000002</v>
      </c>
      <c r="XO30" s="17">
        <v>0.75802000000000003</v>
      </c>
      <c r="XP30" s="17">
        <v>9.5</v>
      </c>
      <c r="XQ30" s="17">
        <v>10.7</v>
      </c>
      <c r="XR30" s="17">
        <v>10.7</v>
      </c>
      <c r="XS30" s="17">
        <v>-1.2</v>
      </c>
      <c r="XT30" s="17">
        <v>27.3</v>
      </c>
      <c r="XU30" s="17">
        <v>29</v>
      </c>
      <c r="XV30" s="17">
        <v>29</v>
      </c>
      <c r="XW30" s="17">
        <v>-1.7</v>
      </c>
      <c r="XX30" s="17">
        <v>34.4</v>
      </c>
      <c r="XY30" s="17">
        <v>29</v>
      </c>
      <c r="XZ30" s="17">
        <v>29</v>
      </c>
      <c r="YA30" s="17">
        <v>5.4</v>
      </c>
      <c r="YB30" s="17">
        <v>11</v>
      </c>
      <c r="YC30" s="17">
        <v>14</v>
      </c>
      <c r="YD30" s="17">
        <v>14</v>
      </c>
      <c r="YE30" s="17">
        <v>-3</v>
      </c>
      <c r="YF30" s="17">
        <v>18.7</v>
      </c>
      <c r="YG30" s="17">
        <v>18.635999999999999</v>
      </c>
      <c r="YH30" s="17">
        <v>18.635999999999999</v>
      </c>
      <c r="YI30" s="17">
        <v>6.4000000000000001E-2</v>
      </c>
      <c r="YJ30" s="17">
        <v>4.5999999999999996</v>
      </c>
      <c r="YK30" s="17">
        <v>8.27</v>
      </c>
      <c r="YL30" s="17">
        <v>8.27</v>
      </c>
      <c r="YM30" s="17">
        <v>-3.67</v>
      </c>
      <c r="YN30" s="17">
        <v>11</v>
      </c>
      <c r="YO30" s="17">
        <v>11</v>
      </c>
      <c r="YP30" s="17">
        <v>11</v>
      </c>
      <c r="YQ30" s="17">
        <v>0</v>
      </c>
      <c r="YR30" s="17">
        <v>11.7</v>
      </c>
      <c r="YS30" s="17">
        <v>22</v>
      </c>
      <c r="YT30" s="17">
        <v>22</v>
      </c>
      <c r="YU30" s="17">
        <v>-10.3</v>
      </c>
    </row>
    <row r="31" spans="1:671" ht="24" customHeight="1" x14ac:dyDescent="0.3">
      <c r="A31" s="1"/>
      <c r="B31" s="16" t="s">
        <v>81</v>
      </c>
      <c r="C31" s="16" t="s">
        <v>842</v>
      </c>
      <c r="D31" s="17">
        <v>201.6</v>
      </c>
      <c r="E31" s="17">
        <v>203.40136000000001</v>
      </c>
      <c r="F31" s="17">
        <v>203.40136000000001</v>
      </c>
      <c r="G31" s="17">
        <v>-1.8013600000000001</v>
      </c>
      <c r="H31" s="17">
        <v>602.9</v>
      </c>
      <c r="I31" s="17">
        <v>600.22326999999996</v>
      </c>
      <c r="J31" s="17">
        <v>631.22380999999996</v>
      </c>
      <c r="K31" s="17">
        <v>-28.323810000000002</v>
      </c>
      <c r="L31" s="17">
        <v>206</v>
      </c>
      <c r="M31" s="17">
        <v>195.45305999999999</v>
      </c>
      <c r="N31" s="17">
        <v>205.54789</v>
      </c>
      <c r="O31" s="17">
        <v>0.45211000000000001</v>
      </c>
      <c r="P31" s="17">
        <v>2</v>
      </c>
      <c r="Q31" s="17"/>
      <c r="R31" s="17"/>
      <c r="S31" s="17">
        <v>2</v>
      </c>
      <c r="T31" s="17">
        <v>0</v>
      </c>
      <c r="U31" s="17"/>
      <c r="V31" s="17"/>
      <c r="W31" s="17">
        <v>0</v>
      </c>
      <c r="X31" s="17">
        <v>88.9</v>
      </c>
      <c r="Y31" s="17">
        <v>91.867829999999998</v>
      </c>
      <c r="Z31" s="17">
        <v>91.867829999999998</v>
      </c>
      <c r="AA31" s="17">
        <v>-2.9678300000000002</v>
      </c>
      <c r="AB31" s="17">
        <v>235.6</v>
      </c>
      <c r="AC31" s="17">
        <v>242</v>
      </c>
      <c r="AD31" s="17">
        <v>242</v>
      </c>
      <c r="AE31" s="17">
        <v>-6.4</v>
      </c>
      <c r="AF31" s="17"/>
      <c r="AG31" s="17"/>
      <c r="AH31" s="17"/>
      <c r="AI31" s="17">
        <v>0</v>
      </c>
      <c r="AJ31" s="17"/>
      <c r="AK31" s="17"/>
      <c r="AL31" s="17"/>
      <c r="AM31" s="17">
        <v>0</v>
      </c>
      <c r="AN31" s="17"/>
      <c r="AO31" s="17"/>
      <c r="AP31" s="17"/>
      <c r="AQ31" s="17">
        <v>0</v>
      </c>
      <c r="AR31" s="17">
        <v>197</v>
      </c>
      <c r="AS31" s="17"/>
      <c r="AT31" s="17"/>
      <c r="AU31" s="17">
        <v>197</v>
      </c>
      <c r="AV31" s="17">
        <v>194.8</v>
      </c>
      <c r="AW31" s="17">
        <v>199.47789</v>
      </c>
      <c r="AX31" s="17">
        <v>199.47789</v>
      </c>
      <c r="AY31" s="17">
        <v>-4.6778899999999997</v>
      </c>
      <c r="AZ31" s="17"/>
      <c r="BA31" s="17"/>
      <c r="BB31" s="17"/>
      <c r="BC31" s="17">
        <v>0</v>
      </c>
      <c r="BD31" s="17">
        <v>127.4</v>
      </c>
      <c r="BE31" s="17">
        <v>207.24285</v>
      </c>
      <c r="BF31" s="17">
        <v>207.24285</v>
      </c>
      <c r="BG31" s="17">
        <v>-79.842849999999999</v>
      </c>
      <c r="BH31" s="17">
        <v>67.7</v>
      </c>
      <c r="BI31" s="17">
        <v>103.93259999999999</v>
      </c>
      <c r="BJ31" s="17">
        <v>103.93259999999999</v>
      </c>
      <c r="BK31" s="17">
        <v>-36.232599999999998</v>
      </c>
      <c r="BL31" s="17">
        <v>538.9</v>
      </c>
      <c r="BM31" s="17">
        <v>557.29155000000003</v>
      </c>
      <c r="BN31" s="17">
        <v>557.29155000000003</v>
      </c>
      <c r="BO31" s="17">
        <v>-18.391549999999999</v>
      </c>
      <c r="BP31" s="17">
        <v>10.1</v>
      </c>
      <c r="BQ31" s="17">
        <v>10.52094</v>
      </c>
      <c r="BR31" s="17">
        <v>10.52094</v>
      </c>
      <c r="BS31" s="17">
        <v>-0.42093999999999998</v>
      </c>
      <c r="BT31" s="17"/>
      <c r="BU31" s="17"/>
      <c r="BV31" s="17"/>
      <c r="BW31" s="17">
        <v>0</v>
      </c>
      <c r="BX31" s="17"/>
      <c r="BY31" s="17"/>
      <c r="BZ31" s="17"/>
      <c r="CA31" s="17">
        <v>0</v>
      </c>
      <c r="CB31" s="17"/>
      <c r="CC31" s="17"/>
      <c r="CD31" s="17"/>
      <c r="CE31" s="17">
        <v>0</v>
      </c>
      <c r="CF31" s="17"/>
      <c r="CG31" s="17"/>
      <c r="CH31" s="17"/>
      <c r="CI31" s="17">
        <v>0</v>
      </c>
      <c r="CJ31" s="17">
        <v>161.5</v>
      </c>
      <c r="CK31" s="17">
        <v>164.06706</v>
      </c>
      <c r="CL31" s="17">
        <v>164.06706</v>
      </c>
      <c r="CM31" s="17">
        <v>-2.5670600000000001</v>
      </c>
      <c r="CN31" s="17">
        <v>6.9</v>
      </c>
      <c r="CO31" s="17">
        <v>5.1383299999999998</v>
      </c>
      <c r="CP31" s="17">
        <v>5.1383299999999998</v>
      </c>
      <c r="CQ31" s="17">
        <v>1.7616700000000001</v>
      </c>
      <c r="CR31" s="17">
        <v>5.0999999999999996</v>
      </c>
      <c r="CS31" s="17">
        <v>2.8205</v>
      </c>
      <c r="CT31" s="17">
        <v>2.8205</v>
      </c>
      <c r="CU31" s="17">
        <v>2.2795000000000001</v>
      </c>
      <c r="CV31" s="17">
        <v>20.7</v>
      </c>
      <c r="CW31" s="17">
        <v>22.410769999999999</v>
      </c>
      <c r="CX31" s="17">
        <v>22.410769999999999</v>
      </c>
      <c r="CY31" s="17">
        <v>-1.7107699999999999</v>
      </c>
      <c r="CZ31" s="17">
        <v>6.9</v>
      </c>
      <c r="DA31" s="17">
        <v>6.8787000000000003</v>
      </c>
      <c r="DB31" s="17">
        <v>6.8787000000000003</v>
      </c>
      <c r="DC31" s="17">
        <v>2.1299999999999999E-2</v>
      </c>
      <c r="DD31" s="17">
        <v>5</v>
      </c>
      <c r="DE31" s="17">
        <v>9.9459900000000001</v>
      </c>
      <c r="DF31" s="17">
        <v>9.9459900000000001</v>
      </c>
      <c r="DG31" s="17">
        <v>-4.9459900000000001</v>
      </c>
      <c r="DH31" s="17">
        <v>141.69999999999999</v>
      </c>
      <c r="DI31" s="17">
        <v>142.44412</v>
      </c>
      <c r="DJ31" s="17">
        <v>142.44412</v>
      </c>
      <c r="DK31" s="17">
        <v>-0.74412</v>
      </c>
      <c r="DL31" s="17"/>
      <c r="DM31" s="17"/>
      <c r="DN31" s="17"/>
      <c r="DO31" s="17">
        <v>0</v>
      </c>
      <c r="DP31" s="17"/>
      <c r="DQ31" s="17"/>
      <c r="DR31" s="17"/>
      <c r="DS31" s="17">
        <v>0</v>
      </c>
      <c r="DT31" s="17"/>
      <c r="DU31" s="17"/>
      <c r="DV31" s="17"/>
      <c r="DW31" s="17">
        <v>0</v>
      </c>
      <c r="DX31" s="17"/>
      <c r="DY31" s="17"/>
      <c r="DZ31" s="17"/>
      <c r="EA31" s="17">
        <v>0</v>
      </c>
      <c r="EB31" s="17">
        <v>109.9</v>
      </c>
      <c r="EC31" s="17">
        <v>112.46647</v>
      </c>
      <c r="ED31" s="17">
        <v>112.46647</v>
      </c>
      <c r="EE31" s="17">
        <v>-2.5664699999999998</v>
      </c>
      <c r="EF31" s="17">
        <v>174.8</v>
      </c>
      <c r="EG31" s="17">
        <v>176.40821</v>
      </c>
      <c r="EH31" s="17">
        <v>176.40821</v>
      </c>
      <c r="EI31" s="17">
        <v>-1.6082099999999999</v>
      </c>
      <c r="EJ31" s="17"/>
      <c r="EK31" s="17"/>
      <c r="EL31" s="17"/>
      <c r="EM31" s="17">
        <v>0</v>
      </c>
      <c r="EN31" s="17"/>
      <c r="EO31" s="17"/>
      <c r="EP31" s="17"/>
      <c r="EQ31" s="17">
        <v>0</v>
      </c>
      <c r="ER31" s="17"/>
      <c r="ES31" s="17"/>
      <c r="ET31" s="17"/>
      <c r="EU31" s="17">
        <v>0</v>
      </c>
      <c r="EV31" s="17">
        <v>6.5</v>
      </c>
      <c r="EW31" s="17">
        <v>6.39</v>
      </c>
      <c r="EX31" s="17">
        <v>6.39</v>
      </c>
      <c r="EY31" s="17">
        <v>0.11</v>
      </c>
      <c r="EZ31" s="17">
        <v>455.8</v>
      </c>
      <c r="FA31" s="17">
        <v>449.28086000000002</v>
      </c>
      <c r="FB31" s="17">
        <v>449.28086000000002</v>
      </c>
      <c r="FC31" s="17">
        <v>6.5191400000000002</v>
      </c>
      <c r="FD31" s="17">
        <v>81.599999999999994</v>
      </c>
      <c r="FE31" s="17">
        <v>76.739599999999996</v>
      </c>
      <c r="FF31" s="17">
        <v>76.739599999999996</v>
      </c>
      <c r="FG31" s="17">
        <v>4.8604000000000003</v>
      </c>
      <c r="FH31" s="17">
        <v>133.4</v>
      </c>
      <c r="FI31" s="17">
        <v>142.04259999999999</v>
      </c>
      <c r="FJ31" s="17">
        <v>142.04259999999999</v>
      </c>
      <c r="FK31" s="17">
        <v>-8.6425999999999998</v>
      </c>
      <c r="FL31" s="17">
        <v>42</v>
      </c>
      <c r="FM31" s="17">
        <v>41.89893</v>
      </c>
      <c r="FN31" s="17">
        <v>41.89893</v>
      </c>
      <c r="FO31" s="17">
        <v>0.10106999999999999</v>
      </c>
      <c r="FP31" s="17">
        <v>18.399999999999999</v>
      </c>
      <c r="FQ31" s="17">
        <v>19.21088</v>
      </c>
      <c r="FR31" s="17">
        <v>19.21088</v>
      </c>
      <c r="FS31" s="17">
        <v>-0.81088000000000005</v>
      </c>
      <c r="FT31" s="17">
        <v>18.8</v>
      </c>
      <c r="FU31" s="17">
        <v>18.172979999999999</v>
      </c>
      <c r="FV31" s="17">
        <v>18.172979999999999</v>
      </c>
      <c r="FW31" s="17">
        <v>0.62702000000000002</v>
      </c>
      <c r="FX31" s="17">
        <v>90</v>
      </c>
      <c r="FY31" s="17">
        <v>87.773570000000007</v>
      </c>
      <c r="FZ31" s="17">
        <v>87.773570000000007</v>
      </c>
      <c r="GA31" s="17">
        <v>2.2264300000000001</v>
      </c>
      <c r="GB31" s="17">
        <v>156.4</v>
      </c>
      <c r="GC31" s="17">
        <v>166.66181</v>
      </c>
      <c r="GD31" s="17">
        <v>166.66181</v>
      </c>
      <c r="GE31" s="17">
        <v>-10.261810000000001</v>
      </c>
      <c r="GF31" s="17">
        <v>156.6</v>
      </c>
      <c r="GG31" s="17">
        <v>166.66181</v>
      </c>
      <c r="GH31" s="17">
        <v>166.66181</v>
      </c>
      <c r="GI31" s="17">
        <v>-10.061809999999999</v>
      </c>
      <c r="GJ31" s="17">
        <v>175.5</v>
      </c>
      <c r="GK31" s="17">
        <v>167.16229000000001</v>
      </c>
      <c r="GL31" s="17">
        <v>167.16229000000001</v>
      </c>
      <c r="GM31" s="17">
        <v>8.3377099999999995</v>
      </c>
      <c r="GN31" s="17">
        <v>104.6</v>
      </c>
      <c r="GO31" s="17">
        <v>110.48202000000001</v>
      </c>
      <c r="GP31" s="17">
        <v>110.48202000000001</v>
      </c>
      <c r="GQ31" s="17">
        <v>-5.8820199999999998</v>
      </c>
      <c r="GR31" s="17">
        <v>34</v>
      </c>
      <c r="GS31" s="17">
        <v>45</v>
      </c>
      <c r="GT31" s="17">
        <v>45</v>
      </c>
      <c r="GU31" s="17">
        <v>-11</v>
      </c>
      <c r="GV31" s="17">
        <v>45.3</v>
      </c>
      <c r="GW31" s="17">
        <v>44.103009999999998</v>
      </c>
      <c r="GX31" s="17">
        <v>44.103009999999998</v>
      </c>
      <c r="GY31" s="17">
        <v>1.19699</v>
      </c>
      <c r="GZ31" s="17">
        <v>4</v>
      </c>
      <c r="HA31" s="17">
        <v>4.1192200000000003</v>
      </c>
      <c r="HB31" s="17">
        <v>4.1192200000000003</v>
      </c>
      <c r="HC31" s="17">
        <v>-0.11922000000000001</v>
      </c>
      <c r="HD31" s="17">
        <v>32</v>
      </c>
      <c r="HE31" s="17">
        <v>27.522449999999999</v>
      </c>
      <c r="HF31" s="17">
        <v>27.522449999999999</v>
      </c>
      <c r="HG31" s="17">
        <v>4.4775499999999999</v>
      </c>
      <c r="HH31" s="17">
        <v>156</v>
      </c>
      <c r="HI31" s="17">
        <v>164.13149000000001</v>
      </c>
      <c r="HJ31" s="17">
        <v>164.13149000000001</v>
      </c>
      <c r="HK31" s="17">
        <v>-8.1314899999999994</v>
      </c>
      <c r="HL31" s="17"/>
      <c r="HM31" s="17"/>
      <c r="HN31" s="17"/>
      <c r="HO31" s="17">
        <v>0</v>
      </c>
      <c r="HP31" s="17"/>
      <c r="HQ31" s="17"/>
      <c r="HR31" s="17"/>
      <c r="HS31" s="17">
        <v>0</v>
      </c>
      <c r="HT31" s="17">
        <v>77.3</v>
      </c>
      <c r="HU31" s="17">
        <v>77.677700000000002</v>
      </c>
      <c r="HV31" s="17">
        <v>73.754800000000003</v>
      </c>
      <c r="HW31" s="17">
        <v>3.5451999999999999</v>
      </c>
      <c r="HX31" s="17">
        <v>0</v>
      </c>
      <c r="HY31" s="17"/>
      <c r="HZ31" s="17"/>
      <c r="IA31" s="17">
        <v>0</v>
      </c>
      <c r="IB31" s="17"/>
      <c r="IC31" s="17"/>
      <c r="ID31" s="17"/>
      <c r="IE31" s="17">
        <v>0</v>
      </c>
      <c r="IF31" s="17">
        <v>44.9</v>
      </c>
      <c r="IG31" s="17">
        <v>45.265309999999999</v>
      </c>
      <c r="IH31" s="17">
        <v>45.265309999999999</v>
      </c>
      <c r="II31" s="17">
        <v>-0.36531000000000002</v>
      </c>
      <c r="IJ31" s="17"/>
      <c r="IK31" s="17"/>
      <c r="IL31" s="17"/>
      <c r="IM31" s="17">
        <v>0</v>
      </c>
      <c r="IN31" s="17"/>
      <c r="IO31" s="17"/>
      <c r="IP31" s="17"/>
      <c r="IQ31" s="17">
        <v>0</v>
      </c>
      <c r="IR31" s="17"/>
      <c r="IS31" s="17"/>
      <c r="IT31" s="17"/>
      <c r="IU31" s="17">
        <v>0</v>
      </c>
      <c r="IV31" s="17">
        <v>126.2</v>
      </c>
      <c r="IW31" s="17">
        <v>132.83837</v>
      </c>
      <c r="IX31" s="17">
        <v>132.83837</v>
      </c>
      <c r="IY31" s="17">
        <v>-6.6383700000000001</v>
      </c>
      <c r="IZ31" s="17">
        <v>0</v>
      </c>
      <c r="JA31" s="17"/>
      <c r="JB31" s="17"/>
      <c r="JC31" s="17">
        <v>0</v>
      </c>
      <c r="JD31" s="17">
        <v>160.69999999999999</v>
      </c>
      <c r="JE31" s="17"/>
      <c r="JF31" s="17"/>
      <c r="JG31" s="17">
        <v>160.69999999999999</v>
      </c>
      <c r="JH31" s="17">
        <v>196.6</v>
      </c>
      <c r="JI31" s="17">
        <v>202.72200000000001</v>
      </c>
      <c r="JJ31" s="17">
        <v>202.72200000000001</v>
      </c>
      <c r="JK31" s="17">
        <v>-6.1219999999999999</v>
      </c>
      <c r="JL31" s="17"/>
      <c r="JM31" s="17"/>
      <c r="JN31" s="17"/>
      <c r="JO31" s="17">
        <v>0</v>
      </c>
      <c r="JP31" s="17">
        <v>70.7</v>
      </c>
      <c r="JQ31" s="17">
        <v>73.590999999999994</v>
      </c>
      <c r="JR31" s="17">
        <v>73.590999999999994</v>
      </c>
      <c r="JS31" s="17">
        <v>-2.891</v>
      </c>
      <c r="JT31" s="17">
        <v>34.5</v>
      </c>
      <c r="JU31" s="17">
        <v>36.905999999999999</v>
      </c>
      <c r="JV31" s="17">
        <v>36.905999999999999</v>
      </c>
      <c r="JW31" s="17">
        <v>-2.4060000000000001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2.4</v>
      </c>
      <c r="KW31" s="17">
        <v>1.33812</v>
      </c>
      <c r="KX31" s="17">
        <v>1.33812</v>
      </c>
      <c r="KY31" s="17">
        <v>1.0618799999999999</v>
      </c>
      <c r="KZ31" s="17">
        <v>86.3</v>
      </c>
      <c r="LA31" s="17">
        <v>174.18933999999999</v>
      </c>
      <c r="LB31" s="17">
        <v>174.18933999999999</v>
      </c>
      <c r="LC31" s="17">
        <v>-87.889340000000004</v>
      </c>
      <c r="LD31" s="17">
        <v>113.1</v>
      </c>
      <c r="LE31" s="17">
        <v>122.90224000000001</v>
      </c>
      <c r="LF31" s="17">
        <v>122.90224000000001</v>
      </c>
      <c r="LG31" s="17">
        <v>-9.8022399999999994</v>
      </c>
      <c r="LH31" s="17">
        <v>65.3</v>
      </c>
      <c r="LI31" s="17">
        <v>67.199219999999997</v>
      </c>
      <c r="LJ31" s="17">
        <v>67.199219999999997</v>
      </c>
      <c r="LK31" s="17">
        <v>-1.8992199999999999</v>
      </c>
      <c r="LL31" s="17">
        <v>63.1</v>
      </c>
      <c r="LM31" s="17">
        <v>65.84366</v>
      </c>
      <c r="LN31" s="17">
        <v>65.84366</v>
      </c>
      <c r="LO31" s="17">
        <v>-2.7436600000000002</v>
      </c>
      <c r="LP31" s="17">
        <v>29.6</v>
      </c>
      <c r="LQ31" s="17">
        <v>29.980560000000001</v>
      </c>
      <c r="LR31" s="17">
        <v>29.980560000000001</v>
      </c>
      <c r="LS31" s="17">
        <v>-0.38056000000000001</v>
      </c>
      <c r="LT31" s="17"/>
      <c r="LU31" s="17"/>
      <c r="LV31" s="17"/>
      <c r="LW31" s="17">
        <v>0</v>
      </c>
      <c r="LX31" s="17"/>
      <c r="LY31" s="17"/>
      <c r="LZ31" s="17"/>
      <c r="MA31" s="17">
        <v>0</v>
      </c>
      <c r="MB31" s="17"/>
      <c r="MC31" s="17"/>
      <c r="MD31" s="17"/>
      <c r="ME31" s="17">
        <v>0</v>
      </c>
      <c r="MF31" s="17">
        <v>140.5</v>
      </c>
      <c r="MG31" s="17">
        <v>153.06012000000001</v>
      </c>
      <c r="MH31" s="17">
        <v>153.12568999999999</v>
      </c>
      <c r="MI31" s="17">
        <v>-12.625690000000001</v>
      </c>
      <c r="MJ31" s="17">
        <v>140.9</v>
      </c>
      <c r="MK31" s="17">
        <v>153.06012000000001</v>
      </c>
      <c r="ML31" s="17">
        <v>153.12568999999999</v>
      </c>
      <c r="MM31" s="17">
        <v>-12.22569</v>
      </c>
      <c r="MN31" s="17">
        <v>146.9</v>
      </c>
      <c r="MO31" s="17">
        <v>153.51975999999999</v>
      </c>
      <c r="MP31" s="17">
        <v>153.58553000000001</v>
      </c>
      <c r="MQ31" s="17">
        <v>-6.68553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4.8</v>
      </c>
      <c r="NU31" s="17">
        <v>7.0432300000000003</v>
      </c>
      <c r="NV31" s="17">
        <v>7.0432300000000003</v>
      </c>
      <c r="NW31" s="17">
        <v>-2.2432300000000001</v>
      </c>
      <c r="NX31" s="17">
        <v>4.2</v>
      </c>
      <c r="NY31" s="17">
        <v>7.3890099999999999</v>
      </c>
      <c r="NZ31" s="17">
        <v>7.3890099999999999</v>
      </c>
      <c r="OA31" s="17">
        <v>-3.1890100000000001</v>
      </c>
      <c r="OB31" s="17">
        <v>20</v>
      </c>
      <c r="OC31" s="17">
        <v>17.492709999999999</v>
      </c>
      <c r="OD31" s="17">
        <v>17.492709999999999</v>
      </c>
      <c r="OE31" s="17">
        <v>2.5072899999999998</v>
      </c>
      <c r="OF31" s="17">
        <v>0.5</v>
      </c>
      <c r="OG31" s="17"/>
      <c r="OH31" s="17">
        <v>0.84</v>
      </c>
      <c r="OI31" s="17">
        <v>-0.34</v>
      </c>
      <c r="OJ31" s="17">
        <v>101.4</v>
      </c>
      <c r="OK31" s="17">
        <v>94.9</v>
      </c>
      <c r="OL31" s="17">
        <v>117.69</v>
      </c>
      <c r="OM31" s="17">
        <v>-16.29</v>
      </c>
      <c r="ON31" s="17">
        <v>71.400000000000006</v>
      </c>
      <c r="OO31" s="17">
        <v>77.876999999999995</v>
      </c>
      <c r="OP31" s="17">
        <v>77.876999999999995</v>
      </c>
      <c r="OQ31" s="17">
        <v>-6.4770000000000003</v>
      </c>
      <c r="OR31" s="17">
        <v>7.25</v>
      </c>
      <c r="OS31" s="17">
        <v>8.5069999999999997</v>
      </c>
      <c r="OT31" s="17">
        <v>8.5069999999999997</v>
      </c>
      <c r="OU31" s="17">
        <v>-1.2569999999999999</v>
      </c>
      <c r="OV31" s="17">
        <v>0.1</v>
      </c>
      <c r="OW31" s="17"/>
      <c r="OX31" s="17">
        <v>0.4</v>
      </c>
      <c r="OY31" s="17">
        <v>-0.3</v>
      </c>
      <c r="OZ31" s="17">
        <v>20.100000000000001</v>
      </c>
      <c r="PA31" s="17">
        <v>19.436350000000001</v>
      </c>
      <c r="PB31" s="17">
        <v>19.436350000000001</v>
      </c>
      <c r="PC31" s="17">
        <v>0.66364999999999996</v>
      </c>
      <c r="PD31" s="17">
        <v>9.8000000000000007</v>
      </c>
      <c r="PE31" s="17">
        <v>9.9830000000000005</v>
      </c>
      <c r="PF31" s="17">
        <v>9.9830000000000005</v>
      </c>
      <c r="PG31" s="17">
        <v>-0.183</v>
      </c>
      <c r="PH31" s="17">
        <v>5.5</v>
      </c>
      <c r="PI31" s="17">
        <v>5.67</v>
      </c>
      <c r="PJ31" s="17">
        <v>5.67</v>
      </c>
      <c r="PK31" s="17">
        <v>-0.17</v>
      </c>
      <c r="PL31" s="17">
        <v>110.7</v>
      </c>
      <c r="PM31" s="17"/>
      <c r="PN31" s="17">
        <v>195.86600000000001</v>
      </c>
      <c r="PO31" s="17">
        <v>-85.165999999999997</v>
      </c>
      <c r="PP31" s="17">
        <v>2.2000000000000002</v>
      </c>
      <c r="PQ31" s="17">
        <v>1</v>
      </c>
      <c r="PR31" s="17">
        <v>1</v>
      </c>
      <c r="PS31" s="17">
        <v>1.2</v>
      </c>
      <c r="PT31" s="17">
        <v>3.6</v>
      </c>
      <c r="PU31" s="17">
        <v>1.8</v>
      </c>
      <c r="PV31" s="17">
        <v>1.8</v>
      </c>
      <c r="PW31" s="17">
        <v>1.8</v>
      </c>
      <c r="PX31" s="17">
        <v>5</v>
      </c>
      <c r="PY31" s="17">
        <v>5</v>
      </c>
      <c r="PZ31" s="17">
        <v>5</v>
      </c>
      <c r="QA31" s="17">
        <v>0</v>
      </c>
      <c r="QB31" s="17">
        <v>19.899999999999999</v>
      </c>
      <c r="QC31" s="17">
        <v>20.274049999999999</v>
      </c>
      <c r="QD31" s="17">
        <v>20.274049999999999</v>
      </c>
      <c r="QE31" s="17">
        <v>-0.37404999999999999</v>
      </c>
      <c r="QF31" s="17">
        <v>20</v>
      </c>
      <c r="QG31" s="17">
        <v>19.436350000000001</v>
      </c>
      <c r="QH31" s="17">
        <v>19.436350000000001</v>
      </c>
      <c r="QI31" s="17">
        <v>0.56364999999999998</v>
      </c>
      <c r="QJ31" s="17">
        <v>18.899999999999999</v>
      </c>
      <c r="QK31" s="17">
        <v>17.492709999999999</v>
      </c>
      <c r="QL31" s="17">
        <v>17.492709999999999</v>
      </c>
      <c r="QM31" s="17">
        <v>1.4072899999999999</v>
      </c>
      <c r="QN31" s="17">
        <v>3.4</v>
      </c>
      <c r="QO31" s="17">
        <v>3.4</v>
      </c>
      <c r="QP31" s="17">
        <v>3.4</v>
      </c>
      <c r="QQ31" s="17">
        <v>0</v>
      </c>
      <c r="QR31" s="17">
        <v>18.5</v>
      </c>
      <c r="QS31" s="17">
        <v>17.881440000000001</v>
      </c>
      <c r="QT31" s="17">
        <v>17.881440000000001</v>
      </c>
      <c r="QU31" s="17">
        <v>0.61856</v>
      </c>
      <c r="QV31" s="17">
        <v>15.3</v>
      </c>
      <c r="QW31" s="17">
        <v>14.051</v>
      </c>
      <c r="QX31" s="17">
        <v>14.051</v>
      </c>
      <c r="QY31" s="17">
        <v>1.2490000000000001</v>
      </c>
      <c r="QZ31" s="17">
        <v>18.899999999999999</v>
      </c>
      <c r="RA31" s="17">
        <v>16.658999999999999</v>
      </c>
      <c r="RB31" s="17">
        <v>16.658999999999999</v>
      </c>
      <c r="RC31" s="17">
        <v>2.2410000000000001</v>
      </c>
      <c r="RD31" s="17">
        <v>28.7</v>
      </c>
      <c r="RE31" s="17">
        <v>25.332000000000001</v>
      </c>
      <c r="RF31" s="17">
        <v>25.332000000000001</v>
      </c>
      <c r="RG31" s="17">
        <v>3.3679999999999999</v>
      </c>
      <c r="RH31" s="17">
        <v>69.400000000000006</v>
      </c>
      <c r="RI31" s="17">
        <v>81.941000000000003</v>
      </c>
      <c r="RJ31" s="17">
        <v>81.941000000000003</v>
      </c>
      <c r="RK31" s="17">
        <v>-12.541</v>
      </c>
      <c r="RL31" s="17">
        <v>19.5</v>
      </c>
      <c r="RM31" s="17"/>
      <c r="RN31" s="17">
        <v>18.901</v>
      </c>
      <c r="RO31" s="17">
        <v>0.59899999999999998</v>
      </c>
      <c r="RP31" s="17">
        <v>3.5</v>
      </c>
      <c r="RQ31" s="17">
        <v>3.5190000000000001</v>
      </c>
      <c r="RR31" s="17">
        <v>3.5190000000000001</v>
      </c>
      <c r="RS31" s="17">
        <v>-1.9E-2</v>
      </c>
      <c r="RT31" s="17">
        <v>20.2</v>
      </c>
      <c r="RU31" s="17">
        <v>17.984919999999999</v>
      </c>
      <c r="RV31" s="17">
        <v>19.792000000000002</v>
      </c>
      <c r="RW31" s="17">
        <v>0.40799999999999997</v>
      </c>
      <c r="RX31" s="17">
        <v>2.88</v>
      </c>
      <c r="RY31" s="17">
        <v>2</v>
      </c>
      <c r="RZ31" s="17">
        <v>2</v>
      </c>
      <c r="SA31" s="17">
        <v>0.88</v>
      </c>
      <c r="SB31" s="17"/>
      <c r="SC31" s="17"/>
      <c r="SD31" s="17">
        <v>0.4</v>
      </c>
      <c r="SE31" s="17">
        <v>-0.4</v>
      </c>
      <c r="SF31" s="17">
        <v>0.4</v>
      </c>
      <c r="SG31" s="17">
        <v>0.34499999999999997</v>
      </c>
      <c r="SH31" s="17">
        <v>0.34499999999999997</v>
      </c>
      <c r="SI31" s="17">
        <v>5.5E-2</v>
      </c>
      <c r="SJ31" s="17">
        <v>19.8</v>
      </c>
      <c r="SK31" s="17">
        <v>19.1448</v>
      </c>
      <c r="SL31" s="17">
        <v>19.1448</v>
      </c>
      <c r="SM31" s="17">
        <v>0.6552</v>
      </c>
      <c r="SN31" s="17">
        <v>9</v>
      </c>
      <c r="SO31" s="17">
        <v>9.8000000000000007</v>
      </c>
      <c r="SP31" s="17">
        <v>9.8000000000000007</v>
      </c>
      <c r="SQ31" s="17">
        <v>-0.8</v>
      </c>
      <c r="SR31" s="17">
        <v>20.100000000000001</v>
      </c>
      <c r="SS31" s="17">
        <v>19.436350000000001</v>
      </c>
      <c r="ST31" s="17">
        <v>19.436350000000001</v>
      </c>
      <c r="SU31" s="17">
        <v>0.66364999999999996</v>
      </c>
      <c r="SV31" s="17">
        <v>20.100000000000001</v>
      </c>
      <c r="SW31" s="17">
        <v>19.436350000000001</v>
      </c>
      <c r="SX31" s="17">
        <v>19.436350000000001</v>
      </c>
      <c r="SY31" s="17">
        <v>0.66364999999999996</v>
      </c>
      <c r="SZ31" s="17">
        <v>20</v>
      </c>
      <c r="TA31" s="17">
        <v>19.241980000000002</v>
      </c>
      <c r="TB31" s="17">
        <v>19.241980000000002</v>
      </c>
      <c r="TC31" s="17">
        <v>0.75802000000000003</v>
      </c>
      <c r="TD31" s="17">
        <v>3.9</v>
      </c>
      <c r="TE31" s="17">
        <v>8.8040000000000003</v>
      </c>
      <c r="TF31" s="17">
        <v>8.8040000000000003</v>
      </c>
      <c r="TG31" s="17">
        <v>-4.9039999999999999</v>
      </c>
      <c r="TH31" s="17">
        <v>16.3</v>
      </c>
      <c r="TI31" s="17">
        <v>32.438000000000002</v>
      </c>
      <c r="TJ31" s="17">
        <v>32.438000000000002</v>
      </c>
      <c r="TK31" s="17">
        <v>-16.138000000000002</v>
      </c>
      <c r="TL31" s="17">
        <v>24.2</v>
      </c>
      <c r="TM31" s="17">
        <v>29.029</v>
      </c>
      <c r="TN31" s="17">
        <v>29.029</v>
      </c>
      <c r="TO31" s="17">
        <v>-4.8289999999999997</v>
      </c>
      <c r="TP31" s="17">
        <v>81</v>
      </c>
      <c r="TQ31" s="17">
        <v>77.099999999999994</v>
      </c>
      <c r="TR31" s="17">
        <v>70.646000000000001</v>
      </c>
      <c r="TS31" s="17">
        <v>10.353999999999999</v>
      </c>
      <c r="TT31" s="17">
        <v>88.6</v>
      </c>
      <c r="TU31" s="17">
        <v>81.099999999999994</v>
      </c>
      <c r="TV31" s="17">
        <v>77.438000000000002</v>
      </c>
      <c r="TW31" s="17">
        <v>11.162000000000001</v>
      </c>
      <c r="TX31" s="17">
        <v>17.7</v>
      </c>
      <c r="TY31" s="17">
        <v>3.4460000000000002</v>
      </c>
      <c r="TZ31" s="17">
        <v>3.4460000000000002</v>
      </c>
      <c r="UA31" s="17">
        <v>14.254</v>
      </c>
      <c r="UB31" s="17">
        <v>13.7</v>
      </c>
      <c r="UC31" s="17">
        <v>6.109</v>
      </c>
      <c r="UD31" s="17">
        <v>6.109</v>
      </c>
      <c r="UE31" s="17">
        <v>7.5910000000000002</v>
      </c>
      <c r="UF31" s="17">
        <v>28.2</v>
      </c>
      <c r="UG31" s="17">
        <v>39.799999999999997</v>
      </c>
      <c r="UH31" s="17">
        <v>39.799999999999997</v>
      </c>
      <c r="UI31" s="17">
        <v>-11.6</v>
      </c>
      <c r="UJ31" s="17">
        <v>20.9</v>
      </c>
      <c r="UK31" s="17">
        <v>19.436350000000001</v>
      </c>
      <c r="UL31" s="17">
        <v>19.436350000000001</v>
      </c>
      <c r="UM31" s="17">
        <v>1.4636499999999999</v>
      </c>
      <c r="UN31" s="17">
        <v>7.9</v>
      </c>
      <c r="UO31" s="17">
        <v>8.1999999999999993</v>
      </c>
      <c r="UP31" s="17">
        <v>8.1999999999999993</v>
      </c>
      <c r="UQ31" s="17">
        <v>-0.3</v>
      </c>
      <c r="UR31" s="17">
        <v>7.2</v>
      </c>
      <c r="US31" s="17">
        <v>6.8</v>
      </c>
      <c r="UT31" s="17">
        <v>6.8</v>
      </c>
      <c r="UU31" s="17">
        <v>0.4</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8.23</v>
      </c>
      <c r="VI31" s="17">
        <v>5.641</v>
      </c>
      <c r="VJ31" s="17">
        <v>5.641</v>
      </c>
      <c r="VK31" s="17">
        <v>2.589</v>
      </c>
      <c r="VL31" s="17">
        <v>145.4</v>
      </c>
      <c r="VM31" s="17">
        <v>180</v>
      </c>
      <c r="VN31" s="17">
        <v>226.46</v>
      </c>
      <c r="VO31" s="17">
        <v>-81.06</v>
      </c>
      <c r="VP31" s="17">
        <v>11.1</v>
      </c>
      <c r="VQ31" s="17">
        <v>15.486000000000001</v>
      </c>
      <c r="VR31" s="17">
        <v>15.486000000000001</v>
      </c>
      <c r="VS31" s="17">
        <v>-4.3860000000000001</v>
      </c>
      <c r="VT31" s="17">
        <v>145.1</v>
      </c>
      <c r="VU31" s="17">
        <v>115.467</v>
      </c>
      <c r="VV31" s="17">
        <v>115.467</v>
      </c>
      <c r="VW31" s="17">
        <v>29.632999999999999</v>
      </c>
      <c r="VX31" s="17">
        <v>0.3</v>
      </c>
      <c r="VY31" s="17">
        <v>0.6</v>
      </c>
      <c r="VZ31" s="17">
        <v>0.6</v>
      </c>
      <c r="WA31" s="17">
        <v>-0.3</v>
      </c>
      <c r="WB31" s="17">
        <v>53.3</v>
      </c>
      <c r="WC31" s="17">
        <v>102</v>
      </c>
      <c r="WD31" s="17">
        <v>54</v>
      </c>
      <c r="WE31" s="17">
        <v>-0.7</v>
      </c>
      <c r="WF31" s="17">
        <v>70</v>
      </c>
      <c r="WG31" s="17">
        <v>103</v>
      </c>
      <c r="WH31" s="17">
        <v>54</v>
      </c>
      <c r="WI31" s="17">
        <v>16</v>
      </c>
      <c r="WJ31" s="17">
        <v>112.2</v>
      </c>
      <c r="WK31" s="17">
        <v>91.847999999999999</v>
      </c>
      <c r="WL31" s="17">
        <v>91.847999999999999</v>
      </c>
      <c r="WM31" s="17">
        <v>20.352</v>
      </c>
      <c r="WN31" s="17">
        <v>4.0999999999999996</v>
      </c>
      <c r="WO31" s="17">
        <v>4.2</v>
      </c>
      <c r="WP31" s="17">
        <v>4.2</v>
      </c>
      <c r="WQ31" s="17">
        <v>-0.1</v>
      </c>
      <c r="WR31" s="17">
        <v>0</v>
      </c>
      <c r="WS31" s="17"/>
      <c r="WT31" s="17"/>
      <c r="WU31" s="17">
        <v>0</v>
      </c>
      <c r="WV31" s="17">
        <v>2.4</v>
      </c>
      <c r="WW31" s="17">
        <v>2.4</v>
      </c>
      <c r="WX31" s="17">
        <v>2.4</v>
      </c>
      <c r="WY31" s="17">
        <v>0</v>
      </c>
      <c r="WZ31" s="17">
        <v>1.1000000000000001</v>
      </c>
      <c r="XA31" s="17">
        <v>1.4</v>
      </c>
      <c r="XB31" s="17">
        <v>1.4</v>
      </c>
      <c r="XC31" s="17">
        <v>-0.3</v>
      </c>
      <c r="XD31" s="17">
        <v>5.2</v>
      </c>
      <c r="XE31" s="17"/>
      <c r="XF31" s="17">
        <v>14.743</v>
      </c>
      <c r="XG31" s="17">
        <v>-9.5429999999999993</v>
      </c>
      <c r="XH31" s="17">
        <v>8.9</v>
      </c>
      <c r="XI31" s="17">
        <v>9</v>
      </c>
      <c r="XJ31" s="17">
        <v>9</v>
      </c>
      <c r="XK31" s="17">
        <v>-0.1</v>
      </c>
      <c r="XL31" s="17">
        <v>20</v>
      </c>
      <c r="XM31" s="17">
        <v>19.241980000000002</v>
      </c>
      <c r="XN31" s="17">
        <v>19.241980000000002</v>
      </c>
      <c r="XO31" s="17">
        <v>0.75802000000000003</v>
      </c>
      <c r="XP31" s="17">
        <v>9.1999999999999993</v>
      </c>
      <c r="XQ31" s="17">
        <v>10.7</v>
      </c>
      <c r="XR31" s="17">
        <v>10.7</v>
      </c>
      <c r="XS31" s="17">
        <v>-1.5</v>
      </c>
      <c r="XT31" s="17">
        <v>26.9</v>
      </c>
      <c r="XU31" s="17">
        <v>29</v>
      </c>
      <c r="XV31" s="17">
        <v>29</v>
      </c>
      <c r="XW31" s="17">
        <v>-2.1</v>
      </c>
      <c r="XX31" s="17">
        <v>34.4</v>
      </c>
      <c r="XY31" s="17">
        <v>29</v>
      </c>
      <c r="XZ31" s="17">
        <v>29</v>
      </c>
      <c r="YA31" s="17">
        <v>5.4</v>
      </c>
      <c r="YB31" s="17">
        <v>11.2</v>
      </c>
      <c r="YC31" s="17">
        <v>14</v>
      </c>
      <c r="YD31" s="17">
        <v>14</v>
      </c>
      <c r="YE31" s="17">
        <v>-2.8</v>
      </c>
      <c r="YF31" s="17">
        <v>18.7</v>
      </c>
      <c r="YG31" s="17">
        <v>18.635999999999999</v>
      </c>
      <c r="YH31" s="17">
        <v>18.635999999999999</v>
      </c>
      <c r="YI31" s="17">
        <v>6.4000000000000001E-2</v>
      </c>
      <c r="YJ31" s="17">
        <v>4.8</v>
      </c>
      <c r="YK31" s="17">
        <v>8.27</v>
      </c>
      <c r="YL31" s="17">
        <v>8.27</v>
      </c>
      <c r="YM31" s="17">
        <v>-3.47</v>
      </c>
      <c r="YN31" s="17">
        <v>11.1</v>
      </c>
      <c r="YO31" s="17">
        <v>11</v>
      </c>
      <c r="YP31" s="17">
        <v>11</v>
      </c>
      <c r="YQ31" s="17">
        <v>0.1</v>
      </c>
      <c r="YR31" s="17">
        <v>11.3</v>
      </c>
      <c r="YS31" s="17">
        <v>22</v>
      </c>
      <c r="YT31" s="17">
        <v>22</v>
      </c>
      <c r="YU31" s="17">
        <v>-10.7</v>
      </c>
    </row>
    <row r="32" spans="1:671" ht="24" customHeight="1" x14ac:dyDescent="0.3">
      <c r="A32" s="1"/>
      <c r="B32" s="18" t="s">
        <v>81</v>
      </c>
      <c r="C32" s="18" t="s">
        <v>843</v>
      </c>
      <c r="D32" s="19">
        <v>204.1</v>
      </c>
      <c r="E32" s="19">
        <v>203.40136000000001</v>
      </c>
      <c r="F32" s="19">
        <v>203.40136000000001</v>
      </c>
      <c r="G32" s="19">
        <v>0.69864000000000004</v>
      </c>
      <c r="H32" s="19">
        <v>604.9</v>
      </c>
      <c r="I32" s="19">
        <v>600.22326999999996</v>
      </c>
      <c r="J32" s="19">
        <v>631.22380999999996</v>
      </c>
      <c r="K32" s="19">
        <v>-26.323810000000002</v>
      </c>
      <c r="L32" s="19">
        <v>202.4</v>
      </c>
      <c r="M32" s="19">
        <v>195.45305999999999</v>
      </c>
      <c r="N32" s="19">
        <v>205.54789</v>
      </c>
      <c r="O32" s="19">
        <v>-3.1478899999999999</v>
      </c>
      <c r="P32" s="19">
        <v>0</v>
      </c>
      <c r="Q32" s="19"/>
      <c r="R32" s="19"/>
      <c r="S32" s="19">
        <v>0</v>
      </c>
      <c r="T32" s="19">
        <v>0</v>
      </c>
      <c r="U32" s="19"/>
      <c r="V32" s="19"/>
      <c r="W32" s="19">
        <v>0</v>
      </c>
      <c r="X32" s="19">
        <v>90</v>
      </c>
      <c r="Y32" s="19">
        <v>91.867829999999998</v>
      </c>
      <c r="Z32" s="19">
        <v>91.867829999999998</v>
      </c>
      <c r="AA32" s="19">
        <v>-1.8678300000000001</v>
      </c>
      <c r="AB32" s="19">
        <v>240.1</v>
      </c>
      <c r="AC32" s="19">
        <v>242</v>
      </c>
      <c r="AD32" s="19">
        <v>242</v>
      </c>
      <c r="AE32" s="19">
        <v>-1.9</v>
      </c>
      <c r="AF32" s="19"/>
      <c r="AG32" s="19"/>
      <c r="AH32" s="19"/>
      <c r="AI32" s="19">
        <v>0</v>
      </c>
      <c r="AJ32" s="19"/>
      <c r="AK32" s="19"/>
      <c r="AL32" s="19"/>
      <c r="AM32" s="19">
        <v>0</v>
      </c>
      <c r="AN32" s="19"/>
      <c r="AO32" s="19"/>
      <c r="AP32" s="19"/>
      <c r="AQ32" s="19">
        <v>0</v>
      </c>
      <c r="AR32" s="19">
        <v>195.7</v>
      </c>
      <c r="AS32" s="19">
        <v>134.66207</v>
      </c>
      <c r="AT32" s="19"/>
      <c r="AU32" s="19">
        <v>195.7</v>
      </c>
      <c r="AV32" s="19">
        <v>194.2</v>
      </c>
      <c r="AW32" s="19">
        <v>199.47789</v>
      </c>
      <c r="AX32" s="19">
        <v>199.47789</v>
      </c>
      <c r="AY32" s="19">
        <v>-5.2778900000000002</v>
      </c>
      <c r="AZ32" s="19"/>
      <c r="BA32" s="19"/>
      <c r="BB32" s="19"/>
      <c r="BC32" s="19">
        <v>0</v>
      </c>
      <c r="BD32" s="19">
        <v>199.5</v>
      </c>
      <c r="BE32" s="19">
        <v>207.24285</v>
      </c>
      <c r="BF32" s="19">
        <v>207.24285</v>
      </c>
      <c r="BG32" s="19">
        <v>-7.7428499999999998</v>
      </c>
      <c r="BH32" s="19">
        <v>101.5</v>
      </c>
      <c r="BI32" s="19">
        <v>103.93259999999999</v>
      </c>
      <c r="BJ32" s="19">
        <v>103.93259999999999</v>
      </c>
      <c r="BK32" s="19">
        <v>-2.4325999999999999</v>
      </c>
      <c r="BL32" s="19">
        <v>547.79999999999995</v>
      </c>
      <c r="BM32" s="19">
        <v>557.29155000000003</v>
      </c>
      <c r="BN32" s="19">
        <v>557.29155000000003</v>
      </c>
      <c r="BO32" s="19">
        <v>-9.4915500000000002</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167.3</v>
      </c>
      <c r="CK32" s="19">
        <v>164.06706</v>
      </c>
      <c r="CL32" s="19">
        <v>164.06706</v>
      </c>
      <c r="CM32" s="19">
        <v>3.2329400000000001</v>
      </c>
      <c r="CN32" s="19">
        <v>7.7</v>
      </c>
      <c r="CO32" s="19">
        <v>5.1383299999999998</v>
      </c>
      <c r="CP32" s="19">
        <v>5.1383299999999998</v>
      </c>
      <c r="CQ32" s="19">
        <v>2.5616699999999999</v>
      </c>
      <c r="CR32" s="19">
        <v>5.2</v>
      </c>
      <c r="CS32" s="19">
        <v>2.8205</v>
      </c>
      <c r="CT32" s="19">
        <v>2.8205</v>
      </c>
      <c r="CU32" s="19">
        <v>2.3795000000000002</v>
      </c>
      <c r="CV32" s="19">
        <v>20.399999999999999</v>
      </c>
      <c r="CW32" s="19">
        <v>4.1194600000000001</v>
      </c>
      <c r="CX32" s="19">
        <v>22.410769999999999</v>
      </c>
      <c r="CY32" s="19">
        <v>-2.0107699999999999</v>
      </c>
      <c r="CZ32" s="19">
        <v>6.9</v>
      </c>
      <c r="DA32" s="19">
        <v>6.8787000000000003</v>
      </c>
      <c r="DB32" s="19">
        <v>6.8787000000000003</v>
      </c>
      <c r="DC32" s="19">
        <v>2.1299999999999999E-2</v>
      </c>
      <c r="DD32" s="19">
        <v>5</v>
      </c>
      <c r="DE32" s="19">
        <v>9.9459900000000001</v>
      </c>
      <c r="DF32" s="19">
        <v>9.9459900000000001</v>
      </c>
      <c r="DG32" s="19">
        <v>-4.9459900000000001</v>
      </c>
      <c r="DH32" s="19">
        <v>142</v>
      </c>
      <c r="DI32" s="19">
        <v>140.09609</v>
      </c>
      <c r="DJ32" s="19">
        <v>142.44412</v>
      </c>
      <c r="DK32" s="19">
        <v>-0.44412000000000001</v>
      </c>
      <c r="DL32" s="19"/>
      <c r="DM32" s="19"/>
      <c r="DN32" s="19"/>
      <c r="DO32" s="19">
        <v>0</v>
      </c>
      <c r="DP32" s="19"/>
      <c r="DQ32" s="19"/>
      <c r="DR32" s="19"/>
      <c r="DS32" s="19">
        <v>0</v>
      </c>
      <c r="DT32" s="19"/>
      <c r="DU32" s="19"/>
      <c r="DV32" s="19"/>
      <c r="DW32" s="19">
        <v>0</v>
      </c>
      <c r="DX32" s="19"/>
      <c r="DY32" s="19"/>
      <c r="DZ32" s="19"/>
      <c r="EA32" s="19">
        <v>0</v>
      </c>
      <c r="EB32" s="19">
        <v>110.6</v>
      </c>
      <c r="EC32" s="19">
        <v>112.46647</v>
      </c>
      <c r="ED32" s="19">
        <v>112.46647</v>
      </c>
      <c r="EE32" s="19">
        <v>-1.8664700000000001</v>
      </c>
      <c r="EF32" s="19">
        <v>138.9</v>
      </c>
      <c r="EG32" s="19">
        <v>182.23912000000001</v>
      </c>
      <c r="EH32" s="19">
        <v>182.23912000000001</v>
      </c>
      <c r="EI32" s="19">
        <v>-43.339120000000001</v>
      </c>
      <c r="EJ32" s="19"/>
      <c r="EK32" s="19"/>
      <c r="EL32" s="19"/>
      <c r="EM32" s="19">
        <v>0</v>
      </c>
      <c r="EN32" s="19"/>
      <c r="EO32" s="19"/>
      <c r="EP32" s="19"/>
      <c r="EQ32" s="19">
        <v>0</v>
      </c>
      <c r="ER32" s="19"/>
      <c r="ES32" s="19"/>
      <c r="ET32" s="19"/>
      <c r="EU32" s="19">
        <v>0</v>
      </c>
      <c r="EV32" s="19">
        <v>6.5</v>
      </c>
      <c r="EW32" s="19">
        <v>6.39</v>
      </c>
      <c r="EX32" s="19">
        <v>6.39</v>
      </c>
      <c r="EY32" s="19">
        <v>0.11</v>
      </c>
      <c r="EZ32" s="19">
        <v>451.1</v>
      </c>
      <c r="FA32" s="19">
        <v>449.28086000000002</v>
      </c>
      <c r="FB32" s="19">
        <v>449.28086000000002</v>
      </c>
      <c r="FC32" s="19">
        <v>1.81914</v>
      </c>
      <c r="FD32" s="19">
        <v>81.5</v>
      </c>
      <c r="FE32" s="19">
        <v>76.739599999999996</v>
      </c>
      <c r="FF32" s="19">
        <v>76.739599999999996</v>
      </c>
      <c r="FG32" s="19">
        <v>4.7603999999999997</v>
      </c>
      <c r="FH32" s="19">
        <v>126.9</v>
      </c>
      <c r="FI32" s="19">
        <v>142.04259999999999</v>
      </c>
      <c r="FJ32" s="19">
        <v>142.04259999999999</v>
      </c>
      <c r="FK32" s="19">
        <v>-15.1426</v>
      </c>
      <c r="FL32" s="19">
        <v>42</v>
      </c>
      <c r="FM32" s="19">
        <v>41.89893</v>
      </c>
      <c r="FN32" s="19">
        <v>41.89893</v>
      </c>
      <c r="FO32" s="19">
        <v>0.10106999999999999</v>
      </c>
      <c r="FP32" s="19">
        <v>18.3</v>
      </c>
      <c r="FQ32" s="19">
        <v>19.21088</v>
      </c>
      <c r="FR32" s="19">
        <v>19.21088</v>
      </c>
      <c r="FS32" s="19">
        <v>-0.91088000000000002</v>
      </c>
      <c r="FT32" s="19">
        <v>18.8</v>
      </c>
      <c r="FU32" s="19">
        <v>18.172979999999999</v>
      </c>
      <c r="FV32" s="19">
        <v>18.172979999999999</v>
      </c>
      <c r="FW32" s="19">
        <v>0.62702000000000002</v>
      </c>
      <c r="FX32" s="19">
        <v>92.3</v>
      </c>
      <c r="FY32" s="19">
        <v>87.773570000000007</v>
      </c>
      <c r="FZ32" s="19">
        <v>87.773570000000007</v>
      </c>
      <c r="GA32" s="19">
        <v>4.5264300000000004</v>
      </c>
      <c r="GB32" s="19">
        <v>155.80000000000001</v>
      </c>
      <c r="GC32" s="19">
        <v>166.66181</v>
      </c>
      <c r="GD32" s="19">
        <v>166.66181</v>
      </c>
      <c r="GE32" s="19">
        <v>-10.86181</v>
      </c>
      <c r="GF32" s="19">
        <v>156.1</v>
      </c>
      <c r="GG32" s="19">
        <v>166.66181</v>
      </c>
      <c r="GH32" s="19">
        <v>166.66181</v>
      </c>
      <c r="GI32" s="19">
        <v>-10.561809999999999</v>
      </c>
      <c r="GJ32" s="19">
        <v>169</v>
      </c>
      <c r="GK32" s="19">
        <v>167.16229000000001</v>
      </c>
      <c r="GL32" s="19">
        <v>167.16229000000001</v>
      </c>
      <c r="GM32" s="19">
        <v>1.83771</v>
      </c>
      <c r="GN32" s="19">
        <v>106.3</v>
      </c>
      <c r="GO32" s="19">
        <v>110.48202000000001</v>
      </c>
      <c r="GP32" s="19">
        <v>110.48202000000001</v>
      </c>
      <c r="GQ32" s="19">
        <v>-4.1820199999999996</v>
      </c>
      <c r="GR32" s="19">
        <v>25.8</v>
      </c>
      <c r="GS32" s="19">
        <v>45</v>
      </c>
      <c r="GT32" s="19">
        <v>45</v>
      </c>
      <c r="GU32" s="19">
        <v>-19.2</v>
      </c>
      <c r="GV32" s="19">
        <v>45</v>
      </c>
      <c r="GW32" s="19">
        <v>44.103009999999998</v>
      </c>
      <c r="GX32" s="19">
        <v>44.103009999999998</v>
      </c>
      <c r="GY32" s="19">
        <v>0.89698999999999995</v>
      </c>
      <c r="GZ32" s="19">
        <v>4</v>
      </c>
      <c r="HA32" s="19">
        <v>4.1192200000000003</v>
      </c>
      <c r="HB32" s="19">
        <v>4.1192200000000003</v>
      </c>
      <c r="HC32" s="19">
        <v>-0.11922000000000001</v>
      </c>
      <c r="HD32" s="19">
        <v>33</v>
      </c>
      <c r="HE32" s="19">
        <v>27.522449999999999</v>
      </c>
      <c r="HF32" s="19">
        <v>27.522449999999999</v>
      </c>
      <c r="HG32" s="19">
        <v>5.4775499999999999</v>
      </c>
      <c r="HH32" s="19">
        <v>155.30000000000001</v>
      </c>
      <c r="HI32" s="19">
        <v>164.13149000000001</v>
      </c>
      <c r="HJ32" s="19">
        <v>164.13149000000001</v>
      </c>
      <c r="HK32" s="19">
        <v>-8.8314900000000005</v>
      </c>
      <c r="HL32" s="19"/>
      <c r="HM32" s="19"/>
      <c r="HN32" s="19"/>
      <c r="HO32" s="19">
        <v>0</v>
      </c>
      <c r="HP32" s="19"/>
      <c r="HQ32" s="19"/>
      <c r="HR32" s="19"/>
      <c r="HS32" s="19">
        <v>0</v>
      </c>
      <c r="HT32" s="19">
        <v>78.8</v>
      </c>
      <c r="HU32" s="19">
        <v>16.457750000000001</v>
      </c>
      <c r="HV32" s="19">
        <v>95.545190000000005</v>
      </c>
      <c r="HW32" s="19">
        <v>-16.745190000000001</v>
      </c>
      <c r="HX32" s="19">
        <v>0</v>
      </c>
      <c r="HY32" s="19"/>
      <c r="HZ32" s="19"/>
      <c r="IA32" s="19">
        <v>0</v>
      </c>
      <c r="IB32" s="19"/>
      <c r="IC32" s="19"/>
      <c r="ID32" s="19"/>
      <c r="IE32" s="19">
        <v>0</v>
      </c>
      <c r="IF32" s="19">
        <v>44.7</v>
      </c>
      <c r="IG32" s="19">
        <v>45.265309999999999</v>
      </c>
      <c r="IH32" s="19">
        <v>45.265309999999999</v>
      </c>
      <c r="II32" s="19">
        <v>-0.56530999999999998</v>
      </c>
      <c r="IJ32" s="19"/>
      <c r="IK32" s="19"/>
      <c r="IL32" s="19"/>
      <c r="IM32" s="19">
        <v>0</v>
      </c>
      <c r="IN32" s="19"/>
      <c r="IO32" s="19"/>
      <c r="IP32" s="19"/>
      <c r="IQ32" s="19">
        <v>0</v>
      </c>
      <c r="IR32" s="19"/>
      <c r="IS32" s="19"/>
      <c r="IT32" s="19"/>
      <c r="IU32" s="19">
        <v>0</v>
      </c>
      <c r="IV32" s="19">
        <v>127.7</v>
      </c>
      <c r="IW32" s="19">
        <v>132.83837</v>
      </c>
      <c r="IX32" s="19">
        <v>132.83837</v>
      </c>
      <c r="IY32" s="19">
        <v>-5.1383700000000001</v>
      </c>
      <c r="IZ32" s="19">
        <v>0</v>
      </c>
      <c r="JA32" s="19"/>
      <c r="JB32" s="19"/>
      <c r="JC32" s="19">
        <v>0</v>
      </c>
      <c r="JD32" s="19">
        <v>134.1</v>
      </c>
      <c r="JE32" s="19"/>
      <c r="JF32" s="19"/>
      <c r="JG32" s="19">
        <v>134.1</v>
      </c>
      <c r="JH32" s="19">
        <v>194.9</v>
      </c>
      <c r="JI32" s="19">
        <v>202.72200000000001</v>
      </c>
      <c r="JJ32" s="19">
        <v>202.72200000000001</v>
      </c>
      <c r="JK32" s="19">
        <v>-7.8220000000000001</v>
      </c>
      <c r="JL32" s="19"/>
      <c r="JM32" s="19"/>
      <c r="JN32" s="19"/>
      <c r="JO32" s="19">
        <v>0</v>
      </c>
      <c r="JP32" s="19">
        <v>69.5</v>
      </c>
      <c r="JQ32" s="19">
        <v>73.590999999999994</v>
      </c>
      <c r="JR32" s="19">
        <v>73.590999999999994</v>
      </c>
      <c r="JS32" s="19">
        <v>-4.0910000000000002</v>
      </c>
      <c r="JT32" s="19">
        <v>34.200000000000003</v>
      </c>
      <c r="JU32" s="19">
        <v>36.905999999999999</v>
      </c>
      <c r="JV32" s="19">
        <v>36.905999999999999</v>
      </c>
      <c r="JW32" s="19">
        <v>-2.706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2.4</v>
      </c>
      <c r="KW32" s="19">
        <v>1.33812</v>
      </c>
      <c r="KX32" s="19">
        <v>1.33812</v>
      </c>
      <c r="KY32" s="19">
        <v>1.0618799999999999</v>
      </c>
      <c r="KZ32" s="19">
        <v>75.3</v>
      </c>
      <c r="LA32" s="19">
        <v>173.50775999999999</v>
      </c>
      <c r="LB32" s="19">
        <v>181.45168000000001</v>
      </c>
      <c r="LC32" s="19">
        <v>-106.15168</v>
      </c>
      <c r="LD32" s="19">
        <v>109.6</v>
      </c>
      <c r="LE32" s="19">
        <v>122.90224000000001</v>
      </c>
      <c r="LF32" s="19">
        <v>122.90224000000001</v>
      </c>
      <c r="LG32" s="19">
        <v>-13.302239999999999</v>
      </c>
      <c r="LH32" s="19">
        <v>66.3</v>
      </c>
      <c r="LI32" s="19">
        <v>67.199219999999997</v>
      </c>
      <c r="LJ32" s="19">
        <v>67.199219999999997</v>
      </c>
      <c r="LK32" s="19">
        <v>-0.89922000000000002</v>
      </c>
      <c r="LL32" s="19">
        <v>63.4</v>
      </c>
      <c r="LM32" s="19">
        <v>65.84366</v>
      </c>
      <c r="LN32" s="19">
        <v>65.84366</v>
      </c>
      <c r="LO32" s="19">
        <v>-2.4436599999999999</v>
      </c>
      <c r="LP32" s="19">
        <v>30.4</v>
      </c>
      <c r="LQ32" s="19">
        <v>29.980560000000001</v>
      </c>
      <c r="LR32" s="19">
        <v>29.980560000000001</v>
      </c>
      <c r="LS32" s="19">
        <v>0.41943999999999998</v>
      </c>
      <c r="LT32" s="19"/>
      <c r="LU32" s="19"/>
      <c r="LV32" s="19"/>
      <c r="LW32" s="19">
        <v>0</v>
      </c>
      <c r="LX32" s="19"/>
      <c r="LY32" s="19"/>
      <c r="LZ32" s="19"/>
      <c r="MA32" s="19">
        <v>0</v>
      </c>
      <c r="MB32" s="19"/>
      <c r="MC32" s="19"/>
      <c r="MD32" s="19"/>
      <c r="ME32" s="19">
        <v>0</v>
      </c>
      <c r="MF32" s="19">
        <v>140.4</v>
      </c>
      <c r="MG32" s="19">
        <v>153.06012000000001</v>
      </c>
      <c r="MH32" s="19">
        <v>153.12568999999999</v>
      </c>
      <c r="MI32" s="19">
        <v>-12.72569</v>
      </c>
      <c r="MJ32" s="19">
        <v>140.30000000000001</v>
      </c>
      <c r="MK32" s="19">
        <v>153.06012000000001</v>
      </c>
      <c r="ML32" s="19">
        <v>153.12568999999999</v>
      </c>
      <c r="MM32" s="19">
        <v>-12.82569</v>
      </c>
      <c r="MN32" s="19">
        <v>146.30000000000001</v>
      </c>
      <c r="MO32" s="19">
        <v>153.51975999999999</v>
      </c>
      <c r="MP32" s="19">
        <v>153.58553000000001</v>
      </c>
      <c r="MQ32" s="19">
        <v>-7.2855299999999996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4.8</v>
      </c>
      <c r="NU32" s="19">
        <v>7.0432300000000003</v>
      </c>
      <c r="NV32" s="19">
        <v>7.0432300000000003</v>
      </c>
      <c r="NW32" s="19">
        <v>-2.2432300000000001</v>
      </c>
      <c r="NX32" s="19">
        <v>4.3</v>
      </c>
      <c r="NY32" s="19">
        <v>7.3890099999999999</v>
      </c>
      <c r="NZ32" s="19">
        <v>7.3890099999999999</v>
      </c>
      <c r="OA32" s="19">
        <v>-3.08901</v>
      </c>
      <c r="OB32" s="19">
        <v>20</v>
      </c>
      <c r="OC32" s="19">
        <v>17.492709999999999</v>
      </c>
      <c r="OD32" s="19">
        <v>17.492709999999999</v>
      </c>
      <c r="OE32" s="19">
        <v>2.5072899999999998</v>
      </c>
      <c r="OF32" s="19">
        <v>0.6</v>
      </c>
      <c r="OG32" s="19"/>
      <c r="OH32" s="19">
        <v>0.85499999999999998</v>
      </c>
      <c r="OI32" s="19">
        <v>-0.255</v>
      </c>
      <c r="OJ32" s="19">
        <v>107.9</v>
      </c>
      <c r="OK32" s="19">
        <v>98.5</v>
      </c>
      <c r="OL32" s="19">
        <v>119.03</v>
      </c>
      <c r="OM32" s="19">
        <v>-11.13</v>
      </c>
      <c r="ON32" s="19">
        <v>79.099999999999994</v>
      </c>
      <c r="OO32" s="19">
        <v>78.387</v>
      </c>
      <c r="OP32" s="19">
        <v>78.387</v>
      </c>
      <c r="OQ32" s="19">
        <v>0.71299999999999997</v>
      </c>
      <c r="OR32" s="19">
        <v>9.9149999999999991</v>
      </c>
      <c r="OS32" s="19">
        <v>8.3620000000000001</v>
      </c>
      <c r="OT32" s="19">
        <v>8.3620000000000001</v>
      </c>
      <c r="OU32" s="19">
        <v>1.5529999999999999</v>
      </c>
      <c r="OV32" s="19">
        <v>0.1</v>
      </c>
      <c r="OW32" s="19"/>
      <c r="OX32" s="19">
        <v>0.4</v>
      </c>
      <c r="OY32" s="19">
        <v>-0.3</v>
      </c>
      <c r="OZ32" s="19">
        <v>20.2</v>
      </c>
      <c r="PA32" s="19">
        <v>19.436350000000001</v>
      </c>
      <c r="PB32" s="19">
        <v>19.436350000000001</v>
      </c>
      <c r="PC32" s="19">
        <v>0.76365000000000005</v>
      </c>
      <c r="PD32" s="19">
        <v>9.9</v>
      </c>
      <c r="PE32" s="19">
        <v>9.9830000000000005</v>
      </c>
      <c r="PF32" s="19">
        <v>9.9830000000000005</v>
      </c>
      <c r="PG32" s="19">
        <v>-8.3000000000000004E-2</v>
      </c>
      <c r="PH32" s="19">
        <v>5.5</v>
      </c>
      <c r="PI32" s="19">
        <v>5.67</v>
      </c>
      <c r="PJ32" s="19">
        <v>5.67</v>
      </c>
      <c r="PK32" s="19">
        <v>-0.17</v>
      </c>
      <c r="PL32" s="19">
        <v>108.2</v>
      </c>
      <c r="PM32" s="19"/>
      <c r="PN32" s="19">
        <v>186.25800000000001</v>
      </c>
      <c r="PO32" s="19">
        <v>-78.058000000000007</v>
      </c>
      <c r="PP32" s="19">
        <v>2.2000000000000002</v>
      </c>
      <c r="PQ32" s="19">
        <v>1</v>
      </c>
      <c r="PR32" s="19">
        <v>1</v>
      </c>
      <c r="PS32" s="19">
        <v>1.2</v>
      </c>
      <c r="PT32" s="19">
        <v>3.6</v>
      </c>
      <c r="PU32" s="19">
        <v>1.8</v>
      </c>
      <c r="PV32" s="19">
        <v>1.8</v>
      </c>
      <c r="PW32" s="19">
        <v>1.8</v>
      </c>
      <c r="PX32" s="19">
        <v>5</v>
      </c>
      <c r="PY32" s="19">
        <v>5</v>
      </c>
      <c r="PZ32" s="19">
        <v>5</v>
      </c>
      <c r="QA32" s="19">
        <v>0</v>
      </c>
      <c r="QB32" s="19">
        <v>20.399999999999999</v>
      </c>
      <c r="QC32" s="19">
        <v>20.274049999999999</v>
      </c>
      <c r="QD32" s="19">
        <v>20.274049999999999</v>
      </c>
      <c r="QE32" s="19">
        <v>0.12595000000000001</v>
      </c>
      <c r="QF32" s="19">
        <v>20</v>
      </c>
      <c r="QG32" s="19">
        <v>19.436350000000001</v>
      </c>
      <c r="QH32" s="19">
        <v>19.436350000000001</v>
      </c>
      <c r="QI32" s="19">
        <v>0.56364999999999998</v>
      </c>
      <c r="QJ32" s="19">
        <v>18.8</v>
      </c>
      <c r="QK32" s="19">
        <v>17.492709999999999</v>
      </c>
      <c r="QL32" s="19">
        <v>17.492709999999999</v>
      </c>
      <c r="QM32" s="19">
        <v>1.3072900000000001</v>
      </c>
      <c r="QN32" s="19">
        <v>3.4</v>
      </c>
      <c r="QO32" s="19">
        <v>3.4</v>
      </c>
      <c r="QP32" s="19">
        <v>3.4</v>
      </c>
      <c r="QQ32" s="19">
        <v>0</v>
      </c>
      <c r="QR32" s="19">
        <v>18.5</v>
      </c>
      <c r="QS32" s="19">
        <v>17.881440000000001</v>
      </c>
      <c r="QT32" s="19">
        <v>17.881440000000001</v>
      </c>
      <c r="QU32" s="19">
        <v>0.61856</v>
      </c>
      <c r="QV32" s="19">
        <v>15.5</v>
      </c>
      <c r="QW32" s="19">
        <v>14.577999999999999</v>
      </c>
      <c r="QX32" s="19">
        <v>14.577999999999999</v>
      </c>
      <c r="QY32" s="19">
        <v>0.92200000000000004</v>
      </c>
      <c r="QZ32" s="19">
        <v>19.100000000000001</v>
      </c>
      <c r="RA32" s="19">
        <v>17.596</v>
      </c>
      <c r="RB32" s="19">
        <v>17.596</v>
      </c>
      <c r="RC32" s="19">
        <v>1.504</v>
      </c>
      <c r="RD32" s="19">
        <v>25.6</v>
      </c>
      <c r="RE32" s="19">
        <v>26.149000000000001</v>
      </c>
      <c r="RF32" s="19">
        <v>26.149000000000001</v>
      </c>
      <c r="RG32" s="19">
        <v>-0.54900000000000004</v>
      </c>
      <c r="RH32" s="19">
        <v>71.8</v>
      </c>
      <c r="RI32" s="19">
        <v>83.927999999999997</v>
      </c>
      <c r="RJ32" s="19">
        <v>83.927999999999997</v>
      </c>
      <c r="RK32" s="19">
        <v>-12.128</v>
      </c>
      <c r="RL32" s="19">
        <v>19.5</v>
      </c>
      <c r="RM32" s="19"/>
      <c r="RN32" s="19">
        <v>18.190000000000001</v>
      </c>
      <c r="RO32" s="19">
        <v>1.31</v>
      </c>
      <c r="RP32" s="19">
        <v>3.5</v>
      </c>
      <c r="RQ32" s="19">
        <v>3.5190000000000001</v>
      </c>
      <c r="RR32" s="19">
        <v>3.5190000000000001</v>
      </c>
      <c r="RS32" s="19">
        <v>-1.9E-2</v>
      </c>
      <c r="RT32" s="19">
        <v>20.2</v>
      </c>
      <c r="RU32" s="19">
        <v>3.8105000000000002</v>
      </c>
      <c r="RV32" s="19">
        <v>19.792000000000002</v>
      </c>
      <c r="RW32" s="19">
        <v>0.40799999999999997</v>
      </c>
      <c r="RX32" s="19">
        <v>2.88</v>
      </c>
      <c r="RY32" s="19">
        <v>2</v>
      </c>
      <c r="RZ32" s="19">
        <v>2</v>
      </c>
      <c r="SA32" s="19">
        <v>0.88</v>
      </c>
      <c r="SB32" s="19"/>
      <c r="SC32" s="19"/>
      <c r="SD32" s="19">
        <v>0.4</v>
      </c>
      <c r="SE32" s="19">
        <v>-0.4</v>
      </c>
      <c r="SF32" s="19">
        <v>0.4</v>
      </c>
      <c r="SG32" s="19">
        <v>0.34399999999999997</v>
      </c>
      <c r="SH32" s="19">
        <v>0.34399999999999997</v>
      </c>
      <c r="SI32" s="19">
        <v>5.6000000000000001E-2</v>
      </c>
      <c r="SJ32" s="19">
        <v>19.8</v>
      </c>
      <c r="SK32" s="19">
        <v>19.1448</v>
      </c>
      <c r="SL32" s="19">
        <v>19.1448</v>
      </c>
      <c r="SM32" s="19">
        <v>0.6552</v>
      </c>
      <c r="SN32" s="19">
        <v>8.9</v>
      </c>
      <c r="SO32" s="19">
        <v>9.8000000000000007</v>
      </c>
      <c r="SP32" s="19">
        <v>9.8000000000000007</v>
      </c>
      <c r="SQ32" s="19">
        <v>-0.9</v>
      </c>
      <c r="SR32" s="19">
        <v>20.3</v>
      </c>
      <c r="SS32" s="19">
        <v>19.436350000000001</v>
      </c>
      <c r="ST32" s="19">
        <v>19.436350000000001</v>
      </c>
      <c r="SU32" s="19">
        <v>0.86365000000000003</v>
      </c>
      <c r="SV32" s="19">
        <v>20.2</v>
      </c>
      <c r="SW32" s="19">
        <v>19.436350000000001</v>
      </c>
      <c r="SX32" s="19">
        <v>19.436350000000001</v>
      </c>
      <c r="SY32" s="19">
        <v>0.76365000000000005</v>
      </c>
      <c r="SZ32" s="19">
        <v>19.8</v>
      </c>
      <c r="TA32" s="19">
        <v>19.241980000000002</v>
      </c>
      <c r="TB32" s="19">
        <v>19.241980000000002</v>
      </c>
      <c r="TC32" s="19">
        <v>0.55801999999999996</v>
      </c>
      <c r="TD32" s="19">
        <v>2.2000000000000002</v>
      </c>
      <c r="TE32" s="19">
        <v>10.659000000000001</v>
      </c>
      <c r="TF32" s="19">
        <v>10.659000000000001</v>
      </c>
      <c r="TG32" s="19">
        <v>-8.4589999999999996</v>
      </c>
      <c r="TH32" s="19">
        <v>15.8</v>
      </c>
      <c r="TI32" s="19">
        <v>36.534999999999997</v>
      </c>
      <c r="TJ32" s="19">
        <v>36.534999999999997</v>
      </c>
      <c r="TK32" s="19">
        <v>-20.734999999999999</v>
      </c>
      <c r="TL32" s="19">
        <v>21.9</v>
      </c>
      <c r="TM32" s="19">
        <v>28.954000000000001</v>
      </c>
      <c r="TN32" s="19">
        <v>28.954000000000001</v>
      </c>
      <c r="TO32" s="19">
        <v>-7.0540000000000003</v>
      </c>
      <c r="TP32" s="19">
        <v>82.2</v>
      </c>
      <c r="TQ32" s="19">
        <v>84.441879999999998</v>
      </c>
      <c r="TR32" s="19">
        <v>78.397999999999996</v>
      </c>
      <c r="TS32" s="19">
        <v>3.802</v>
      </c>
      <c r="TT32" s="19">
        <v>90.1</v>
      </c>
      <c r="TU32" s="19">
        <v>87.641390000000001</v>
      </c>
      <c r="TV32" s="19">
        <v>84.792000000000002</v>
      </c>
      <c r="TW32" s="19">
        <v>5.3079999999999998</v>
      </c>
      <c r="TX32" s="19">
        <v>19.5</v>
      </c>
      <c r="TY32" s="19">
        <v>3.2803</v>
      </c>
      <c r="TZ32" s="19">
        <v>4.0880000000000001</v>
      </c>
      <c r="UA32" s="19">
        <v>15.412000000000001</v>
      </c>
      <c r="UB32" s="19">
        <v>13.8</v>
      </c>
      <c r="UC32" s="19">
        <v>5.9333600000000004</v>
      </c>
      <c r="UD32" s="19">
        <v>6.8410000000000002</v>
      </c>
      <c r="UE32" s="19">
        <v>6.9589999999999996</v>
      </c>
      <c r="UF32" s="19">
        <v>27.2</v>
      </c>
      <c r="UG32" s="19">
        <v>36.46</v>
      </c>
      <c r="UH32" s="19">
        <v>36.46</v>
      </c>
      <c r="UI32" s="19">
        <v>-9.26</v>
      </c>
      <c r="UJ32" s="19">
        <v>20.9</v>
      </c>
      <c r="UK32" s="19">
        <v>19.436350000000001</v>
      </c>
      <c r="UL32" s="19">
        <v>19.436350000000001</v>
      </c>
      <c r="UM32" s="19">
        <v>1.4636499999999999</v>
      </c>
      <c r="UN32" s="19">
        <v>7.9</v>
      </c>
      <c r="UO32" s="19">
        <v>8.1999999999999993</v>
      </c>
      <c r="UP32" s="19">
        <v>8.1999999999999993</v>
      </c>
      <c r="UQ32" s="19">
        <v>-0.3</v>
      </c>
      <c r="UR32" s="19">
        <v>7.6</v>
      </c>
      <c r="US32" s="19">
        <v>6.8</v>
      </c>
      <c r="UT32" s="19">
        <v>6.8</v>
      </c>
      <c r="UU32" s="19">
        <v>0.8</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9.4305000000000003</v>
      </c>
      <c r="VI32" s="19">
        <v>6.1539999999999999</v>
      </c>
      <c r="VJ32" s="19">
        <v>6.1539999999999999</v>
      </c>
      <c r="VK32" s="19">
        <v>3.2765</v>
      </c>
      <c r="VL32" s="19">
        <v>151.1</v>
      </c>
      <c r="VM32" s="19">
        <v>169.9</v>
      </c>
      <c r="VN32" s="19">
        <v>219.85599999999999</v>
      </c>
      <c r="VO32" s="19">
        <v>-68.756</v>
      </c>
      <c r="VP32" s="19">
        <v>9.3000000000000007</v>
      </c>
      <c r="VQ32" s="19">
        <v>16.734000000000002</v>
      </c>
      <c r="VR32" s="19">
        <v>16.734000000000002</v>
      </c>
      <c r="VS32" s="19">
        <v>-7.4340000000000002</v>
      </c>
      <c r="VT32" s="19">
        <v>151.9</v>
      </c>
      <c r="VU32" s="19">
        <v>93.486999999999995</v>
      </c>
      <c r="VV32" s="19">
        <v>93.486999999999995</v>
      </c>
      <c r="VW32" s="19">
        <v>58.412999999999997</v>
      </c>
      <c r="VX32" s="19">
        <v>0.3</v>
      </c>
      <c r="VY32" s="19">
        <v>0.6</v>
      </c>
      <c r="VZ32" s="19">
        <v>0.6</v>
      </c>
      <c r="WA32" s="19">
        <v>-0.3</v>
      </c>
      <c r="WB32" s="19">
        <v>65.400000000000006</v>
      </c>
      <c r="WC32" s="19">
        <v>108</v>
      </c>
      <c r="WD32" s="19">
        <v>62</v>
      </c>
      <c r="WE32" s="19">
        <v>3.4</v>
      </c>
      <c r="WF32" s="19">
        <v>89.8</v>
      </c>
      <c r="WG32" s="19">
        <v>107.4</v>
      </c>
      <c r="WH32" s="19">
        <v>62</v>
      </c>
      <c r="WI32" s="19">
        <v>27.8</v>
      </c>
      <c r="WJ32" s="19">
        <v>107.4</v>
      </c>
      <c r="WK32" s="19">
        <v>74.448999999999998</v>
      </c>
      <c r="WL32" s="19">
        <v>74.448999999999998</v>
      </c>
      <c r="WM32" s="19">
        <v>32.951000000000001</v>
      </c>
      <c r="WN32" s="19">
        <v>4.0999999999999996</v>
      </c>
      <c r="WO32" s="19">
        <v>4.2</v>
      </c>
      <c r="WP32" s="19">
        <v>4.2</v>
      </c>
      <c r="WQ32" s="19">
        <v>-0.1</v>
      </c>
      <c r="WR32" s="19">
        <v>0</v>
      </c>
      <c r="WS32" s="19"/>
      <c r="WT32" s="19"/>
      <c r="WU32" s="19">
        <v>0</v>
      </c>
      <c r="WV32" s="19">
        <v>2.4</v>
      </c>
      <c r="WW32" s="19">
        <v>2.4</v>
      </c>
      <c r="WX32" s="19">
        <v>2.4</v>
      </c>
      <c r="WY32" s="19">
        <v>0</v>
      </c>
      <c r="WZ32" s="19">
        <v>1.1000000000000001</v>
      </c>
      <c r="XA32" s="19">
        <v>1.4</v>
      </c>
      <c r="XB32" s="19">
        <v>1.4</v>
      </c>
      <c r="XC32" s="19">
        <v>-0.3</v>
      </c>
      <c r="XD32" s="19">
        <v>5.9</v>
      </c>
      <c r="XE32" s="19"/>
      <c r="XF32" s="19">
        <v>12.532999999999999</v>
      </c>
      <c r="XG32" s="19">
        <v>-6.633</v>
      </c>
      <c r="XH32" s="19">
        <v>9</v>
      </c>
      <c r="XI32" s="19">
        <v>9</v>
      </c>
      <c r="XJ32" s="19">
        <v>9</v>
      </c>
      <c r="XK32" s="19">
        <v>0</v>
      </c>
      <c r="XL32" s="19">
        <v>20</v>
      </c>
      <c r="XM32" s="19">
        <v>19.241980000000002</v>
      </c>
      <c r="XN32" s="19">
        <v>19.241980000000002</v>
      </c>
      <c r="XO32" s="19">
        <v>0.75802000000000003</v>
      </c>
      <c r="XP32" s="19">
        <v>7.5</v>
      </c>
      <c r="XQ32" s="19">
        <v>10.7</v>
      </c>
      <c r="XR32" s="19">
        <v>10.7</v>
      </c>
      <c r="XS32" s="19">
        <v>-3.2</v>
      </c>
      <c r="XT32" s="19">
        <v>27</v>
      </c>
      <c r="XU32" s="19">
        <v>29</v>
      </c>
      <c r="XV32" s="19">
        <v>29</v>
      </c>
      <c r="XW32" s="19">
        <v>-2</v>
      </c>
      <c r="XX32" s="19">
        <v>34.4</v>
      </c>
      <c r="XY32" s="19">
        <v>29</v>
      </c>
      <c r="XZ32" s="19">
        <v>29</v>
      </c>
      <c r="YA32" s="19">
        <v>5.4</v>
      </c>
      <c r="YB32" s="19">
        <v>11.6</v>
      </c>
      <c r="YC32" s="19">
        <v>14</v>
      </c>
      <c r="YD32" s="19">
        <v>14</v>
      </c>
      <c r="YE32" s="19">
        <v>-2.4</v>
      </c>
      <c r="YF32" s="19">
        <v>18.7</v>
      </c>
      <c r="YG32" s="19">
        <v>18.635999999999999</v>
      </c>
      <c r="YH32" s="19">
        <v>18.635999999999999</v>
      </c>
      <c r="YI32" s="19">
        <v>6.4000000000000001E-2</v>
      </c>
      <c r="YJ32" s="19">
        <v>4.8</v>
      </c>
      <c r="YK32" s="19">
        <v>8.27</v>
      </c>
      <c r="YL32" s="19">
        <v>8.27</v>
      </c>
      <c r="YM32" s="19">
        <v>-3.47</v>
      </c>
      <c r="YN32" s="19">
        <v>10.7</v>
      </c>
      <c r="YO32" s="19">
        <v>11</v>
      </c>
      <c r="YP32" s="19">
        <v>11</v>
      </c>
      <c r="YQ32" s="19">
        <v>-0.3</v>
      </c>
      <c r="YR32" s="19">
        <v>11.8</v>
      </c>
      <c r="YS32" s="19">
        <v>22</v>
      </c>
      <c r="YT32" s="19">
        <v>22</v>
      </c>
      <c r="YU32" s="19">
        <v>-10.199999999999999</v>
      </c>
    </row>
    <row r="33" spans="1:671" ht="24" customHeight="1" x14ac:dyDescent="0.3">
      <c r="A33" s="1"/>
      <c r="B33" s="13" t="s">
        <v>81</v>
      </c>
      <c r="C33" s="13" t="s">
        <v>844</v>
      </c>
      <c r="D33" s="14">
        <v>203</v>
      </c>
      <c r="E33" s="14">
        <v>203.40136000000001</v>
      </c>
      <c r="F33" s="14">
        <v>203.40136000000001</v>
      </c>
      <c r="G33" s="14">
        <v>-0.40135999999999999</v>
      </c>
      <c r="H33" s="14">
        <v>607.6</v>
      </c>
      <c r="I33" s="14">
        <v>600.22326999999996</v>
      </c>
      <c r="J33" s="14">
        <v>631.22380999999996</v>
      </c>
      <c r="K33" s="14">
        <v>-23.623809999999999</v>
      </c>
      <c r="L33" s="14">
        <v>205.9</v>
      </c>
      <c r="M33" s="14">
        <v>195.45305999999999</v>
      </c>
      <c r="N33" s="14">
        <v>205.54789</v>
      </c>
      <c r="O33" s="14">
        <v>0.35210999999999998</v>
      </c>
      <c r="P33" s="14">
        <v>0</v>
      </c>
      <c r="Q33" s="14"/>
      <c r="R33" s="14"/>
      <c r="S33" s="14">
        <v>0</v>
      </c>
      <c r="T33" s="14">
        <v>0</v>
      </c>
      <c r="U33" s="14"/>
      <c r="V33" s="14"/>
      <c r="W33" s="14">
        <v>0</v>
      </c>
      <c r="X33" s="14">
        <v>90.3</v>
      </c>
      <c r="Y33" s="14">
        <v>91.867829999999998</v>
      </c>
      <c r="Z33" s="14">
        <v>91.867829999999998</v>
      </c>
      <c r="AA33" s="14">
        <v>-1.5678300000000001</v>
      </c>
      <c r="AB33" s="14">
        <v>240.7</v>
      </c>
      <c r="AC33" s="14">
        <v>242</v>
      </c>
      <c r="AD33" s="14">
        <v>242</v>
      </c>
      <c r="AE33" s="14">
        <v>-1.3</v>
      </c>
      <c r="AF33" s="14"/>
      <c r="AG33" s="14"/>
      <c r="AH33" s="14"/>
      <c r="AI33" s="14">
        <v>0</v>
      </c>
      <c r="AJ33" s="14"/>
      <c r="AK33" s="14"/>
      <c r="AL33" s="14"/>
      <c r="AM33" s="14">
        <v>0</v>
      </c>
      <c r="AN33" s="14"/>
      <c r="AO33" s="14"/>
      <c r="AP33" s="14"/>
      <c r="AQ33" s="14">
        <v>0</v>
      </c>
      <c r="AR33" s="14">
        <v>191.4</v>
      </c>
      <c r="AS33" s="14">
        <v>196.93881999999999</v>
      </c>
      <c r="AT33" s="14"/>
      <c r="AU33" s="14">
        <v>191.4</v>
      </c>
      <c r="AV33" s="14">
        <v>192</v>
      </c>
      <c r="AW33" s="14">
        <v>199.47789</v>
      </c>
      <c r="AX33" s="14">
        <v>199.47789</v>
      </c>
      <c r="AY33" s="14">
        <v>-7.4778900000000004</v>
      </c>
      <c r="AZ33" s="14"/>
      <c r="BA33" s="14"/>
      <c r="BB33" s="14"/>
      <c r="BC33" s="14">
        <v>0</v>
      </c>
      <c r="BD33" s="14">
        <v>199.5</v>
      </c>
      <c r="BE33" s="14">
        <v>207.24285</v>
      </c>
      <c r="BF33" s="14">
        <v>207.24285</v>
      </c>
      <c r="BG33" s="14">
        <v>-7.7428499999999998</v>
      </c>
      <c r="BH33" s="14">
        <v>102.7</v>
      </c>
      <c r="BI33" s="14">
        <v>103.93259999999999</v>
      </c>
      <c r="BJ33" s="14">
        <v>103.93259999999999</v>
      </c>
      <c r="BK33" s="14">
        <v>-1.2325999999999999</v>
      </c>
      <c r="BL33" s="14">
        <v>552.1</v>
      </c>
      <c r="BM33" s="14">
        <v>557.29155000000003</v>
      </c>
      <c r="BN33" s="14">
        <v>557.29155000000003</v>
      </c>
      <c r="BO33" s="14">
        <v>-5.1915500000000003</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167</v>
      </c>
      <c r="CK33" s="14">
        <v>164.06706</v>
      </c>
      <c r="CL33" s="14">
        <v>164.06706</v>
      </c>
      <c r="CM33" s="14">
        <v>2.9329399999999999</v>
      </c>
      <c r="CN33" s="14">
        <v>8.3000000000000007</v>
      </c>
      <c r="CO33" s="14">
        <v>5.1383299999999998</v>
      </c>
      <c r="CP33" s="14">
        <v>5.1383299999999998</v>
      </c>
      <c r="CQ33" s="14">
        <v>3.16167</v>
      </c>
      <c r="CR33" s="14">
        <v>5.2</v>
      </c>
      <c r="CS33" s="14">
        <v>2.8205</v>
      </c>
      <c r="CT33" s="14">
        <v>2.8205</v>
      </c>
      <c r="CU33" s="14">
        <v>2.3795000000000002</v>
      </c>
      <c r="CV33" s="14">
        <v>20.2</v>
      </c>
      <c r="CW33" s="14"/>
      <c r="CX33" s="14">
        <v>22.410769999999999</v>
      </c>
      <c r="CY33" s="14">
        <v>-2.2107700000000001</v>
      </c>
      <c r="CZ33" s="14">
        <v>7</v>
      </c>
      <c r="DA33" s="14">
        <v>6.8787000000000003</v>
      </c>
      <c r="DB33" s="14">
        <v>6.8787000000000003</v>
      </c>
      <c r="DC33" s="14">
        <v>0.12130000000000001</v>
      </c>
      <c r="DD33" s="14">
        <v>5</v>
      </c>
      <c r="DE33" s="14">
        <v>9.9459900000000001</v>
      </c>
      <c r="DF33" s="14">
        <v>9.9459900000000001</v>
      </c>
      <c r="DG33" s="14">
        <v>-4.9459900000000001</v>
      </c>
      <c r="DH33" s="14">
        <v>142.69999999999999</v>
      </c>
      <c r="DI33" s="14">
        <v>142.44412</v>
      </c>
      <c r="DJ33" s="14">
        <v>142.44412</v>
      </c>
      <c r="DK33" s="14">
        <v>0.25588</v>
      </c>
      <c r="DL33" s="14"/>
      <c r="DM33" s="14"/>
      <c r="DN33" s="14"/>
      <c r="DO33" s="14">
        <v>0</v>
      </c>
      <c r="DP33" s="14"/>
      <c r="DQ33" s="14"/>
      <c r="DR33" s="14"/>
      <c r="DS33" s="14">
        <v>0</v>
      </c>
      <c r="DT33" s="14"/>
      <c r="DU33" s="14"/>
      <c r="DV33" s="14"/>
      <c r="DW33" s="14">
        <v>0</v>
      </c>
      <c r="DX33" s="14"/>
      <c r="DY33" s="14"/>
      <c r="DZ33" s="14"/>
      <c r="EA33" s="14">
        <v>0</v>
      </c>
      <c r="EB33" s="14">
        <v>110.8</v>
      </c>
      <c r="EC33" s="14">
        <v>112.46647</v>
      </c>
      <c r="ED33" s="14">
        <v>112.46647</v>
      </c>
      <c r="EE33" s="14">
        <v>-1.6664699999999999</v>
      </c>
      <c r="EF33" s="14">
        <v>172.4</v>
      </c>
      <c r="EG33" s="14">
        <v>182.23912000000001</v>
      </c>
      <c r="EH33" s="14">
        <v>182.23912000000001</v>
      </c>
      <c r="EI33" s="14">
        <v>-9.8391199999999994</v>
      </c>
      <c r="EJ33" s="14"/>
      <c r="EK33" s="14"/>
      <c r="EL33" s="14"/>
      <c r="EM33" s="14">
        <v>0</v>
      </c>
      <c r="EN33" s="14"/>
      <c r="EO33" s="14"/>
      <c r="EP33" s="14"/>
      <c r="EQ33" s="14">
        <v>0</v>
      </c>
      <c r="ER33" s="14"/>
      <c r="ES33" s="14"/>
      <c r="ET33" s="14"/>
      <c r="EU33" s="14">
        <v>0</v>
      </c>
      <c r="EV33" s="14">
        <v>6.5</v>
      </c>
      <c r="EW33" s="14">
        <v>6.39</v>
      </c>
      <c r="EX33" s="14">
        <v>6.39</v>
      </c>
      <c r="EY33" s="14">
        <v>0.11</v>
      </c>
      <c r="EZ33" s="14">
        <v>455</v>
      </c>
      <c r="FA33" s="14">
        <v>449.28086000000002</v>
      </c>
      <c r="FB33" s="14">
        <v>449.28086000000002</v>
      </c>
      <c r="FC33" s="14">
        <v>5.7191400000000003</v>
      </c>
      <c r="FD33" s="14">
        <v>81.599999999999994</v>
      </c>
      <c r="FE33" s="14">
        <v>76.739599999999996</v>
      </c>
      <c r="FF33" s="14">
        <v>76.739599999999996</v>
      </c>
      <c r="FG33" s="14">
        <v>4.8604000000000003</v>
      </c>
      <c r="FH33" s="14">
        <v>134.5</v>
      </c>
      <c r="FI33" s="14">
        <v>142.04259999999999</v>
      </c>
      <c r="FJ33" s="14">
        <v>142.04259999999999</v>
      </c>
      <c r="FK33" s="14">
        <v>-7.5426000000000002</v>
      </c>
      <c r="FL33" s="14">
        <v>42</v>
      </c>
      <c r="FM33" s="14">
        <v>41.89893</v>
      </c>
      <c r="FN33" s="14">
        <v>41.89893</v>
      </c>
      <c r="FO33" s="14">
        <v>0.10106999999999999</v>
      </c>
      <c r="FP33" s="14">
        <v>18.399999999999999</v>
      </c>
      <c r="FQ33" s="14">
        <v>19.21088</v>
      </c>
      <c r="FR33" s="14">
        <v>19.21088</v>
      </c>
      <c r="FS33" s="14">
        <v>-0.81088000000000005</v>
      </c>
      <c r="FT33" s="14">
        <v>18.8</v>
      </c>
      <c r="FU33" s="14">
        <v>17.657920000000001</v>
      </c>
      <c r="FV33" s="14">
        <v>18.172979999999999</v>
      </c>
      <c r="FW33" s="14">
        <v>0.62702000000000002</v>
      </c>
      <c r="FX33" s="14">
        <v>87.2</v>
      </c>
      <c r="FY33" s="14">
        <v>87.773570000000007</v>
      </c>
      <c r="FZ33" s="14">
        <v>87.773570000000007</v>
      </c>
      <c r="GA33" s="14">
        <v>-0.57357000000000002</v>
      </c>
      <c r="GB33" s="14">
        <v>156.80000000000001</v>
      </c>
      <c r="GC33" s="14">
        <v>166.66181</v>
      </c>
      <c r="GD33" s="14">
        <v>166.66181</v>
      </c>
      <c r="GE33" s="14">
        <v>-9.8618100000000002</v>
      </c>
      <c r="GF33" s="14">
        <v>157.5</v>
      </c>
      <c r="GG33" s="14">
        <v>166.66181</v>
      </c>
      <c r="GH33" s="14">
        <v>166.66181</v>
      </c>
      <c r="GI33" s="14">
        <v>-9.1618099999999991</v>
      </c>
      <c r="GJ33" s="14">
        <v>170.9</v>
      </c>
      <c r="GK33" s="14">
        <v>167.16229000000001</v>
      </c>
      <c r="GL33" s="14">
        <v>167.16229000000001</v>
      </c>
      <c r="GM33" s="14">
        <v>3.7377099999999999</v>
      </c>
      <c r="GN33" s="14">
        <v>106.2</v>
      </c>
      <c r="GO33" s="14">
        <v>110.48202000000001</v>
      </c>
      <c r="GP33" s="14">
        <v>110.48202000000001</v>
      </c>
      <c r="GQ33" s="14">
        <v>-4.2820200000000002</v>
      </c>
      <c r="GR33" s="14">
        <v>36.299999999999997</v>
      </c>
      <c r="GS33" s="14">
        <v>45</v>
      </c>
      <c r="GT33" s="14">
        <v>45</v>
      </c>
      <c r="GU33" s="14">
        <v>-8.6999999999999993</v>
      </c>
      <c r="GV33" s="14">
        <v>12.1</v>
      </c>
      <c r="GW33" s="14"/>
      <c r="GX33" s="14">
        <v>38.272109999999998</v>
      </c>
      <c r="GY33" s="14">
        <v>-26.17211</v>
      </c>
      <c r="GZ33" s="14">
        <v>4</v>
      </c>
      <c r="HA33" s="14">
        <v>4.1192200000000003</v>
      </c>
      <c r="HB33" s="14">
        <v>4.1192200000000003</v>
      </c>
      <c r="HC33" s="14">
        <v>-0.11922000000000001</v>
      </c>
      <c r="HD33" s="14">
        <v>32.9</v>
      </c>
      <c r="HE33" s="14">
        <v>27.522449999999999</v>
      </c>
      <c r="HF33" s="14">
        <v>27.522449999999999</v>
      </c>
      <c r="HG33" s="14">
        <v>5.3775500000000003</v>
      </c>
      <c r="HH33" s="14">
        <v>161</v>
      </c>
      <c r="HI33" s="14">
        <v>164.13149000000001</v>
      </c>
      <c r="HJ33" s="14">
        <v>164.13149000000001</v>
      </c>
      <c r="HK33" s="14">
        <v>-3.1314899999999999</v>
      </c>
      <c r="HL33" s="14"/>
      <c r="HM33" s="14"/>
      <c r="HN33" s="14"/>
      <c r="HO33" s="14">
        <v>0</v>
      </c>
      <c r="HP33" s="14"/>
      <c r="HQ33" s="14"/>
      <c r="HR33" s="14"/>
      <c r="HS33" s="14">
        <v>0</v>
      </c>
      <c r="HT33" s="14">
        <v>42.6</v>
      </c>
      <c r="HU33" s="14">
        <v>66.820089999999993</v>
      </c>
      <c r="HV33" s="14">
        <v>77.598640000000003</v>
      </c>
      <c r="HW33" s="14">
        <v>-34.998640000000002</v>
      </c>
      <c r="HX33" s="14">
        <v>0</v>
      </c>
      <c r="HY33" s="14"/>
      <c r="HZ33" s="14"/>
      <c r="IA33" s="14">
        <v>0</v>
      </c>
      <c r="IB33" s="14"/>
      <c r="IC33" s="14"/>
      <c r="ID33" s="14"/>
      <c r="IE33" s="14">
        <v>0</v>
      </c>
      <c r="IF33" s="14">
        <v>44.7</v>
      </c>
      <c r="IG33" s="14">
        <v>45.265309999999999</v>
      </c>
      <c r="IH33" s="14">
        <v>45.265309999999999</v>
      </c>
      <c r="II33" s="14">
        <v>-0.56530999999999998</v>
      </c>
      <c r="IJ33" s="14"/>
      <c r="IK33" s="14"/>
      <c r="IL33" s="14"/>
      <c r="IM33" s="14">
        <v>0</v>
      </c>
      <c r="IN33" s="14"/>
      <c r="IO33" s="14"/>
      <c r="IP33" s="14"/>
      <c r="IQ33" s="14">
        <v>0</v>
      </c>
      <c r="IR33" s="14"/>
      <c r="IS33" s="14"/>
      <c r="IT33" s="14"/>
      <c r="IU33" s="14">
        <v>0</v>
      </c>
      <c r="IV33" s="14">
        <v>128.30000000000001</v>
      </c>
      <c r="IW33" s="14">
        <v>132.83837</v>
      </c>
      <c r="IX33" s="14">
        <v>132.83837</v>
      </c>
      <c r="IY33" s="14">
        <v>-4.5383699999999996</v>
      </c>
      <c r="IZ33" s="14">
        <v>0</v>
      </c>
      <c r="JA33" s="14"/>
      <c r="JB33" s="14"/>
      <c r="JC33" s="14">
        <v>0</v>
      </c>
      <c r="JD33" s="14">
        <v>64.400000000000006</v>
      </c>
      <c r="JE33" s="14"/>
      <c r="JF33" s="14"/>
      <c r="JG33" s="14">
        <v>64.400000000000006</v>
      </c>
      <c r="JH33" s="14">
        <v>194</v>
      </c>
      <c r="JI33" s="14">
        <v>202.72200000000001</v>
      </c>
      <c r="JJ33" s="14">
        <v>202.72200000000001</v>
      </c>
      <c r="JK33" s="14">
        <v>-8.7219999999999995</v>
      </c>
      <c r="JL33" s="14"/>
      <c r="JM33" s="14"/>
      <c r="JN33" s="14"/>
      <c r="JO33" s="14">
        <v>0</v>
      </c>
      <c r="JP33" s="14">
        <v>69.7</v>
      </c>
      <c r="JQ33" s="14">
        <v>73.590999999999994</v>
      </c>
      <c r="JR33" s="14">
        <v>73.590999999999994</v>
      </c>
      <c r="JS33" s="14">
        <v>-3.891</v>
      </c>
      <c r="JT33" s="14">
        <v>33.9</v>
      </c>
      <c r="JU33" s="14">
        <v>36.905999999999999</v>
      </c>
      <c r="JV33" s="14">
        <v>36.905999999999999</v>
      </c>
      <c r="JW33" s="14">
        <v>-3.0059999999999998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2.4</v>
      </c>
      <c r="KW33" s="14">
        <v>1.33812</v>
      </c>
      <c r="KX33" s="14">
        <v>1.33812</v>
      </c>
      <c r="KY33" s="14">
        <v>1.0618799999999999</v>
      </c>
      <c r="KZ33" s="14">
        <v>99.8</v>
      </c>
      <c r="LA33" s="14">
        <v>113.66224</v>
      </c>
      <c r="LB33" s="14">
        <v>174.53763000000001</v>
      </c>
      <c r="LC33" s="14">
        <v>-74.737629999999996</v>
      </c>
      <c r="LD33" s="14">
        <v>120.4</v>
      </c>
      <c r="LE33" s="14">
        <v>122.90224000000001</v>
      </c>
      <c r="LF33" s="14">
        <v>122.90224000000001</v>
      </c>
      <c r="LG33" s="14">
        <v>-2.50224</v>
      </c>
      <c r="LH33" s="14">
        <v>67</v>
      </c>
      <c r="LI33" s="14">
        <v>67.199219999999997</v>
      </c>
      <c r="LJ33" s="14">
        <v>67.199219999999997</v>
      </c>
      <c r="LK33" s="14">
        <v>-0.19922000000000001</v>
      </c>
      <c r="LL33" s="14">
        <v>65.400000000000006</v>
      </c>
      <c r="LM33" s="14">
        <v>65.84366</v>
      </c>
      <c r="LN33" s="14">
        <v>65.84366</v>
      </c>
      <c r="LO33" s="14">
        <v>-0.44366</v>
      </c>
      <c r="LP33" s="14">
        <v>30.6</v>
      </c>
      <c r="LQ33" s="14">
        <v>29.980560000000001</v>
      </c>
      <c r="LR33" s="14">
        <v>29.980560000000001</v>
      </c>
      <c r="LS33" s="14">
        <v>0.61943999999999999</v>
      </c>
      <c r="LT33" s="14"/>
      <c r="LU33" s="14"/>
      <c r="LV33" s="14"/>
      <c r="LW33" s="14">
        <v>0</v>
      </c>
      <c r="LX33" s="14"/>
      <c r="LY33" s="14"/>
      <c r="LZ33" s="14"/>
      <c r="MA33" s="14">
        <v>0</v>
      </c>
      <c r="MB33" s="14"/>
      <c r="MC33" s="14"/>
      <c r="MD33" s="14"/>
      <c r="ME33" s="14">
        <v>0</v>
      </c>
      <c r="MF33" s="14">
        <v>139.5</v>
      </c>
      <c r="MG33" s="14">
        <v>141.52494999999999</v>
      </c>
      <c r="MH33" s="14">
        <v>153.12568999999999</v>
      </c>
      <c r="MI33" s="14">
        <v>-13.625690000000001</v>
      </c>
      <c r="MJ33" s="14">
        <v>139.6</v>
      </c>
      <c r="MK33" s="14">
        <v>141.52494999999999</v>
      </c>
      <c r="ML33" s="14">
        <v>153.12568999999999</v>
      </c>
      <c r="MM33" s="14">
        <v>-13.525690000000001</v>
      </c>
      <c r="MN33" s="14">
        <v>146.30000000000001</v>
      </c>
      <c r="MO33" s="14">
        <v>141.94995</v>
      </c>
      <c r="MP33" s="14">
        <v>153.58553000000001</v>
      </c>
      <c r="MQ33" s="14">
        <v>-7.2855299999999996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v>
      </c>
      <c r="NU33" s="14">
        <v>4.23841</v>
      </c>
      <c r="NV33" s="14">
        <v>7.0432300000000003</v>
      </c>
      <c r="NW33" s="14">
        <v>-2.0432299999999999</v>
      </c>
      <c r="NX33" s="14">
        <v>4.3</v>
      </c>
      <c r="NY33" s="14">
        <v>2.0198100000000001</v>
      </c>
      <c r="NZ33" s="14">
        <v>7.3890099999999999</v>
      </c>
      <c r="OA33" s="14">
        <v>-3.08901</v>
      </c>
      <c r="OB33" s="14">
        <v>19.899999999999999</v>
      </c>
      <c r="OC33" s="14">
        <v>16.99708</v>
      </c>
      <c r="OD33" s="14">
        <v>17.492709999999999</v>
      </c>
      <c r="OE33" s="14">
        <v>2.4072900000000002</v>
      </c>
      <c r="OF33" s="14">
        <v>0.6</v>
      </c>
      <c r="OG33" s="14"/>
      <c r="OH33" s="14">
        <v>0.84799999999999998</v>
      </c>
      <c r="OI33" s="14">
        <v>-0.248</v>
      </c>
      <c r="OJ33" s="14">
        <v>101.6</v>
      </c>
      <c r="OK33" s="14">
        <v>101.82</v>
      </c>
      <c r="OL33" s="14">
        <v>120.44</v>
      </c>
      <c r="OM33" s="14">
        <v>-18.84</v>
      </c>
      <c r="ON33" s="14">
        <v>74.2</v>
      </c>
      <c r="OO33" s="14">
        <v>87.16</v>
      </c>
      <c r="OP33" s="14">
        <v>77.896000000000001</v>
      </c>
      <c r="OQ33" s="14">
        <v>-3.6960000000000002</v>
      </c>
      <c r="OR33" s="14">
        <v>9.4600000000000009</v>
      </c>
      <c r="OS33" s="14">
        <v>7.7</v>
      </c>
      <c r="OT33" s="14">
        <v>7.6950000000000003</v>
      </c>
      <c r="OU33" s="14">
        <v>1.7649999999999999</v>
      </c>
      <c r="OV33" s="14">
        <v>0.1</v>
      </c>
      <c r="OW33" s="14"/>
      <c r="OX33" s="14">
        <v>0.4</v>
      </c>
      <c r="OY33" s="14">
        <v>-0.3</v>
      </c>
      <c r="OZ33" s="14">
        <v>20.2</v>
      </c>
      <c r="PA33" s="14">
        <v>19.436350000000001</v>
      </c>
      <c r="PB33" s="14">
        <v>19.436350000000001</v>
      </c>
      <c r="PC33" s="14">
        <v>0.76365000000000005</v>
      </c>
      <c r="PD33" s="14">
        <v>9.9</v>
      </c>
      <c r="PE33" s="14">
        <v>9.9830000000000005</v>
      </c>
      <c r="PF33" s="14">
        <v>9.9830000000000005</v>
      </c>
      <c r="PG33" s="14">
        <v>-8.3000000000000004E-2</v>
      </c>
      <c r="PH33" s="14">
        <v>5.6</v>
      </c>
      <c r="PI33" s="14">
        <v>5.67</v>
      </c>
      <c r="PJ33" s="14">
        <v>5.67</v>
      </c>
      <c r="PK33" s="14">
        <v>-7.0000000000000007E-2</v>
      </c>
      <c r="PL33" s="14">
        <v>88.1</v>
      </c>
      <c r="PM33" s="14"/>
      <c r="PN33" s="14">
        <v>154.619</v>
      </c>
      <c r="PO33" s="14">
        <v>-66.519000000000005</v>
      </c>
      <c r="PP33" s="14">
        <v>2.2000000000000002</v>
      </c>
      <c r="PQ33" s="14">
        <v>1</v>
      </c>
      <c r="PR33" s="14">
        <v>1</v>
      </c>
      <c r="PS33" s="14">
        <v>1.2</v>
      </c>
      <c r="PT33" s="14">
        <v>3.1</v>
      </c>
      <c r="PU33" s="14">
        <v>1.8</v>
      </c>
      <c r="PV33" s="14">
        <v>1.8</v>
      </c>
      <c r="PW33" s="14">
        <v>1.3</v>
      </c>
      <c r="PX33" s="14">
        <v>4.9000000000000004</v>
      </c>
      <c r="PY33" s="14">
        <v>5</v>
      </c>
      <c r="PZ33" s="14">
        <v>5</v>
      </c>
      <c r="QA33" s="14">
        <v>-0.1</v>
      </c>
      <c r="QB33" s="14">
        <v>20.5</v>
      </c>
      <c r="QC33" s="14">
        <v>20.274049999999999</v>
      </c>
      <c r="QD33" s="14">
        <v>20.274049999999999</v>
      </c>
      <c r="QE33" s="14">
        <v>0.22595000000000001</v>
      </c>
      <c r="QF33" s="14">
        <v>20</v>
      </c>
      <c r="QG33" s="14">
        <v>18.892130000000002</v>
      </c>
      <c r="QH33" s="14">
        <v>19.436350000000001</v>
      </c>
      <c r="QI33" s="14">
        <v>0.56364999999999998</v>
      </c>
      <c r="QJ33" s="14">
        <v>18.8</v>
      </c>
      <c r="QK33" s="14">
        <v>17.006799999999998</v>
      </c>
      <c r="QL33" s="14">
        <v>17.492709999999999</v>
      </c>
      <c r="QM33" s="14">
        <v>1.3072900000000001</v>
      </c>
      <c r="QN33" s="14">
        <v>3.4</v>
      </c>
      <c r="QO33" s="14">
        <v>3.4</v>
      </c>
      <c r="QP33" s="14">
        <v>3.4</v>
      </c>
      <c r="QQ33" s="14">
        <v>0</v>
      </c>
      <c r="QR33" s="14">
        <v>18.5</v>
      </c>
      <c r="QS33" s="14">
        <v>17.376090000000001</v>
      </c>
      <c r="QT33" s="14">
        <v>17.881440000000001</v>
      </c>
      <c r="QU33" s="14">
        <v>0.61856</v>
      </c>
      <c r="QV33" s="14">
        <v>15.6</v>
      </c>
      <c r="QW33" s="14">
        <v>14.91</v>
      </c>
      <c r="QX33" s="14">
        <v>14.91</v>
      </c>
      <c r="QY33" s="14">
        <v>0.69</v>
      </c>
      <c r="QZ33" s="14">
        <v>19</v>
      </c>
      <c r="RA33" s="14">
        <v>18.04</v>
      </c>
      <c r="RB33" s="14">
        <v>18.039000000000001</v>
      </c>
      <c r="RC33" s="14">
        <v>0.96099999999999997</v>
      </c>
      <c r="RD33" s="14">
        <v>26</v>
      </c>
      <c r="RE33" s="14">
        <v>21.76</v>
      </c>
      <c r="RF33" s="14">
        <v>26.721</v>
      </c>
      <c r="RG33" s="14">
        <v>-0.72099999999999997</v>
      </c>
      <c r="RH33" s="14">
        <v>72.3</v>
      </c>
      <c r="RI33" s="14">
        <v>49.92</v>
      </c>
      <c r="RJ33" s="14">
        <v>85.370999999999995</v>
      </c>
      <c r="RK33" s="14">
        <v>-13.071</v>
      </c>
      <c r="RL33" s="14">
        <v>19.399999999999999</v>
      </c>
      <c r="RM33" s="14"/>
      <c r="RN33" s="14">
        <v>17.449000000000002</v>
      </c>
      <c r="RO33" s="14">
        <v>1.9510000000000001</v>
      </c>
      <c r="RP33" s="14">
        <v>3.5</v>
      </c>
      <c r="RQ33" s="14">
        <v>3.51</v>
      </c>
      <c r="RR33" s="14">
        <v>3.5190000000000001</v>
      </c>
      <c r="RS33" s="14">
        <v>-1.9E-2</v>
      </c>
      <c r="RT33" s="14">
        <v>18.2</v>
      </c>
      <c r="RU33" s="14">
        <v>15.471030000000001</v>
      </c>
      <c r="RV33" s="14">
        <v>19.792000000000002</v>
      </c>
      <c r="RW33" s="14">
        <v>-1.5920000000000001</v>
      </c>
      <c r="RX33" s="14">
        <v>2.84</v>
      </c>
      <c r="RY33" s="14">
        <v>2</v>
      </c>
      <c r="RZ33" s="14">
        <v>2</v>
      </c>
      <c r="SA33" s="14">
        <v>0.84</v>
      </c>
      <c r="SB33" s="14"/>
      <c r="SC33" s="14"/>
      <c r="SD33" s="14">
        <v>0.4</v>
      </c>
      <c r="SE33" s="14">
        <v>-0.4</v>
      </c>
      <c r="SF33" s="14">
        <v>0.3</v>
      </c>
      <c r="SG33" s="14">
        <v>0.34399999999999997</v>
      </c>
      <c r="SH33" s="14">
        <v>0.34399999999999997</v>
      </c>
      <c r="SI33" s="14">
        <v>-4.3999999999999997E-2</v>
      </c>
      <c r="SJ33" s="14">
        <v>19.8</v>
      </c>
      <c r="SK33" s="14">
        <v>18.62002</v>
      </c>
      <c r="SL33" s="14">
        <v>19.1448</v>
      </c>
      <c r="SM33" s="14">
        <v>0.6552</v>
      </c>
      <c r="SN33" s="14">
        <v>9</v>
      </c>
      <c r="SO33" s="14">
        <v>9.8000000000000007</v>
      </c>
      <c r="SP33" s="14">
        <v>9.8000000000000007</v>
      </c>
      <c r="SQ33" s="14">
        <v>-0.8</v>
      </c>
      <c r="SR33" s="14">
        <v>20.399999999999999</v>
      </c>
      <c r="SS33" s="14">
        <v>18.892130000000002</v>
      </c>
      <c r="ST33" s="14">
        <v>19.436350000000001</v>
      </c>
      <c r="SU33" s="14">
        <v>0.96365000000000001</v>
      </c>
      <c r="SV33" s="14">
        <v>20.2</v>
      </c>
      <c r="SW33" s="14">
        <v>18.892130000000002</v>
      </c>
      <c r="SX33" s="14">
        <v>19.436350000000001</v>
      </c>
      <c r="SY33" s="14">
        <v>0.76365000000000005</v>
      </c>
      <c r="SZ33" s="14">
        <v>20</v>
      </c>
      <c r="TA33" s="14">
        <v>18.697759999999999</v>
      </c>
      <c r="TB33" s="14">
        <v>19.241980000000002</v>
      </c>
      <c r="TC33" s="14">
        <v>0.75802000000000003</v>
      </c>
      <c r="TD33" s="14">
        <v>2.4</v>
      </c>
      <c r="TE33" s="14">
        <v>10.07</v>
      </c>
      <c r="TF33" s="14">
        <v>12.321</v>
      </c>
      <c r="TG33" s="14">
        <v>-9.9209999999999994</v>
      </c>
      <c r="TH33" s="14">
        <v>21.4</v>
      </c>
      <c r="TI33" s="14">
        <v>31.91</v>
      </c>
      <c r="TJ33" s="14">
        <v>38.094999999999999</v>
      </c>
      <c r="TK33" s="14">
        <v>-16.695</v>
      </c>
      <c r="TL33" s="14">
        <v>27.9</v>
      </c>
      <c r="TM33" s="14">
        <v>23.62</v>
      </c>
      <c r="TN33" s="14">
        <v>25.789000000000001</v>
      </c>
      <c r="TO33" s="14">
        <v>2.1110000000000002</v>
      </c>
      <c r="TP33" s="14">
        <v>81.900000000000006</v>
      </c>
      <c r="TQ33" s="14">
        <v>109.4</v>
      </c>
      <c r="TR33" s="14">
        <v>83.248519999999999</v>
      </c>
      <c r="TS33" s="14">
        <v>-1.3485199999999999</v>
      </c>
      <c r="TT33" s="14">
        <v>89.9</v>
      </c>
      <c r="TU33" s="14">
        <v>124.6</v>
      </c>
      <c r="TV33" s="14">
        <v>88.511110000000002</v>
      </c>
      <c r="TW33" s="14">
        <v>1.38889</v>
      </c>
      <c r="TX33" s="14">
        <v>18.399999999999999</v>
      </c>
      <c r="TY33" s="14">
        <v>10.6</v>
      </c>
      <c r="TZ33" s="14">
        <v>3.3433600000000001</v>
      </c>
      <c r="UA33" s="14">
        <v>15.05664</v>
      </c>
      <c r="UB33" s="14">
        <v>13.1</v>
      </c>
      <c r="UC33" s="14">
        <v>9.1999999999999993</v>
      </c>
      <c r="UD33" s="14">
        <v>6.1939599999999997</v>
      </c>
      <c r="UE33" s="14">
        <v>6.90604</v>
      </c>
      <c r="UF33" s="14">
        <v>24.7</v>
      </c>
      <c r="UG33" s="14">
        <v>29.75</v>
      </c>
      <c r="UH33" s="14">
        <v>29.75</v>
      </c>
      <c r="UI33" s="14">
        <v>-5.05</v>
      </c>
      <c r="UJ33" s="14">
        <v>20.9</v>
      </c>
      <c r="UK33" s="14">
        <v>18.892130000000002</v>
      </c>
      <c r="UL33" s="14">
        <v>19.436350000000001</v>
      </c>
      <c r="UM33" s="14">
        <v>1.4636499999999999</v>
      </c>
      <c r="UN33" s="14">
        <v>7.8</v>
      </c>
      <c r="UO33" s="14">
        <v>8.1999999999999993</v>
      </c>
      <c r="UP33" s="14">
        <v>8.1999999999999993</v>
      </c>
      <c r="UQ33" s="14">
        <v>-0.4</v>
      </c>
      <c r="UR33" s="14">
        <v>7.5</v>
      </c>
      <c r="US33" s="14">
        <v>6.8</v>
      </c>
      <c r="UT33" s="14">
        <v>6.8</v>
      </c>
      <c r="UU33" s="14">
        <v>0.7</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20.100000000000001</v>
      </c>
      <c r="VE33" s="14">
        <v>18.892130000000002</v>
      </c>
      <c r="VF33" s="14">
        <v>19.436350000000001</v>
      </c>
      <c r="VG33" s="14">
        <v>0.66364999999999996</v>
      </c>
      <c r="VH33" s="14">
        <v>7.08</v>
      </c>
      <c r="VI33" s="14">
        <v>6.16</v>
      </c>
      <c r="VJ33" s="14">
        <v>6.1589999999999998</v>
      </c>
      <c r="VK33" s="14">
        <v>0.92100000000000004</v>
      </c>
      <c r="VL33" s="14">
        <v>142.30000000000001</v>
      </c>
      <c r="VM33" s="14">
        <v>229.88</v>
      </c>
      <c r="VN33" s="14">
        <v>224.57499999999999</v>
      </c>
      <c r="VO33" s="14">
        <v>-82.275000000000006</v>
      </c>
      <c r="VP33" s="14">
        <v>7.6</v>
      </c>
      <c r="VQ33" s="14">
        <v>14.91</v>
      </c>
      <c r="VR33" s="14">
        <v>14.911</v>
      </c>
      <c r="VS33" s="14">
        <v>-7.3109999999999999</v>
      </c>
      <c r="VT33" s="14">
        <v>151.6</v>
      </c>
      <c r="VU33" s="14">
        <v>114.4</v>
      </c>
      <c r="VV33" s="14">
        <v>99.54</v>
      </c>
      <c r="VW33" s="14">
        <v>52.06</v>
      </c>
      <c r="VX33" s="14">
        <v>0.3</v>
      </c>
      <c r="VY33" s="14">
        <v>0.6</v>
      </c>
      <c r="VZ33" s="14">
        <v>0.6</v>
      </c>
      <c r="WA33" s="14">
        <v>-0.3</v>
      </c>
      <c r="WB33" s="14">
        <v>85.4</v>
      </c>
      <c r="WC33" s="14">
        <v>62</v>
      </c>
      <c r="WD33" s="14">
        <v>71</v>
      </c>
      <c r="WE33" s="14">
        <v>14.4</v>
      </c>
      <c r="WF33" s="14">
        <v>100</v>
      </c>
      <c r="WG33" s="14">
        <v>62</v>
      </c>
      <c r="WH33" s="14">
        <v>71</v>
      </c>
      <c r="WI33" s="14">
        <v>29</v>
      </c>
      <c r="WJ33" s="14">
        <v>112.6</v>
      </c>
      <c r="WK33" s="14">
        <v>93.02</v>
      </c>
      <c r="WL33" s="14">
        <v>83.399000000000001</v>
      </c>
      <c r="WM33" s="14">
        <v>29.201000000000001</v>
      </c>
      <c r="WN33" s="14">
        <v>3.1</v>
      </c>
      <c r="WO33" s="14">
        <v>4.2</v>
      </c>
      <c r="WP33" s="14">
        <v>4.2</v>
      </c>
      <c r="WQ33" s="14">
        <v>-1.1000000000000001</v>
      </c>
      <c r="WR33" s="14">
        <v>0</v>
      </c>
      <c r="WS33" s="14"/>
      <c r="WT33" s="14"/>
      <c r="WU33" s="14">
        <v>0</v>
      </c>
      <c r="WV33" s="14">
        <v>2.2999999999999998</v>
      </c>
      <c r="WW33" s="14">
        <v>2.4</v>
      </c>
      <c r="WX33" s="14">
        <v>2.4</v>
      </c>
      <c r="WY33" s="14">
        <v>-0.1</v>
      </c>
      <c r="WZ33" s="14">
        <v>1</v>
      </c>
      <c r="XA33" s="14">
        <v>1.4</v>
      </c>
      <c r="XB33" s="14">
        <v>1.4</v>
      </c>
      <c r="XC33" s="14">
        <v>-0.4</v>
      </c>
      <c r="XD33" s="14">
        <v>5.6</v>
      </c>
      <c r="XE33" s="14"/>
      <c r="XF33" s="14">
        <v>13.847</v>
      </c>
      <c r="XG33" s="14">
        <v>-8.2469999999999999</v>
      </c>
      <c r="XH33" s="14">
        <v>8.9</v>
      </c>
      <c r="XI33" s="14">
        <v>9</v>
      </c>
      <c r="XJ33" s="14">
        <v>9</v>
      </c>
      <c r="XK33" s="14">
        <v>-0.1</v>
      </c>
      <c r="XL33" s="14">
        <v>20</v>
      </c>
      <c r="XM33" s="14">
        <v>18.697759999999999</v>
      </c>
      <c r="XN33" s="14">
        <v>19.241980000000002</v>
      </c>
      <c r="XO33" s="14">
        <v>0.75802000000000003</v>
      </c>
      <c r="XP33" s="14">
        <v>8.8000000000000007</v>
      </c>
      <c r="XQ33" s="14">
        <v>10.7</v>
      </c>
      <c r="XR33" s="14">
        <v>10.7</v>
      </c>
      <c r="XS33" s="14">
        <v>-1.9</v>
      </c>
      <c r="XT33" s="14">
        <v>27</v>
      </c>
      <c r="XU33" s="14">
        <v>29</v>
      </c>
      <c r="XV33" s="14">
        <v>29</v>
      </c>
      <c r="XW33" s="14">
        <v>-2</v>
      </c>
      <c r="XX33" s="14">
        <v>34.4</v>
      </c>
      <c r="XY33" s="14">
        <v>29</v>
      </c>
      <c r="XZ33" s="14">
        <v>29</v>
      </c>
      <c r="YA33" s="14">
        <v>5.4</v>
      </c>
      <c r="YB33" s="14">
        <v>13</v>
      </c>
      <c r="YC33" s="14">
        <v>14</v>
      </c>
      <c r="YD33" s="14">
        <v>14</v>
      </c>
      <c r="YE33" s="14">
        <v>-1</v>
      </c>
      <c r="YF33" s="14">
        <v>19</v>
      </c>
      <c r="YG33" s="14">
        <v>18.64</v>
      </c>
      <c r="YH33" s="14">
        <v>18.635999999999999</v>
      </c>
      <c r="YI33" s="14">
        <v>0.36399999999999999</v>
      </c>
      <c r="YJ33" s="14">
        <v>5.6</v>
      </c>
      <c r="YK33" s="14">
        <v>8.27</v>
      </c>
      <c r="YL33" s="14">
        <v>8.27</v>
      </c>
      <c r="YM33" s="14">
        <v>-2.67</v>
      </c>
      <c r="YN33" s="14">
        <v>9.6</v>
      </c>
      <c r="YO33" s="14">
        <v>11</v>
      </c>
      <c r="YP33" s="14">
        <v>11</v>
      </c>
      <c r="YQ33" s="14">
        <v>-1.4</v>
      </c>
      <c r="YR33" s="14">
        <v>11.9</v>
      </c>
      <c r="YS33" s="14">
        <v>22</v>
      </c>
      <c r="YT33" s="14">
        <v>22</v>
      </c>
      <c r="YU33" s="14">
        <v>-10.1</v>
      </c>
    </row>
    <row r="34" spans="1:671" ht="24" customHeight="1" x14ac:dyDescent="0.3">
      <c r="A34" s="1"/>
      <c r="B34" s="16" t="s">
        <v>81</v>
      </c>
      <c r="C34" s="16" t="s">
        <v>845</v>
      </c>
      <c r="D34" s="17">
        <v>200</v>
      </c>
      <c r="E34" s="17">
        <v>203.40136000000001</v>
      </c>
      <c r="F34" s="17">
        <v>203.40136000000001</v>
      </c>
      <c r="G34" s="17">
        <v>-3.4013599999999999</v>
      </c>
      <c r="H34" s="17">
        <v>602</v>
      </c>
      <c r="I34" s="17">
        <v>600.22326999999996</v>
      </c>
      <c r="J34" s="17">
        <v>631.22380999999996</v>
      </c>
      <c r="K34" s="17">
        <v>-29.22381</v>
      </c>
      <c r="L34" s="17">
        <v>204.9</v>
      </c>
      <c r="M34" s="17">
        <v>195.45305999999999</v>
      </c>
      <c r="N34" s="17">
        <v>205.54789</v>
      </c>
      <c r="O34" s="17">
        <v>-0.64788999999999997</v>
      </c>
      <c r="P34" s="17">
        <v>0</v>
      </c>
      <c r="Q34" s="17"/>
      <c r="R34" s="17"/>
      <c r="S34" s="17">
        <v>0</v>
      </c>
      <c r="T34" s="17">
        <v>0</v>
      </c>
      <c r="U34" s="17"/>
      <c r="V34" s="17"/>
      <c r="W34" s="17">
        <v>0</v>
      </c>
      <c r="X34" s="17">
        <v>89.3</v>
      </c>
      <c r="Y34" s="17">
        <v>91.867829999999998</v>
      </c>
      <c r="Z34" s="17">
        <v>91.867829999999998</v>
      </c>
      <c r="AA34" s="17">
        <v>-2.5678299999999998</v>
      </c>
      <c r="AB34" s="17">
        <v>238.7</v>
      </c>
      <c r="AC34" s="17">
        <v>242</v>
      </c>
      <c r="AD34" s="17">
        <v>242</v>
      </c>
      <c r="AE34" s="17">
        <v>-3.3</v>
      </c>
      <c r="AF34" s="17"/>
      <c r="AG34" s="17"/>
      <c r="AH34" s="17"/>
      <c r="AI34" s="17">
        <v>0</v>
      </c>
      <c r="AJ34" s="17"/>
      <c r="AK34" s="17"/>
      <c r="AL34" s="17"/>
      <c r="AM34" s="17">
        <v>0</v>
      </c>
      <c r="AN34" s="17"/>
      <c r="AO34" s="17"/>
      <c r="AP34" s="17"/>
      <c r="AQ34" s="17">
        <v>0</v>
      </c>
      <c r="AR34" s="17">
        <v>192.5</v>
      </c>
      <c r="AS34" s="17">
        <v>196.93881999999999</v>
      </c>
      <c r="AT34" s="17"/>
      <c r="AU34" s="17">
        <v>192.5</v>
      </c>
      <c r="AV34" s="17">
        <v>191.6</v>
      </c>
      <c r="AW34" s="17">
        <v>199.47789</v>
      </c>
      <c r="AX34" s="17">
        <v>199.47789</v>
      </c>
      <c r="AY34" s="17">
        <v>-7.8778899999999998</v>
      </c>
      <c r="AZ34" s="17"/>
      <c r="BA34" s="17"/>
      <c r="BB34" s="17"/>
      <c r="BC34" s="17">
        <v>0</v>
      </c>
      <c r="BD34" s="17">
        <v>194.3</v>
      </c>
      <c r="BE34" s="17">
        <v>207.24285</v>
      </c>
      <c r="BF34" s="17">
        <v>207.24285</v>
      </c>
      <c r="BG34" s="17">
        <v>-12.94285</v>
      </c>
      <c r="BH34" s="17">
        <v>101.4</v>
      </c>
      <c r="BI34" s="17">
        <v>103.93259999999999</v>
      </c>
      <c r="BJ34" s="17">
        <v>103.93259999999999</v>
      </c>
      <c r="BK34" s="17">
        <v>-2.5326</v>
      </c>
      <c r="BL34" s="17">
        <v>548.5</v>
      </c>
      <c r="BM34" s="17">
        <v>557.29155000000003</v>
      </c>
      <c r="BN34" s="17">
        <v>557.29155000000003</v>
      </c>
      <c r="BO34" s="17">
        <v>-8.7915500000000009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163.80000000000001</v>
      </c>
      <c r="CK34" s="17">
        <v>164.06706</v>
      </c>
      <c r="CL34" s="17">
        <v>164.06706</v>
      </c>
      <c r="CM34" s="17">
        <v>-0.26706000000000002</v>
      </c>
      <c r="CN34" s="17">
        <v>7.3</v>
      </c>
      <c r="CO34" s="17">
        <v>5.1383299999999998</v>
      </c>
      <c r="CP34" s="17">
        <v>5.1383299999999998</v>
      </c>
      <c r="CQ34" s="17">
        <v>2.16167</v>
      </c>
      <c r="CR34" s="17">
        <v>5.2</v>
      </c>
      <c r="CS34" s="17">
        <v>2.8205</v>
      </c>
      <c r="CT34" s="17">
        <v>2.8205</v>
      </c>
      <c r="CU34" s="17">
        <v>2.3795000000000002</v>
      </c>
      <c r="CV34" s="17">
        <v>20.5</v>
      </c>
      <c r="CW34" s="17"/>
      <c r="CX34" s="17"/>
      <c r="CY34" s="17">
        <v>20.5</v>
      </c>
      <c r="CZ34" s="17">
        <v>7</v>
      </c>
      <c r="DA34" s="17">
        <v>6.8787000000000003</v>
      </c>
      <c r="DB34" s="17">
        <v>6.8787000000000003</v>
      </c>
      <c r="DC34" s="17">
        <v>0.12130000000000001</v>
      </c>
      <c r="DD34" s="17">
        <v>5</v>
      </c>
      <c r="DE34" s="17">
        <v>9.9459900000000001</v>
      </c>
      <c r="DF34" s="17">
        <v>9.9459900000000001</v>
      </c>
      <c r="DG34" s="17">
        <v>-4.9459900000000001</v>
      </c>
      <c r="DH34" s="17">
        <v>142</v>
      </c>
      <c r="DI34" s="17">
        <v>142.44412</v>
      </c>
      <c r="DJ34" s="17">
        <v>142.44412</v>
      </c>
      <c r="DK34" s="17">
        <v>-0.44412000000000001</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171.3</v>
      </c>
      <c r="EG34" s="17">
        <v>182.23912000000001</v>
      </c>
      <c r="EH34" s="17">
        <v>182.23912000000001</v>
      </c>
      <c r="EI34" s="17">
        <v>-10.939120000000001</v>
      </c>
      <c r="EJ34" s="17"/>
      <c r="EK34" s="17"/>
      <c r="EL34" s="17"/>
      <c r="EM34" s="17">
        <v>0</v>
      </c>
      <c r="EN34" s="17"/>
      <c r="EO34" s="17"/>
      <c r="EP34" s="17"/>
      <c r="EQ34" s="17">
        <v>0</v>
      </c>
      <c r="ER34" s="17"/>
      <c r="ES34" s="17"/>
      <c r="ET34" s="17"/>
      <c r="EU34" s="17">
        <v>0</v>
      </c>
      <c r="EV34" s="17">
        <v>6.5</v>
      </c>
      <c r="EW34" s="17">
        <v>6.39</v>
      </c>
      <c r="EX34" s="17">
        <v>6.39</v>
      </c>
      <c r="EY34" s="17">
        <v>0.11</v>
      </c>
      <c r="EZ34" s="17">
        <v>453.8</v>
      </c>
      <c r="FA34" s="17">
        <v>449.28086000000002</v>
      </c>
      <c r="FB34" s="17">
        <v>449.28086000000002</v>
      </c>
      <c r="FC34" s="17">
        <v>4.5191400000000002</v>
      </c>
      <c r="FD34" s="17">
        <v>81.400000000000006</v>
      </c>
      <c r="FE34" s="17">
        <v>76.739599999999996</v>
      </c>
      <c r="FF34" s="17">
        <v>76.739599999999996</v>
      </c>
      <c r="FG34" s="17">
        <v>4.6604000000000001</v>
      </c>
      <c r="FH34" s="17">
        <v>131.19999999999999</v>
      </c>
      <c r="FI34" s="17">
        <v>142.04259999999999</v>
      </c>
      <c r="FJ34" s="17">
        <v>142.04259999999999</v>
      </c>
      <c r="FK34" s="17">
        <v>-10.842599999999999</v>
      </c>
      <c r="FL34" s="17">
        <v>41.9</v>
      </c>
      <c r="FM34" s="17">
        <v>41.89893</v>
      </c>
      <c r="FN34" s="17">
        <v>41.89893</v>
      </c>
      <c r="FO34" s="17">
        <v>1.07E-3</v>
      </c>
      <c r="FP34" s="17">
        <v>18.399999999999999</v>
      </c>
      <c r="FQ34" s="17">
        <v>19.21088</v>
      </c>
      <c r="FR34" s="17">
        <v>19.21088</v>
      </c>
      <c r="FS34" s="17">
        <v>-0.81088000000000005</v>
      </c>
      <c r="FT34" s="17">
        <v>18.8</v>
      </c>
      <c r="FU34" s="17">
        <v>17.657920000000001</v>
      </c>
      <c r="FV34" s="17">
        <v>18.172979999999999</v>
      </c>
      <c r="FW34" s="17">
        <v>0.62702000000000002</v>
      </c>
      <c r="FX34" s="17">
        <v>89.3</v>
      </c>
      <c r="FY34" s="17">
        <v>87.773570000000007</v>
      </c>
      <c r="FZ34" s="17">
        <v>87.773570000000007</v>
      </c>
      <c r="GA34" s="17">
        <v>1.52643</v>
      </c>
      <c r="GB34" s="17">
        <v>154</v>
      </c>
      <c r="GC34" s="17">
        <v>166.66181</v>
      </c>
      <c r="GD34" s="17">
        <v>166.66181</v>
      </c>
      <c r="GE34" s="17">
        <v>-12.661809999999999</v>
      </c>
      <c r="GF34" s="17">
        <v>154.5</v>
      </c>
      <c r="GG34" s="17">
        <v>166.66181</v>
      </c>
      <c r="GH34" s="17">
        <v>166.66181</v>
      </c>
      <c r="GI34" s="17">
        <v>-12.161809999999999</v>
      </c>
      <c r="GJ34" s="17">
        <v>172.5</v>
      </c>
      <c r="GK34" s="17">
        <v>167.16229000000001</v>
      </c>
      <c r="GL34" s="17">
        <v>167.16229000000001</v>
      </c>
      <c r="GM34" s="17">
        <v>5.3377100000000004</v>
      </c>
      <c r="GN34" s="17">
        <v>105.8</v>
      </c>
      <c r="GO34" s="17">
        <v>110.48202000000001</v>
      </c>
      <c r="GP34" s="17">
        <v>110.48202000000001</v>
      </c>
      <c r="GQ34" s="17">
        <v>-4.6820199999999996</v>
      </c>
      <c r="GR34" s="17">
        <v>41.2</v>
      </c>
      <c r="GS34" s="17">
        <v>45</v>
      </c>
      <c r="GT34" s="17">
        <v>45</v>
      </c>
      <c r="GU34" s="17">
        <v>-3.8</v>
      </c>
      <c r="GV34" s="17">
        <v>0</v>
      </c>
      <c r="GW34" s="17"/>
      <c r="GX34" s="17">
        <v>38.272109999999998</v>
      </c>
      <c r="GY34" s="17">
        <v>-38.272109999999998</v>
      </c>
      <c r="GZ34" s="17">
        <v>4</v>
      </c>
      <c r="HA34" s="17">
        <v>4.1192200000000003</v>
      </c>
      <c r="HB34" s="17">
        <v>4.1192200000000003</v>
      </c>
      <c r="HC34" s="17">
        <v>-0.11922000000000001</v>
      </c>
      <c r="HD34" s="17">
        <v>27.7</v>
      </c>
      <c r="HE34" s="17">
        <v>27.522449999999999</v>
      </c>
      <c r="HF34" s="17">
        <v>27.522449999999999</v>
      </c>
      <c r="HG34" s="17">
        <v>0.17755000000000001</v>
      </c>
      <c r="HH34" s="17">
        <v>154.80000000000001</v>
      </c>
      <c r="HI34" s="17">
        <v>164.13149000000001</v>
      </c>
      <c r="HJ34" s="17">
        <v>164.13149000000001</v>
      </c>
      <c r="HK34" s="17">
        <v>-9.3314900000000005</v>
      </c>
      <c r="HL34" s="17"/>
      <c r="HM34" s="17"/>
      <c r="HN34" s="17"/>
      <c r="HO34" s="17">
        <v>0</v>
      </c>
      <c r="HP34" s="17"/>
      <c r="HQ34" s="17"/>
      <c r="HR34" s="17"/>
      <c r="HS34" s="17">
        <v>0</v>
      </c>
      <c r="HT34" s="17">
        <v>40.6</v>
      </c>
      <c r="HU34" s="17">
        <v>50.295990000000003</v>
      </c>
      <c r="HV34" s="17">
        <v>33.96998</v>
      </c>
      <c r="HW34" s="17">
        <v>6.63002</v>
      </c>
      <c r="HX34" s="17">
        <v>0</v>
      </c>
      <c r="HY34" s="17"/>
      <c r="HZ34" s="17"/>
      <c r="IA34" s="17">
        <v>0</v>
      </c>
      <c r="IB34" s="17"/>
      <c r="IC34" s="17"/>
      <c r="ID34" s="17"/>
      <c r="IE34" s="17">
        <v>0</v>
      </c>
      <c r="IF34" s="17">
        <v>44.7</v>
      </c>
      <c r="IG34" s="17">
        <v>45.265309999999999</v>
      </c>
      <c r="IH34" s="17">
        <v>45.265309999999999</v>
      </c>
      <c r="II34" s="17">
        <v>-0.56530999999999998</v>
      </c>
      <c r="IJ34" s="17"/>
      <c r="IK34" s="17"/>
      <c r="IL34" s="17"/>
      <c r="IM34" s="17">
        <v>0</v>
      </c>
      <c r="IN34" s="17"/>
      <c r="IO34" s="17"/>
      <c r="IP34" s="17"/>
      <c r="IQ34" s="17">
        <v>0</v>
      </c>
      <c r="IR34" s="17"/>
      <c r="IS34" s="17"/>
      <c r="IT34" s="17"/>
      <c r="IU34" s="17">
        <v>0</v>
      </c>
      <c r="IV34" s="17">
        <v>127</v>
      </c>
      <c r="IW34" s="17">
        <v>132.83837</v>
      </c>
      <c r="IX34" s="17">
        <v>132.83837</v>
      </c>
      <c r="IY34" s="17">
        <v>-5.8383700000000003</v>
      </c>
      <c r="IZ34" s="17">
        <v>0</v>
      </c>
      <c r="JA34" s="17"/>
      <c r="JB34" s="17"/>
      <c r="JC34" s="17">
        <v>0</v>
      </c>
      <c r="JD34" s="17">
        <v>64.3</v>
      </c>
      <c r="JE34" s="17"/>
      <c r="JF34" s="17"/>
      <c r="JG34" s="17">
        <v>64.3</v>
      </c>
      <c r="JH34" s="17">
        <v>191.9</v>
      </c>
      <c r="JI34" s="17">
        <v>202.72200000000001</v>
      </c>
      <c r="JJ34" s="17">
        <v>202.72200000000001</v>
      </c>
      <c r="JK34" s="17">
        <v>-10.821999999999999</v>
      </c>
      <c r="JL34" s="17"/>
      <c r="JM34" s="17"/>
      <c r="JN34" s="17"/>
      <c r="JO34" s="17">
        <v>0</v>
      </c>
      <c r="JP34" s="17">
        <v>69.400000000000006</v>
      </c>
      <c r="JQ34" s="17">
        <v>73.590999999999994</v>
      </c>
      <c r="JR34" s="17">
        <v>73.590999999999994</v>
      </c>
      <c r="JS34" s="17">
        <v>-4.1909999999999998</v>
      </c>
      <c r="JT34" s="17">
        <v>33.700000000000003</v>
      </c>
      <c r="JU34" s="17">
        <v>36.905999999999999</v>
      </c>
      <c r="JV34" s="17">
        <v>36.905999999999999</v>
      </c>
      <c r="JW34" s="17">
        <v>-3.206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2.4</v>
      </c>
      <c r="KW34" s="17">
        <v>1.33812</v>
      </c>
      <c r="KX34" s="17">
        <v>1.33812</v>
      </c>
      <c r="KY34" s="17">
        <v>1.0618799999999999</v>
      </c>
      <c r="KZ34" s="17">
        <v>84.8</v>
      </c>
      <c r="LA34" s="17">
        <v>113.55925999999999</v>
      </c>
      <c r="LB34" s="17">
        <v>174.53763000000001</v>
      </c>
      <c r="LC34" s="17">
        <v>-89.737629999999996</v>
      </c>
      <c r="LD34" s="17">
        <v>112.1</v>
      </c>
      <c r="LE34" s="17">
        <v>122.90224000000001</v>
      </c>
      <c r="LF34" s="17">
        <v>122.90224000000001</v>
      </c>
      <c r="LG34" s="17">
        <v>-10.802239999999999</v>
      </c>
      <c r="LH34" s="17">
        <v>65.900000000000006</v>
      </c>
      <c r="LI34" s="17">
        <v>67.199219999999997</v>
      </c>
      <c r="LJ34" s="17">
        <v>67.199219999999997</v>
      </c>
      <c r="LK34" s="17">
        <v>-1.29922</v>
      </c>
      <c r="LL34" s="17">
        <v>65.3</v>
      </c>
      <c r="LM34" s="17">
        <v>65.84366</v>
      </c>
      <c r="LN34" s="17">
        <v>65.84366</v>
      </c>
      <c r="LO34" s="17">
        <v>-0.54366000000000003</v>
      </c>
      <c r="LP34" s="17">
        <v>30</v>
      </c>
      <c r="LQ34" s="17">
        <v>29.980560000000001</v>
      </c>
      <c r="LR34" s="17">
        <v>29.980560000000001</v>
      </c>
      <c r="LS34" s="17">
        <v>1.9439999999999999E-2</v>
      </c>
      <c r="LT34" s="17"/>
      <c r="LU34" s="17"/>
      <c r="LV34" s="17"/>
      <c r="LW34" s="17">
        <v>0</v>
      </c>
      <c r="LX34" s="17"/>
      <c r="LY34" s="17"/>
      <c r="LZ34" s="17"/>
      <c r="MA34" s="17">
        <v>0</v>
      </c>
      <c r="MB34" s="17"/>
      <c r="MC34" s="17"/>
      <c r="MD34" s="17"/>
      <c r="ME34" s="17">
        <v>0</v>
      </c>
      <c r="MF34" s="17">
        <v>137.9</v>
      </c>
      <c r="MG34" s="17">
        <v>141.52494999999999</v>
      </c>
      <c r="MH34" s="17">
        <v>153.06012000000001</v>
      </c>
      <c r="MI34" s="17">
        <v>-15.160119999999999</v>
      </c>
      <c r="MJ34" s="17">
        <v>138.9</v>
      </c>
      <c r="MK34" s="17">
        <v>141.52494999999999</v>
      </c>
      <c r="ML34" s="17">
        <v>153.06012000000001</v>
      </c>
      <c r="MM34" s="17">
        <v>-14.160119999999999</v>
      </c>
      <c r="MN34" s="17">
        <v>146.1</v>
      </c>
      <c r="MO34" s="17">
        <v>141.94995</v>
      </c>
      <c r="MP34" s="17">
        <v>153.51975999999999</v>
      </c>
      <c r="MQ34" s="17">
        <v>-7.4197600000000001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5</v>
      </c>
      <c r="NU34" s="17">
        <v>4.23841</v>
      </c>
      <c r="NV34" s="17">
        <v>7.0432300000000003</v>
      </c>
      <c r="NW34" s="17">
        <v>-2.0432299999999999</v>
      </c>
      <c r="NX34" s="17">
        <v>4.2</v>
      </c>
      <c r="NY34" s="17">
        <v>2.0198100000000001</v>
      </c>
      <c r="NZ34" s="17">
        <v>7.3890099999999999</v>
      </c>
      <c r="OA34" s="17">
        <v>-3.1890100000000001</v>
      </c>
      <c r="OB34" s="17">
        <v>19.899999999999999</v>
      </c>
      <c r="OC34" s="17">
        <v>16.99708</v>
      </c>
      <c r="OD34" s="17">
        <v>17.492709999999999</v>
      </c>
      <c r="OE34" s="17">
        <v>2.4072900000000002</v>
      </c>
      <c r="OF34" s="17">
        <v>0.5</v>
      </c>
      <c r="OG34" s="17"/>
      <c r="OH34" s="17">
        <v>0.84399999999999997</v>
      </c>
      <c r="OI34" s="17">
        <v>-0.34399999999999997</v>
      </c>
      <c r="OJ34" s="17">
        <v>98.9</v>
      </c>
      <c r="OK34" s="17">
        <v>103.64</v>
      </c>
      <c r="OL34" s="17">
        <v>121.84</v>
      </c>
      <c r="OM34" s="17">
        <v>-22.94</v>
      </c>
      <c r="ON34" s="17">
        <v>80.900000000000006</v>
      </c>
      <c r="OO34" s="17">
        <v>84.83</v>
      </c>
      <c r="OP34" s="17">
        <v>76.986999999999995</v>
      </c>
      <c r="OQ34" s="17">
        <v>3.9129999999999998</v>
      </c>
      <c r="OR34" s="17">
        <v>8.8699999999999992</v>
      </c>
      <c r="OS34" s="17">
        <v>6.86</v>
      </c>
      <c r="OT34" s="17">
        <v>6.8540000000000001</v>
      </c>
      <c r="OU34" s="17">
        <v>2.016</v>
      </c>
      <c r="OV34" s="17">
        <v>0.1</v>
      </c>
      <c r="OW34" s="17"/>
      <c r="OX34" s="17">
        <v>0.4</v>
      </c>
      <c r="OY34" s="17">
        <v>-0.3</v>
      </c>
      <c r="OZ34" s="17">
        <v>20.2</v>
      </c>
      <c r="PA34" s="17">
        <v>19.436350000000001</v>
      </c>
      <c r="PB34" s="17">
        <v>19.436350000000001</v>
      </c>
      <c r="PC34" s="17">
        <v>0.76365000000000005</v>
      </c>
      <c r="PD34" s="17">
        <v>9.9</v>
      </c>
      <c r="PE34" s="17">
        <v>9.9830000000000005</v>
      </c>
      <c r="PF34" s="17">
        <v>9.9830000000000005</v>
      </c>
      <c r="PG34" s="17">
        <v>-8.3000000000000004E-2</v>
      </c>
      <c r="PH34" s="17">
        <v>5.5</v>
      </c>
      <c r="PI34" s="17">
        <v>5.67</v>
      </c>
      <c r="PJ34" s="17">
        <v>5.67</v>
      </c>
      <c r="PK34" s="17">
        <v>-0.17</v>
      </c>
      <c r="PL34" s="17">
        <v>99.8</v>
      </c>
      <c r="PM34" s="17"/>
      <c r="PN34" s="17">
        <v>191.61099999999999</v>
      </c>
      <c r="PO34" s="17">
        <v>-91.811000000000007</v>
      </c>
      <c r="PP34" s="17">
        <v>2.2000000000000002</v>
      </c>
      <c r="PQ34" s="17">
        <v>1</v>
      </c>
      <c r="PR34" s="17">
        <v>1</v>
      </c>
      <c r="PS34" s="17">
        <v>1.2</v>
      </c>
      <c r="PT34" s="17">
        <v>3.1</v>
      </c>
      <c r="PU34" s="17">
        <v>1.8</v>
      </c>
      <c r="PV34" s="17">
        <v>1.8</v>
      </c>
      <c r="PW34" s="17">
        <v>1.3</v>
      </c>
      <c r="PX34" s="17">
        <v>5</v>
      </c>
      <c r="PY34" s="17">
        <v>5</v>
      </c>
      <c r="PZ34" s="17">
        <v>5</v>
      </c>
      <c r="QA34" s="17">
        <v>0</v>
      </c>
      <c r="QB34" s="17">
        <v>20.100000000000001</v>
      </c>
      <c r="QC34" s="17">
        <v>20.274049999999999</v>
      </c>
      <c r="QD34" s="17">
        <v>20.274049999999999</v>
      </c>
      <c r="QE34" s="17">
        <v>-0.17405000000000001</v>
      </c>
      <c r="QF34" s="17">
        <v>20</v>
      </c>
      <c r="QG34" s="17">
        <v>18.892130000000002</v>
      </c>
      <c r="QH34" s="17">
        <v>19.436350000000001</v>
      </c>
      <c r="QI34" s="17">
        <v>0.56364999999999998</v>
      </c>
      <c r="QJ34" s="17">
        <v>18.8</v>
      </c>
      <c r="QK34" s="17">
        <v>17.006799999999998</v>
      </c>
      <c r="QL34" s="17">
        <v>17.492709999999999</v>
      </c>
      <c r="QM34" s="17">
        <v>1.3072900000000001</v>
      </c>
      <c r="QN34" s="17">
        <v>3.4</v>
      </c>
      <c r="QO34" s="17">
        <v>3.4</v>
      </c>
      <c r="QP34" s="17">
        <v>3.4</v>
      </c>
      <c r="QQ34" s="17">
        <v>0</v>
      </c>
      <c r="QR34" s="17">
        <v>18.5</v>
      </c>
      <c r="QS34" s="17">
        <v>17.376090000000001</v>
      </c>
      <c r="QT34" s="17">
        <v>17.881440000000001</v>
      </c>
      <c r="QU34" s="17">
        <v>0.61856</v>
      </c>
      <c r="QV34" s="17">
        <v>15.5</v>
      </c>
      <c r="QW34" s="17">
        <v>14.72</v>
      </c>
      <c r="QX34" s="17">
        <v>14.725</v>
      </c>
      <c r="QY34" s="17">
        <v>0.77500000000000002</v>
      </c>
      <c r="QZ34" s="17">
        <v>19.2</v>
      </c>
      <c r="RA34" s="17">
        <v>17.97</v>
      </c>
      <c r="RB34" s="17">
        <v>17.97</v>
      </c>
      <c r="RC34" s="17">
        <v>1.23</v>
      </c>
      <c r="RD34" s="17">
        <v>28.2</v>
      </c>
      <c r="RE34" s="17">
        <v>22.44</v>
      </c>
      <c r="RF34" s="17">
        <v>27.047999999999998</v>
      </c>
      <c r="RG34" s="17">
        <v>1.1519999999999999</v>
      </c>
      <c r="RH34" s="17">
        <v>73.099999999999994</v>
      </c>
      <c r="RI34" s="17">
        <v>53.35</v>
      </c>
      <c r="RJ34" s="17">
        <v>86.269000000000005</v>
      </c>
      <c r="RK34" s="17">
        <v>-13.169</v>
      </c>
      <c r="RL34" s="17">
        <v>19.2</v>
      </c>
      <c r="RM34" s="17"/>
      <c r="RN34" s="17">
        <v>16.841000000000001</v>
      </c>
      <c r="RO34" s="17">
        <v>2.359</v>
      </c>
      <c r="RP34" s="17">
        <v>3.5</v>
      </c>
      <c r="RQ34" s="17">
        <v>3.51</v>
      </c>
      <c r="RR34" s="17">
        <v>3.5190000000000001</v>
      </c>
      <c r="RS34" s="17">
        <v>-1.9E-2</v>
      </c>
      <c r="RT34" s="17">
        <v>12.9</v>
      </c>
      <c r="RU34" s="17">
        <v>11.645160000000001</v>
      </c>
      <c r="RV34" s="17">
        <v>18.46527</v>
      </c>
      <c r="RW34" s="17">
        <v>-5.5652699999999999</v>
      </c>
      <c r="RX34" s="17">
        <v>3.04</v>
      </c>
      <c r="RY34" s="17">
        <v>2</v>
      </c>
      <c r="RZ34" s="17">
        <v>2</v>
      </c>
      <c r="SA34" s="17">
        <v>1.04</v>
      </c>
      <c r="SB34" s="17"/>
      <c r="SC34" s="17"/>
      <c r="SD34" s="17">
        <v>0.4</v>
      </c>
      <c r="SE34" s="17">
        <v>-0.4</v>
      </c>
      <c r="SF34" s="17">
        <v>0.4</v>
      </c>
      <c r="SG34" s="17">
        <v>0.32600000000000001</v>
      </c>
      <c r="SH34" s="17">
        <v>0.32600000000000001</v>
      </c>
      <c r="SI34" s="17">
        <v>7.3999999999999996E-2</v>
      </c>
      <c r="SJ34" s="17">
        <v>19.8</v>
      </c>
      <c r="SK34" s="17">
        <v>18.62002</v>
      </c>
      <c r="SL34" s="17">
        <v>19.1448</v>
      </c>
      <c r="SM34" s="17">
        <v>0.6552</v>
      </c>
      <c r="SN34" s="17">
        <v>8.8000000000000007</v>
      </c>
      <c r="SO34" s="17">
        <v>9.8000000000000007</v>
      </c>
      <c r="SP34" s="17">
        <v>9.8000000000000007</v>
      </c>
      <c r="SQ34" s="17">
        <v>-1</v>
      </c>
      <c r="SR34" s="17">
        <v>20.2</v>
      </c>
      <c r="SS34" s="17">
        <v>18.892130000000002</v>
      </c>
      <c r="ST34" s="17">
        <v>19.436350000000001</v>
      </c>
      <c r="SU34" s="17">
        <v>0.76365000000000005</v>
      </c>
      <c r="SV34" s="17">
        <v>20.100000000000001</v>
      </c>
      <c r="SW34" s="17">
        <v>18.892130000000002</v>
      </c>
      <c r="SX34" s="17">
        <v>19.436350000000001</v>
      </c>
      <c r="SY34" s="17">
        <v>0.66364999999999996</v>
      </c>
      <c r="SZ34" s="17">
        <v>20</v>
      </c>
      <c r="TA34" s="17">
        <v>18.697759999999999</v>
      </c>
      <c r="TB34" s="17">
        <v>19.241980000000002</v>
      </c>
      <c r="TC34" s="17">
        <v>0.75802000000000003</v>
      </c>
      <c r="TD34" s="17">
        <v>7.1</v>
      </c>
      <c r="TE34" s="17">
        <v>11.83</v>
      </c>
      <c r="TF34" s="17">
        <v>13.917</v>
      </c>
      <c r="TG34" s="17">
        <v>-6.8170000000000002</v>
      </c>
      <c r="TH34" s="17">
        <v>24.4</v>
      </c>
      <c r="TI34" s="17">
        <v>33.06</v>
      </c>
      <c r="TJ34" s="17">
        <v>38.808999999999997</v>
      </c>
      <c r="TK34" s="17">
        <v>-14.409000000000001</v>
      </c>
      <c r="TL34" s="17">
        <v>29.2</v>
      </c>
      <c r="TM34" s="17">
        <v>22.18</v>
      </c>
      <c r="TN34" s="17">
        <v>24.021999999999998</v>
      </c>
      <c r="TO34" s="17">
        <v>5.1779999999999999</v>
      </c>
      <c r="TP34" s="17">
        <v>84.5</v>
      </c>
      <c r="TQ34" s="17">
        <v>113.9</v>
      </c>
      <c r="TR34" s="17">
        <v>84.427660000000003</v>
      </c>
      <c r="TS34" s="17">
        <v>7.2340000000000002E-2</v>
      </c>
      <c r="TT34" s="17">
        <v>96.8</v>
      </c>
      <c r="TU34" s="17">
        <v>126</v>
      </c>
      <c r="TV34" s="17">
        <v>88.290049999999994</v>
      </c>
      <c r="TW34" s="17">
        <v>8.5099499999999999</v>
      </c>
      <c r="TX34" s="17">
        <v>14.8</v>
      </c>
      <c r="TY34" s="17">
        <v>11.1</v>
      </c>
      <c r="TZ34" s="17">
        <v>3.0272199999999998</v>
      </c>
      <c r="UA34" s="17">
        <v>11.772779999999999</v>
      </c>
      <c r="UB34" s="17">
        <v>12.5</v>
      </c>
      <c r="UC34" s="17">
        <v>9.8000000000000007</v>
      </c>
      <c r="UD34" s="17">
        <v>5.5520199999999997</v>
      </c>
      <c r="UE34" s="17">
        <v>6.9479800000000003</v>
      </c>
      <c r="UF34" s="17">
        <v>29.7</v>
      </c>
      <c r="UG34" s="17">
        <v>23.05</v>
      </c>
      <c r="UH34" s="17">
        <v>23.05</v>
      </c>
      <c r="UI34" s="17">
        <v>6.65</v>
      </c>
      <c r="UJ34" s="17">
        <v>20.9</v>
      </c>
      <c r="UK34" s="17">
        <v>18.892130000000002</v>
      </c>
      <c r="UL34" s="17">
        <v>19.436350000000001</v>
      </c>
      <c r="UM34" s="17">
        <v>1.4636499999999999</v>
      </c>
      <c r="UN34" s="17">
        <v>7.8</v>
      </c>
      <c r="UO34" s="17">
        <v>8.1999999999999993</v>
      </c>
      <c r="UP34" s="17">
        <v>8.1999999999999993</v>
      </c>
      <c r="UQ34" s="17">
        <v>-0.4</v>
      </c>
      <c r="UR34" s="17">
        <v>7.3</v>
      </c>
      <c r="US34" s="17">
        <v>6.8</v>
      </c>
      <c r="UT34" s="17">
        <v>6.8</v>
      </c>
      <c r="UU34" s="17">
        <v>0.5</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20.100000000000001</v>
      </c>
      <c r="VE34" s="17">
        <v>18.892130000000002</v>
      </c>
      <c r="VF34" s="17">
        <v>19.436350000000001</v>
      </c>
      <c r="VG34" s="17">
        <v>0.66364999999999996</v>
      </c>
      <c r="VH34" s="17">
        <v>9.41</v>
      </c>
      <c r="VI34" s="17">
        <v>5.99</v>
      </c>
      <c r="VJ34" s="17">
        <v>5.9950000000000001</v>
      </c>
      <c r="VK34" s="17">
        <v>3.415</v>
      </c>
      <c r="VL34" s="17">
        <v>160.30000000000001</v>
      </c>
      <c r="VM34" s="17">
        <v>225.77</v>
      </c>
      <c r="VN34" s="17">
        <v>229.03100000000001</v>
      </c>
      <c r="VO34" s="17">
        <v>-68.730999999999995</v>
      </c>
      <c r="VP34" s="17">
        <v>8.5</v>
      </c>
      <c r="VQ34" s="17">
        <v>16.62</v>
      </c>
      <c r="VR34" s="17">
        <v>16.619</v>
      </c>
      <c r="VS34" s="17">
        <v>-8.1189999999999998</v>
      </c>
      <c r="VT34" s="17">
        <v>152.6</v>
      </c>
      <c r="VU34" s="17">
        <v>97.03</v>
      </c>
      <c r="VV34" s="17">
        <v>84.459000000000003</v>
      </c>
      <c r="VW34" s="17">
        <v>68.141000000000005</v>
      </c>
      <c r="VX34" s="17">
        <v>0.3</v>
      </c>
      <c r="VY34" s="17">
        <v>0.6</v>
      </c>
      <c r="VZ34" s="17">
        <v>0.6</v>
      </c>
      <c r="WA34" s="17">
        <v>-0.3</v>
      </c>
      <c r="WB34" s="17">
        <v>90.6</v>
      </c>
      <c r="WC34" s="17">
        <v>75</v>
      </c>
      <c r="WD34" s="17">
        <v>82</v>
      </c>
      <c r="WE34" s="17">
        <v>8.6</v>
      </c>
      <c r="WF34" s="17">
        <v>114.4</v>
      </c>
      <c r="WG34" s="17">
        <v>75</v>
      </c>
      <c r="WH34" s="17">
        <v>82</v>
      </c>
      <c r="WI34" s="17">
        <v>32.4</v>
      </c>
      <c r="WJ34" s="17">
        <v>113.1</v>
      </c>
      <c r="WK34" s="17">
        <v>82.51</v>
      </c>
      <c r="WL34" s="17">
        <v>74.364000000000004</v>
      </c>
      <c r="WM34" s="17">
        <v>38.735999999999997</v>
      </c>
      <c r="WN34" s="17">
        <v>3.6</v>
      </c>
      <c r="WO34" s="17">
        <v>4.2</v>
      </c>
      <c r="WP34" s="17">
        <v>4.2</v>
      </c>
      <c r="WQ34" s="17">
        <v>-0.6</v>
      </c>
      <c r="WR34" s="17">
        <v>0</v>
      </c>
      <c r="WS34" s="17"/>
      <c r="WT34" s="17"/>
      <c r="WU34" s="17">
        <v>0</v>
      </c>
      <c r="WV34" s="17">
        <v>2.4</v>
      </c>
      <c r="WW34" s="17">
        <v>2.4</v>
      </c>
      <c r="WX34" s="17">
        <v>2.4</v>
      </c>
      <c r="WY34" s="17">
        <v>0</v>
      </c>
      <c r="WZ34" s="17">
        <v>1.1000000000000001</v>
      </c>
      <c r="XA34" s="17">
        <v>1.4</v>
      </c>
      <c r="XB34" s="17">
        <v>1.4</v>
      </c>
      <c r="XC34" s="17">
        <v>-0.3</v>
      </c>
      <c r="XD34" s="17">
        <v>4.9000000000000004</v>
      </c>
      <c r="XE34" s="17"/>
      <c r="XF34" s="17">
        <v>13.103</v>
      </c>
      <c r="XG34" s="17">
        <v>-8.2029999999999994</v>
      </c>
      <c r="XH34" s="17">
        <v>9</v>
      </c>
      <c r="XI34" s="17">
        <v>9</v>
      </c>
      <c r="XJ34" s="17">
        <v>9</v>
      </c>
      <c r="XK34" s="17">
        <v>0</v>
      </c>
      <c r="XL34" s="17">
        <v>20</v>
      </c>
      <c r="XM34" s="17">
        <v>18.697759999999999</v>
      </c>
      <c r="XN34" s="17">
        <v>19.241980000000002</v>
      </c>
      <c r="XO34" s="17">
        <v>0.75802000000000003</v>
      </c>
      <c r="XP34" s="17">
        <v>8.9</v>
      </c>
      <c r="XQ34" s="17">
        <v>10.7</v>
      </c>
      <c r="XR34" s="17">
        <v>10.7</v>
      </c>
      <c r="XS34" s="17">
        <v>-1.8</v>
      </c>
      <c r="XT34" s="17">
        <v>26.8</v>
      </c>
      <c r="XU34" s="17">
        <v>29</v>
      </c>
      <c r="XV34" s="17">
        <v>29</v>
      </c>
      <c r="XW34" s="17">
        <v>-2.2000000000000002</v>
      </c>
      <c r="XX34" s="17">
        <v>34.299999999999997</v>
      </c>
      <c r="XY34" s="17">
        <v>29</v>
      </c>
      <c r="XZ34" s="17">
        <v>29</v>
      </c>
      <c r="YA34" s="17">
        <v>5.3</v>
      </c>
      <c r="YB34" s="17">
        <v>13.2</v>
      </c>
      <c r="YC34" s="17">
        <v>14</v>
      </c>
      <c r="YD34" s="17">
        <v>14</v>
      </c>
      <c r="YE34" s="17">
        <v>-0.8</v>
      </c>
      <c r="YF34" s="17">
        <v>19</v>
      </c>
      <c r="YG34" s="17">
        <v>18.64</v>
      </c>
      <c r="YH34" s="17">
        <v>18.635999999999999</v>
      </c>
      <c r="YI34" s="17">
        <v>0.36399999999999999</v>
      </c>
      <c r="YJ34" s="17">
        <v>6</v>
      </c>
      <c r="YK34" s="17">
        <v>8.27</v>
      </c>
      <c r="YL34" s="17">
        <v>8.27</v>
      </c>
      <c r="YM34" s="17">
        <v>-2.27</v>
      </c>
      <c r="YN34" s="17">
        <v>11</v>
      </c>
      <c r="YO34" s="17">
        <v>11</v>
      </c>
      <c r="YP34" s="17">
        <v>11</v>
      </c>
      <c r="YQ34" s="17">
        <v>0</v>
      </c>
      <c r="YR34" s="17">
        <v>11.6</v>
      </c>
      <c r="YS34" s="17">
        <v>22</v>
      </c>
      <c r="YT34" s="17">
        <v>22</v>
      </c>
      <c r="YU34" s="17">
        <v>-10.4</v>
      </c>
    </row>
    <row r="35" spans="1:671" ht="24" customHeight="1" x14ac:dyDescent="0.3">
      <c r="A35" s="1"/>
      <c r="B35" s="16" t="s">
        <v>81</v>
      </c>
      <c r="C35" s="16" t="s">
        <v>846</v>
      </c>
      <c r="D35" s="17">
        <v>204.1</v>
      </c>
      <c r="E35" s="17">
        <v>203.40136000000001</v>
      </c>
      <c r="F35" s="17">
        <v>203.40136000000001</v>
      </c>
      <c r="G35" s="17">
        <v>0.69864000000000004</v>
      </c>
      <c r="H35" s="17">
        <v>605.29999999999995</v>
      </c>
      <c r="I35" s="17">
        <v>600.22326999999996</v>
      </c>
      <c r="J35" s="17">
        <v>631.22380999999996</v>
      </c>
      <c r="K35" s="17">
        <v>-25.92381</v>
      </c>
      <c r="L35" s="17">
        <v>205.5</v>
      </c>
      <c r="M35" s="17">
        <v>195.45305999999999</v>
      </c>
      <c r="N35" s="17">
        <v>205.54789</v>
      </c>
      <c r="O35" s="17">
        <v>-4.7890000000000002E-2</v>
      </c>
      <c r="P35" s="17">
        <v>0</v>
      </c>
      <c r="Q35" s="17"/>
      <c r="R35" s="17"/>
      <c r="S35" s="17">
        <v>0</v>
      </c>
      <c r="T35" s="17">
        <v>0</v>
      </c>
      <c r="U35" s="17"/>
      <c r="V35" s="17"/>
      <c r="W35" s="17">
        <v>0</v>
      </c>
      <c r="X35" s="17">
        <v>90.1</v>
      </c>
      <c r="Y35" s="17">
        <v>91.867829999999998</v>
      </c>
      <c r="Z35" s="17">
        <v>91.867829999999998</v>
      </c>
      <c r="AA35" s="17">
        <v>-1.76783</v>
      </c>
      <c r="AB35" s="17">
        <v>239.8</v>
      </c>
      <c r="AC35" s="17">
        <v>242</v>
      </c>
      <c r="AD35" s="17">
        <v>242</v>
      </c>
      <c r="AE35" s="17">
        <v>-2.2000000000000002</v>
      </c>
      <c r="AF35" s="17"/>
      <c r="AG35" s="17"/>
      <c r="AH35" s="17"/>
      <c r="AI35" s="17">
        <v>0</v>
      </c>
      <c r="AJ35" s="17"/>
      <c r="AK35" s="17"/>
      <c r="AL35" s="17"/>
      <c r="AM35" s="17">
        <v>0</v>
      </c>
      <c r="AN35" s="17"/>
      <c r="AO35" s="17"/>
      <c r="AP35" s="17"/>
      <c r="AQ35" s="17">
        <v>0</v>
      </c>
      <c r="AR35" s="17">
        <v>140.19999999999999</v>
      </c>
      <c r="AS35" s="17">
        <v>196.93881999999999</v>
      </c>
      <c r="AT35" s="17"/>
      <c r="AU35" s="17">
        <v>140.19999999999999</v>
      </c>
      <c r="AV35" s="17">
        <v>188.8</v>
      </c>
      <c r="AW35" s="17">
        <v>199.47789</v>
      </c>
      <c r="AX35" s="17">
        <v>195.80287999999999</v>
      </c>
      <c r="AY35" s="17">
        <v>-7.0028800000000002</v>
      </c>
      <c r="AZ35" s="17"/>
      <c r="BA35" s="17"/>
      <c r="BB35" s="17"/>
      <c r="BC35" s="17">
        <v>0</v>
      </c>
      <c r="BD35" s="17">
        <v>195.5</v>
      </c>
      <c r="BE35" s="17">
        <v>207.24285</v>
      </c>
      <c r="BF35" s="17">
        <v>207.24285</v>
      </c>
      <c r="BG35" s="17">
        <v>-11.742850000000001</v>
      </c>
      <c r="BH35" s="17">
        <v>101.3</v>
      </c>
      <c r="BI35" s="17">
        <v>103.93259999999999</v>
      </c>
      <c r="BJ35" s="17">
        <v>103.93259999999999</v>
      </c>
      <c r="BK35" s="17">
        <v>-2.6326000000000001</v>
      </c>
      <c r="BL35" s="17">
        <v>545.29999999999995</v>
      </c>
      <c r="BM35" s="17">
        <v>557.29155000000003</v>
      </c>
      <c r="BN35" s="17">
        <v>557.29155000000003</v>
      </c>
      <c r="BO35" s="17">
        <v>-11.99155</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166.2</v>
      </c>
      <c r="CK35" s="17">
        <v>164.06706</v>
      </c>
      <c r="CL35" s="17">
        <v>164.06706</v>
      </c>
      <c r="CM35" s="17">
        <v>2.1329400000000001</v>
      </c>
      <c r="CN35" s="17">
        <v>7.9</v>
      </c>
      <c r="CO35" s="17">
        <v>5.1383299999999998</v>
      </c>
      <c r="CP35" s="17">
        <v>5.1383299999999998</v>
      </c>
      <c r="CQ35" s="17">
        <v>2.7616700000000001</v>
      </c>
      <c r="CR35" s="17">
        <v>5.3</v>
      </c>
      <c r="CS35" s="17">
        <v>2.8205</v>
      </c>
      <c r="CT35" s="17">
        <v>2.8205</v>
      </c>
      <c r="CU35" s="17">
        <v>2.4794999999999998</v>
      </c>
      <c r="CV35" s="17">
        <v>16.100000000000001</v>
      </c>
      <c r="CW35" s="17"/>
      <c r="CX35" s="17"/>
      <c r="CY35" s="17">
        <v>16.100000000000001</v>
      </c>
      <c r="CZ35" s="17">
        <v>6.9</v>
      </c>
      <c r="DA35" s="17">
        <v>6.8787000000000003</v>
      </c>
      <c r="DB35" s="17">
        <v>6.8787000000000003</v>
      </c>
      <c r="DC35" s="17">
        <v>2.1299999999999999E-2</v>
      </c>
      <c r="DD35" s="17">
        <v>10.1</v>
      </c>
      <c r="DE35" s="17">
        <v>9.9459900000000001</v>
      </c>
      <c r="DF35" s="17">
        <v>9.9459900000000001</v>
      </c>
      <c r="DG35" s="17">
        <v>0.15401000000000001</v>
      </c>
      <c r="DH35" s="17">
        <v>142.4</v>
      </c>
      <c r="DI35" s="17">
        <v>142.44412</v>
      </c>
      <c r="DJ35" s="17">
        <v>142.44412</v>
      </c>
      <c r="DK35" s="17">
        <v>-4.4119999999999999E-2</v>
      </c>
      <c r="DL35" s="17"/>
      <c r="DM35" s="17"/>
      <c r="DN35" s="17"/>
      <c r="DO35" s="17">
        <v>0</v>
      </c>
      <c r="DP35" s="17"/>
      <c r="DQ35" s="17"/>
      <c r="DR35" s="17"/>
      <c r="DS35" s="17">
        <v>0</v>
      </c>
      <c r="DT35" s="17"/>
      <c r="DU35" s="17"/>
      <c r="DV35" s="17"/>
      <c r="DW35" s="17">
        <v>0</v>
      </c>
      <c r="DX35" s="17"/>
      <c r="DY35" s="17"/>
      <c r="DZ35" s="17"/>
      <c r="EA35" s="17">
        <v>0</v>
      </c>
      <c r="EB35" s="17">
        <v>110.6</v>
      </c>
      <c r="EC35" s="17">
        <v>112.46647</v>
      </c>
      <c r="ED35" s="17">
        <v>112.46647</v>
      </c>
      <c r="EE35" s="17">
        <v>-1.8664700000000001</v>
      </c>
      <c r="EF35" s="17">
        <v>161.1</v>
      </c>
      <c r="EG35" s="17">
        <v>182.23912000000001</v>
      </c>
      <c r="EH35" s="17">
        <v>182.23912000000001</v>
      </c>
      <c r="EI35" s="17">
        <v>-21.139119999999998</v>
      </c>
      <c r="EJ35" s="17"/>
      <c r="EK35" s="17"/>
      <c r="EL35" s="17"/>
      <c r="EM35" s="17">
        <v>0</v>
      </c>
      <c r="EN35" s="17"/>
      <c r="EO35" s="17"/>
      <c r="EP35" s="17"/>
      <c r="EQ35" s="17">
        <v>0</v>
      </c>
      <c r="ER35" s="17"/>
      <c r="ES35" s="17"/>
      <c r="ET35" s="17"/>
      <c r="EU35" s="17">
        <v>0</v>
      </c>
      <c r="EV35" s="17">
        <v>6.5</v>
      </c>
      <c r="EW35" s="17">
        <v>6.39</v>
      </c>
      <c r="EX35" s="17">
        <v>6.39</v>
      </c>
      <c r="EY35" s="17">
        <v>0.11</v>
      </c>
      <c r="EZ35" s="17">
        <v>452.2</v>
      </c>
      <c r="FA35" s="17">
        <v>449.28086000000002</v>
      </c>
      <c r="FB35" s="17">
        <v>449.28086000000002</v>
      </c>
      <c r="FC35" s="17">
        <v>2.9191400000000001</v>
      </c>
      <c r="FD35" s="17">
        <v>81</v>
      </c>
      <c r="FE35" s="17">
        <v>76.739599999999996</v>
      </c>
      <c r="FF35" s="17">
        <v>76.739599999999996</v>
      </c>
      <c r="FG35" s="17">
        <v>4.2603999999999997</v>
      </c>
      <c r="FH35" s="17">
        <v>134</v>
      </c>
      <c r="FI35" s="17">
        <v>142.04259999999999</v>
      </c>
      <c r="FJ35" s="17">
        <v>142.04259999999999</v>
      </c>
      <c r="FK35" s="17">
        <v>-8.0426000000000002</v>
      </c>
      <c r="FL35" s="17">
        <v>38.5</v>
      </c>
      <c r="FM35" s="17">
        <v>41.89893</v>
      </c>
      <c r="FN35" s="17">
        <v>41.89893</v>
      </c>
      <c r="FO35" s="17">
        <v>-3.39893</v>
      </c>
      <c r="FP35" s="17">
        <v>18.399999999999999</v>
      </c>
      <c r="FQ35" s="17">
        <v>19.21088</v>
      </c>
      <c r="FR35" s="17">
        <v>19.21088</v>
      </c>
      <c r="FS35" s="17">
        <v>-0.81088000000000005</v>
      </c>
      <c r="FT35" s="17">
        <v>18.8</v>
      </c>
      <c r="FU35" s="17">
        <v>17.657920000000001</v>
      </c>
      <c r="FV35" s="17">
        <v>18.172979999999999</v>
      </c>
      <c r="FW35" s="17">
        <v>0.62702000000000002</v>
      </c>
      <c r="FX35" s="17">
        <v>90.8</v>
      </c>
      <c r="FY35" s="17">
        <v>87.773570000000007</v>
      </c>
      <c r="FZ35" s="17">
        <v>87.773570000000007</v>
      </c>
      <c r="GA35" s="17">
        <v>3.02643</v>
      </c>
      <c r="GB35" s="17">
        <v>157.5</v>
      </c>
      <c r="GC35" s="17">
        <v>166.66181</v>
      </c>
      <c r="GD35" s="17">
        <v>166.66181</v>
      </c>
      <c r="GE35" s="17">
        <v>-9.1618099999999991</v>
      </c>
      <c r="GF35" s="17">
        <v>157.80000000000001</v>
      </c>
      <c r="GG35" s="17">
        <v>166.66181</v>
      </c>
      <c r="GH35" s="17">
        <v>166.66181</v>
      </c>
      <c r="GI35" s="17">
        <v>-8.8618100000000002</v>
      </c>
      <c r="GJ35" s="17">
        <v>170.8</v>
      </c>
      <c r="GK35" s="17">
        <v>167.16229000000001</v>
      </c>
      <c r="GL35" s="17">
        <v>167.16229000000001</v>
      </c>
      <c r="GM35" s="17">
        <v>3.6377100000000002</v>
      </c>
      <c r="GN35" s="17">
        <v>106.8</v>
      </c>
      <c r="GO35" s="17">
        <v>110.48202000000001</v>
      </c>
      <c r="GP35" s="17">
        <v>110.48202000000001</v>
      </c>
      <c r="GQ35" s="17">
        <v>-3.6820200000000001</v>
      </c>
      <c r="GR35" s="17">
        <v>34.700000000000003</v>
      </c>
      <c r="GS35" s="17">
        <v>45</v>
      </c>
      <c r="GT35" s="17">
        <v>45</v>
      </c>
      <c r="GU35" s="17">
        <v>-10.3</v>
      </c>
      <c r="GV35" s="17">
        <v>0</v>
      </c>
      <c r="GW35" s="17"/>
      <c r="GX35" s="17">
        <v>38.272109999999998</v>
      </c>
      <c r="GY35" s="17">
        <v>-38.272109999999998</v>
      </c>
      <c r="GZ35" s="17">
        <v>2.1</v>
      </c>
      <c r="HA35" s="17">
        <v>4.1192200000000003</v>
      </c>
      <c r="HB35" s="17">
        <v>4.1192200000000003</v>
      </c>
      <c r="HC35" s="17">
        <v>-2.0192199999999998</v>
      </c>
      <c r="HD35" s="17">
        <v>28</v>
      </c>
      <c r="HE35" s="17">
        <v>27.522449999999999</v>
      </c>
      <c r="HF35" s="17">
        <v>27.522449999999999</v>
      </c>
      <c r="HG35" s="17">
        <v>0.47754999999999997</v>
      </c>
      <c r="HH35" s="17">
        <v>158.69999999999999</v>
      </c>
      <c r="HI35" s="17">
        <v>164.13149000000001</v>
      </c>
      <c r="HJ35" s="17">
        <v>164.13149000000001</v>
      </c>
      <c r="HK35" s="17">
        <v>-5.4314900000000002</v>
      </c>
      <c r="HL35" s="17"/>
      <c r="HM35" s="17"/>
      <c r="HN35" s="17"/>
      <c r="HO35" s="17">
        <v>0</v>
      </c>
      <c r="HP35" s="17"/>
      <c r="HQ35" s="17"/>
      <c r="HR35" s="17"/>
      <c r="HS35" s="17">
        <v>0</v>
      </c>
      <c r="HT35" s="17">
        <v>41.8</v>
      </c>
      <c r="HU35" s="17">
        <v>28.310590000000001</v>
      </c>
      <c r="HV35" s="17">
        <v>4.6344000000000003</v>
      </c>
      <c r="HW35" s="17">
        <v>37.165599999999998</v>
      </c>
      <c r="HX35" s="17">
        <v>0</v>
      </c>
      <c r="HY35" s="17"/>
      <c r="HZ35" s="17"/>
      <c r="IA35" s="17">
        <v>0</v>
      </c>
      <c r="IB35" s="17"/>
      <c r="IC35" s="17"/>
      <c r="ID35" s="17"/>
      <c r="IE35" s="17">
        <v>0</v>
      </c>
      <c r="IF35" s="17">
        <v>44.8</v>
      </c>
      <c r="IG35" s="17">
        <v>45.265309999999999</v>
      </c>
      <c r="IH35" s="17">
        <v>45.265309999999999</v>
      </c>
      <c r="II35" s="17">
        <v>-0.46531</v>
      </c>
      <c r="IJ35" s="17"/>
      <c r="IK35" s="17"/>
      <c r="IL35" s="17"/>
      <c r="IM35" s="17">
        <v>0</v>
      </c>
      <c r="IN35" s="17"/>
      <c r="IO35" s="17"/>
      <c r="IP35" s="17"/>
      <c r="IQ35" s="17">
        <v>0</v>
      </c>
      <c r="IR35" s="17"/>
      <c r="IS35" s="17"/>
      <c r="IT35" s="17"/>
      <c r="IU35" s="17">
        <v>0</v>
      </c>
      <c r="IV35" s="17">
        <v>127.7</v>
      </c>
      <c r="IW35" s="17">
        <v>132.83837</v>
      </c>
      <c r="IX35" s="17">
        <v>132.83837</v>
      </c>
      <c r="IY35" s="17">
        <v>-5.1383700000000001</v>
      </c>
      <c r="IZ35" s="17">
        <v>0</v>
      </c>
      <c r="JA35" s="17"/>
      <c r="JB35" s="17"/>
      <c r="JC35" s="17">
        <v>0</v>
      </c>
      <c r="JD35" s="17">
        <v>63.9</v>
      </c>
      <c r="JE35" s="17"/>
      <c r="JF35" s="17"/>
      <c r="JG35" s="17">
        <v>63.9</v>
      </c>
      <c r="JH35" s="17">
        <v>191.6</v>
      </c>
      <c r="JI35" s="17">
        <v>202.72200000000001</v>
      </c>
      <c r="JJ35" s="17">
        <v>202.72200000000001</v>
      </c>
      <c r="JK35" s="17">
        <v>-11.122</v>
      </c>
      <c r="JL35" s="17"/>
      <c r="JM35" s="17"/>
      <c r="JN35" s="17"/>
      <c r="JO35" s="17">
        <v>0</v>
      </c>
      <c r="JP35" s="17">
        <v>68.7</v>
      </c>
      <c r="JQ35" s="17">
        <v>73.590999999999994</v>
      </c>
      <c r="JR35" s="17">
        <v>73.590999999999994</v>
      </c>
      <c r="JS35" s="17">
        <v>-4.891</v>
      </c>
      <c r="JT35" s="17">
        <v>33.299999999999997</v>
      </c>
      <c r="JU35" s="17">
        <v>36.905999999999999</v>
      </c>
      <c r="JV35" s="17">
        <v>36.905999999999999</v>
      </c>
      <c r="JW35" s="17">
        <v>-3.6059999999999999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2.4</v>
      </c>
      <c r="KW35" s="17">
        <v>1.33812</v>
      </c>
      <c r="KX35" s="17">
        <v>1.33812</v>
      </c>
      <c r="KY35" s="17">
        <v>1.0618799999999999</v>
      </c>
      <c r="KZ35" s="17">
        <v>93.7</v>
      </c>
      <c r="LA35" s="17">
        <v>113.66225</v>
      </c>
      <c r="LB35" s="17">
        <v>174.53763000000001</v>
      </c>
      <c r="LC35" s="17">
        <v>-80.837630000000004</v>
      </c>
      <c r="LD35" s="17">
        <v>117.1</v>
      </c>
      <c r="LE35" s="17">
        <v>122.90224000000001</v>
      </c>
      <c r="LF35" s="17">
        <v>122.90224000000001</v>
      </c>
      <c r="LG35" s="17">
        <v>-5.8022400000000003</v>
      </c>
      <c r="LH35" s="17">
        <v>64.3</v>
      </c>
      <c r="LI35" s="17">
        <v>67.199219999999997</v>
      </c>
      <c r="LJ35" s="17">
        <v>67.199219999999997</v>
      </c>
      <c r="LK35" s="17">
        <v>-2.8992200000000001</v>
      </c>
      <c r="LL35" s="17">
        <v>65.3</v>
      </c>
      <c r="LM35" s="17">
        <v>65.84366</v>
      </c>
      <c r="LN35" s="17">
        <v>65.84366</v>
      </c>
      <c r="LO35" s="17">
        <v>-0.54366000000000003</v>
      </c>
      <c r="LP35" s="17">
        <v>30.4</v>
      </c>
      <c r="LQ35" s="17">
        <v>29.980560000000001</v>
      </c>
      <c r="LR35" s="17">
        <v>29.980560000000001</v>
      </c>
      <c r="LS35" s="17">
        <v>0.41943999999999998</v>
      </c>
      <c r="LT35" s="17"/>
      <c r="LU35" s="17"/>
      <c r="LV35" s="17"/>
      <c r="LW35" s="17">
        <v>0</v>
      </c>
      <c r="LX35" s="17"/>
      <c r="LY35" s="17"/>
      <c r="LZ35" s="17"/>
      <c r="MA35" s="17">
        <v>0</v>
      </c>
      <c r="MB35" s="17"/>
      <c r="MC35" s="17"/>
      <c r="MD35" s="17"/>
      <c r="ME35" s="17">
        <v>0</v>
      </c>
      <c r="MF35" s="17">
        <v>137.69999999999999</v>
      </c>
      <c r="MG35" s="17">
        <v>141.52494999999999</v>
      </c>
      <c r="MH35" s="17">
        <v>153.06012000000001</v>
      </c>
      <c r="MI35" s="17">
        <v>-15.36012</v>
      </c>
      <c r="MJ35" s="17">
        <v>137.69999999999999</v>
      </c>
      <c r="MK35" s="17">
        <v>141.52494999999999</v>
      </c>
      <c r="ML35" s="17">
        <v>153.06012000000001</v>
      </c>
      <c r="MM35" s="17">
        <v>-15.36012</v>
      </c>
      <c r="MN35" s="17">
        <v>144.80000000000001</v>
      </c>
      <c r="MO35" s="17">
        <v>141.94995</v>
      </c>
      <c r="MP35" s="17">
        <v>153.51975999999999</v>
      </c>
      <c r="MQ35" s="17">
        <v>-8.7197600000000008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4.9000000000000004</v>
      </c>
      <c r="NU35" s="17">
        <v>4.23841</v>
      </c>
      <c r="NV35" s="17">
        <v>7.0432300000000003</v>
      </c>
      <c r="NW35" s="17">
        <v>-2.14323</v>
      </c>
      <c r="NX35" s="17">
        <v>4.3</v>
      </c>
      <c r="NY35" s="17">
        <v>2.0198100000000001</v>
      </c>
      <c r="NZ35" s="17">
        <v>7.3890099999999999</v>
      </c>
      <c r="OA35" s="17">
        <v>-3.08901</v>
      </c>
      <c r="OB35" s="17">
        <v>20</v>
      </c>
      <c r="OC35" s="17">
        <v>16.99708</v>
      </c>
      <c r="OD35" s="17">
        <v>17.492709999999999</v>
      </c>
      <c r="OE35" s="17">
        <v>2.5072899999999998</v>
      </c>
      <c r="OF35" s="17">
        <v>0.5</v>
      </c>
      <c r="OG35" s="17"/>
      <c r="OH35" s="17">
        <v>0.84499999999999997</v>
      </c>
      <c r="OI35" s="17">
        <v>-0.34499999999999997</v>
      </c>
      <c r="OJ35" s="17">
        <v>92.7</v>
      </c>
      <c r="OK35" s="17">
        <v>104.66</v>
      </c>
      <c r="OL35" s="17">
        <v>122.92</v>
      </c>
      <c r="OM35" s="17">
        <v>-30.22</v>
      </c>
      <c r="ON35" s="17">
        <v>80.900000000000006</v>
      </c>
      <c r="OO35" s="17">
        <v>81.41</v>
      </c>
      <c r="OP35" s="17">
        <v>74.992999999999995</v>
      </c>
      <c r="OQ35" s="17">
        <v>5.907</v>
      </c>
      <c r="OR35" s="17">
        <v>13.2</v>
      </c>
      <c r="OS35" s="17">
        <v>6.27</v>
      </c>
      <c r="OT35" s="17">
        <v>6.2649999999999997</v>
      </c>
      <c r="OU35" s="17">
        <v>6.9349999999999996</v>
      </c>
      <c r="OV35" s="17">
        <v>0.1</v>
      </c>
      <c r="OW35" s="17"/>
      <c r="OX35" s="17">
        <v>0.3</v>
      </c>
      <c r="OY35" s="17">
        <v>-0.2</v>
      </c>
      <c r="OZ35" s="17">
        <v>20.2</v>
      </c>
      <c r="PA35" s="17">
        <v>19.436350000000001</v>
      </c>
      <c r="PB35" s="17">
        <v>19.436350000000001</v>
      </c>
      <c r="PC35" s="17">
        <v>0.76365000000000005</v>
      </c>
      <c r="PD35" s="17">
        <v>9.9</v>
      </c>
      <c r="PE35" s="17">
        <v>9.9830000000000005</v>
      </c>
      <c r="PF35" s="17">
        <v>9.9830000000000005</v>
      </c>
      <c r="PG35" s="17">
        <v>-8.3000000000000004E-2</v>
      </c>
      <c r="PH35" s="17">
        <v>5.5</v>
      </c>
      <c r="PI35" s="17">
        <v>5.67</v>
      </c>
      <c r="PJ35" s="17">
        <v>5.67</v>
      </c>
      <c r="PK35" s="17">
        <v>-0.17</v>
      </c>
      <c r="PL35" s="17">
        <v>165.1</v>
      </c>
      <c r="PM35" s="17"/>
      <c r="PN35" s="17">
        <v>189.30699999999999</v>
      </c>
      <c r="PO35" s="17">
        <v>-24.207000000000001</v>
      </c>
      <c r="PP35" s="17">
        <v>2.2000000000000002</v>
      </c>
      <c r="PQ35" s="17">
        <v>1</v>
      </c>
      <c r="PR35" s="17">
        <v>1</v>
      </c>
      <c r="PS35" s="17">
        <v>1.2</v>
      </c>
      <c r="PT35" s="17">
        <v>3.3</v>
      </c>
      <c r="PU35" s="17">
        <v>1.8</v>
      </c>
      <c r="PV35" s="17">
        <v>1.8</v>
      </c>
      <c r="PW35" s="17">
        <v>1.5</v>
      </c>
      <c r="PX35" s="17">
        <v>5</v>
      </c>
      <c r="PY35" s="17">
        <v>5</v>
      </c>
      <c r="PZ35" s="17">
        <v>5</v>
      </c>
      <c r="QA35" s="17">
        <v>0</v>
      </c>
      <c r="QB35" s="17">
        <v>20.3</v>
      </c>
      <c r="QC35" s="17">
        <v>20.274049999999999</v>
      </c>
      <c r="QD35" s="17">
        <v>20.274049999999999</v>
      </c>
      <c r="QE35" s="17">
        <v>2.5950000000000001E-2</v>
      </c>
      <c r="QF35" s="17">
        <v>20</v>
      </c>
      <c r="QG35" s="17">
        <v>18.892130000000002</v>
      </c>
      <c r="QH35" s="17">
        <v>19.436350000000001</v>
      </c>
      <c r="QI35" s="17">
        <v>0.56364999999999998</v>
      </c>
      <c r="QJ35" s="17">
        <v>18.899999999999999</v>
      </c>
      <c r="QK35" s="17">
        <v>17.006799999999998</v>
      </c>
      <c r="QL35" s="17">
        <v>17.492709999999999</v>
      </c>
      <c r="QM35" s="17">
        <v>1.4072899999999999</v>
      </c>
      <c r="QN35" s="17">
        <v>3.3</v>
      </c>
      <c r="QO35" s="17">
        <v>3.4</v>
      </c>
      <c r="QP35" s="17">
        <v>3.4</v>
      </c>
      <c r="QQ35" s="17">
        <v>-0.1</v>
      </c>
      <c r="QR35" s="17">
        <v>18.5</v>
      </c>
      <c r="QS35" s="17">
        <v>17.376090000000001</v>
      </c>
      <c r="QT35" s="17">
        <v>17.881440000000001</v>
      </c>
      <c r="QU35" s="17">
        <v>0.61856</v>
      </c>
      <c r="QV35" s="17">
        <v>15.6</v>
      </c>
      <c r="QW35" s="17">
        <v>14.13</v>
      </c>
      <c r="QX35" s="17">
        <v>14.131</v>
      </c>
      <c r="QY35" s="17">
        <v>1.4690000000000001</v>
      </c>
      <c r="QZ35" s="17">
        <v>19.100000000000001</v>
      </c>
      <c r="RA35" s="17">
        <v>17.649999999999999</v>
      </c>
      <c r="RB35" s="17">
        <v>17.646999999999998</v>
      </c>
      <c r="RC35" s="17">
        <v>1.4530000000000001</v>
      </c>
      <c r="RD35" s="17">
        <v>27.3</v>
      </c>
      <c r="RE35" s="17">
        <v>23.01</v>
      </c>
      <c r="RF35" s="17">
        <v>27.257000000000001</v>
      </c>
      <c r="RG35" s="17">
        <v>4.2999999999999997E-2</v>
      </c>
      <c r="RH35" s="17">
        <v>72.7</v>
      </c>
      <c r="RI35" s="17">
        <v>56.58</v>
      </c>
      <c r="RJ35" s="17">
        <v>86.965999999999994</v>
      </c>
      <c r="RK35" s="17">
        <v>-14.266</v>
      </c>
      <c r="RL35" s="17">
        <v>19.2</v>
      </c>
      <c r="RM35" s="17"/>
      <c r="RN35" s="17">
        <v>10.943</v>
      </c>
      <c r="RO35" s="17">
        <v>8.2569999999999997</v>
      </c>
      <c r="RP35" s="17">
        <v>3.5</v>
      </c>
      <c r="RQ35" s="17">
        <v>3.51</v>
      </c>
      <c r="RR35" s="17">
        <v>3.5190000000000001</v>
      </c>
      <c r="RS35" s="17">
        <v>-1.9E-2</v>
      </c>
      <c r="RT35" s="17">
        <v>13.2</v>
      </c>
      <c r="RU35" s="17">
        <v>6.5548200000000003</v>
      </c>
      <c r="RV35" s="17">
        <v>11.67313</v>
      </c>
      <c r="RW35" s="17">
        <v>1.5268699999999999</v>
      </c>
      <c r="RX35" s="17">
        <v>3.04</v>
      </c>
      <c r="RY35" s="17">
        <v>2</v>
      </c>
      <c r="RZ35" s="17">
        <v>2</v>
      </c>
      <c r="SA35" s="17">
        <v>1.04</v>
      </c>
      <c r="SB35" s="17"/>
      <c r="SC35" s="17"/>
      <c r="SD35" s="17">
        <v>0.4</v>
      </c>
      <c r="SE35" s="17">
        <v>-0.4</v>
      </c>
      <c r="SF35" s="17">
        <v>0.3</v>
      </c>
      <c r="SG35" s="17">
        <v>0.309</v>
      </c>
      <c r="SH35" s="17">
        <v>0.309</v>
      </c>
      <c r="SI35" s="17">
        <v>-8.9999999999999993E-3</v>
      </c>
      <c r="SJ35" s="17">
        <v>19.8</v>
      </c>
      <c r="SK35" s="17">
        <v>18.62002</v>
      </c>
      <c r="SL35" s="17">
        <v>19.1448</v>
      </c>
      <c r="SM35" s="17">
        <v>0.6552</v>
      </c>
      <c r="SN35" s="17">
        <v>8.6999999999999993</v>
      </c>
      <c r="SO35" s="17">
        <v>9.8000000000000007</v>
      </c>
      <c r="SP35" s="17">
        <v>9.8000000000000007</v>
      </c>
      <c r="SQ35" s="17">
        <v>-1.1000000000000001</v>
      </c>
      <c r="SR35" s="17">
        <v>20.2</v>
      </c>
      <c r="SS35" s="17">
        <v>18.892130000000002</v>
      </c>
      <c r="ST35" s="17">
        <v>19.436350000000001</v>
      </c>
      <c r="SU35" s="17">
        <v>0.76365000000000005</v>
      </c>
      <c r="SV35" s="17">
        <v>20.2</v>
      </c>
      <c r="SW35" s="17">
        <v>18.892130000000002</v>
      </c>
      <c r="SX35" s="17">
        <v>19.436350000000001</v>
      </c>
      <c r="SY35" s="17">
        <v>0.76365000000000005</v>
      </c>
      <c r="SZ35" s="17">
        <v>20</v>
      </c>
      <c r="TA35" s="17">
        <v>18.697759999999999</v>
      </c>
      <c r="TB35" s="17">
        <v>19.241980000000002</v>
      </c>
      <c r="TC35" s="17">
        <v>0.75802000000000003</v>
      </c>
      <c r="TD35" s="17">
        <v>6.7</v>
      </c>
      <c r="TE35" s="17">
        <v>12.19</v>
      </c>
      <c r="TF35" s="17">
        <v>14.12</v>
      </c>
      <c r="TG35" s="17">
        <v>-7.42</v>
      </c>
      <c r="TH35" s="17">
        <v>31.8</v>
      </c>
      <c r="TI35" s="17">
        <v>34.42</v>
      </c>
      <c r="TJ35" s="17">
        <v>39.726999999999997</v>
      </c>
      <c r="TK35" s="17">
        <v>-7.9269999999999996</v>
      </c>
      <c r="TL35" s="17">
        <v>32.6</v>
      </c>
      <c r="TM35" s="17">
        <v>22.28</v>
      </c>
      <c r="TN35" s="17">
        <v>23.780999999999999</v>
      </c>
      <c r="TO35" s="17">
        <v>8.8190000000000008</v>
      </c>
      <c r="TP35" s="17">
        <v>89.3</v>
      </c>
      <c r="TQ35" s="17">
        <v>117.4</v>
      </c>
      <c r="TR35" s="17">
        <v>85.570229999999995</v>
      </c>
      <c r="TS35" s="17">
        <v>3.7297699999999998</v>
      </c>
      <c r="TT35" s="17">
        <v>97.1</v>
      </c>
      <c r="TU35" s="17">
        <v>126.6</v>
      </c>
      <c r="TV35" s="17">
        <v>87.035359999999997</v>
      </c>
      <c r="TW35" s="17">
        <v>10.064640000000001</v>
      </c>
      <c r="TX35" s="17">
        <v>14.3</v>
      </c>
      <c r="TY35" s="17">
        <v>11.4</v>
      </c>
      <c r="TZ35" s="17">
        <v>3.0870000000000002</v>
      </c>
      <c r="UA35" s="17">
        <v>11.212999999999999</v>
      </c>
      <c r="UB35" s="17">
        <v>12.9</v>
      </c>
      <c r="UC35" s="17">
        <v>10.3</v>
      </c>
      <c r="UD35" s="17">
        <v>5.6043399999999997</v>
      </c>
      <c r="UE35" s="17">
        <v>7.2956599999999998</v>
      </c>
      <c r="UF35" s="17">
        <v>29.7</v>
      </c>
      <c r="UG35" s="17">
        <v>20.36</v>
      </c>
      <c r="UH35" s="17">
        <v>20.36</v>
      </c>
      <c r="UI35" s="17">
        <v>9.34</v>
      </c>
      <c r="UJ35" s="17">
        <v>20.9</v>
      </c>
      <c r="UK35" s="17">
        <v>18.892130000000002</v>
      </c>
      <c r="UL35" s="17">
        <v>19.436350000000001</v>
      </c>
      <c r="UM35" s="17">
        <v>1.4636499999999999</v>
      </c>
      <c r="UN35" s="17">
        <v>7.8</v>
      </c>
      <c r="UO35" s="17">
        <v>8.1999999999999993</v>
      </c>
      <c r="UP35" s="17">
        <v>8.1999999999999993</v>
      </c>
      <c r="UQ35" s="17">
        <v>-0.4</v>
      </c>
      <c r="UR35" s="17">
        <v>7.4</v>
      </c>
      <c r="US35" s="17">
        <v>6.8</v>
      </c>
      <c r="UT35" s="17">
        <v>6.8</v>
      </c>
      <c r="UU35" s="17">
        <v>0.6</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20.100000000000001</v>
      </c>
      <c r="VE35" s="17">
        <v>18.892130000000002</v>
      </c>
      <c r="VF35" s="17">
        <v>19.436350000000001</v>
      </c>
      <c r="VG35" s="17">
        <v>0.66364999999999996</v>
      </c>
      <c r="VH35" s="17">
        <v>14.23</v>
      </c>
      <c r="VI35" s="17">
        <v>6.21</v>
      </c>
      <c r="VJ35" s="17">
        <v>6.2080000000000002</v>
      </c>
      <c r="VK35" s="17">
        <v>8.0220000000000002</v>
      </c>
      <c r="VL35" s="17">
        <v>179.3</v>
      </c>
      <c r="VM35" s="17">
        <v>216.17</v>
      </c>
      <c r="VN35" s="17">
        <v>227.84800000000001</v>
      </c>
      <c r="VO35" s="17">
        <v>-48.548000000000002</v>
      </c>
      <c r="VP35" s="17">
        <v>14.1</v>
      </c>
      <c r="VQ35" s="17">
        <v>15.64</v>
      </c>
      <c r="VR35" s="17">
        <v>15.641</v>
      </c>
      <c r="VS35" s="17">
        <v>-1.5409999999999999</v>
      </c>
      <c r="VT35" s="17">
        <v>125.9</v>
      </c>
      <c r="VU35" s="17">
        <v>87.72</v>
      </c>
      <c r="VV35" s="17">
        <v>77.426000000000002</v>
      </c>
      <c r="VW35" s="17">
        <v>48.473999999999997</v>
      </c>
      <c r="VX35" s="17">
        <v>0.3</v>
      </c>
      <c r="VY35" s="17">
        <v>0.6</v>
      </c>
      <c r="VZ35" s="17">
        <v>0.6</v>
      </c>
      <c r="WA35" s="17">
        <v>-0.3</v>
      </c>
      <c r="WB35" s="17">
        <v>79.900000000000006</v>
      </c>
      <c r="WC35" s="17">
        <v>89</v>
      </c>
      <c r="WD35" s="17">
        <v>94</v>
      </c>
      <c r="WE35" s="17">
        <v>-14.1</v>
      </c>
      <c r="WF35" s="17">
        <v>107.3</v>
      </c>
      <c r="WG35" s="17">
        <v>89</v>
      </c>
      <c r="WH35" s="17">
        <v>94</v>
      </c>
      <c r="WI35" s="17">
        <v>13.3</v>
      </c>
      <c r="WJ35" s="17">
        <v>106.3</v>
      </c>
      <c r="WK35" s="17">
        <v>70.72</v>
      </c>
      <c r="WL35" s="17">
        <v>64.055000000000007</v>
      </c>
      <c r="WM35" s="17">
        <v>42.244999999999997</v>
      </c>
      <c r="WN35" s="17">
        <v>2.5</v>
      </c>
      <c r="WO35" s="17">
        <v>4.2</v>
      </c>
      <c r="WP35" s="17">
        <v>4.2</v>
      </c>
      <c r="WQ35" s="17">
        <v>-1.7</v>
      </c>
      <c r="WR35" s="17">
        <v>0</v>
      </c>
      <c r="WS35" s="17"/>
      <c r="WT35" s="17"/>
      <c r="WU35" s="17">
        <v>0</v>
      </c>
      <c r="WV35" s="17">
        <v>2.2000000000000002</v>
      </c>
      <c r="WW35" s="17">
        <v>2.4</v>
      </c>
      <c r="WX35" s="17">
        <v>2.4</v>
      </c>
      <c r="WY35" s="17">
        <v>-0.2</v>
      </c>
      <c r="WZ35" s="17">
        <v>1.1000000000000001</v>
      </c>
      <c r="XA35" s="17">
        <v>1.4</v>
      </c>
      <c r="XB35" s="17">
        <v>1.4</v>
      </c>
      <c r="XC35" s="17">
        <v>-0.3</v>
      </c>
      <c r="XD35" s="17">
        <v>5</v>
      </c>
      <c r="XE35" s="17"/>
      <c r="XF35" s="17">
        <v>12.272</v>
      </c>
      <c r="XG35" s="17">
        <v>-7.2720000000000002</v>
      </c>
      <c r="XH35" s="17">
        <v>8.9</v>
      </c>
      <c r="XI35" s="17">
        <v>9</v>
      </c>
      <c r="XJ35" s="17">
        <v>9</v>
      </c>
      <c r="XK35" s="17">
        <v>-0.1</v>
      </c>
      <c r="XL35" s="17">
        <v>20</v>
      </c>
      <c r="XM35" s="17">
        <v>18.697759999999999</v>
      </c>
      <c r="XN35" s="17">
        <v>19.241980000000002</v>
      </c>
      <c r="XO35" s="17">
        <v>0.75802000000000003</v>
      </c>
      <c r="XP35" s="17">
        <v>9.8000000000000007</v>
      </c>
      <c r="XQ35" s="17">
        <v>10.7</v>
      </c>
      <c r="XR35" s="17">
        <v>10.7</v>
      </c>
      <c r="XS35" s="17">
        <v>-0.9</v>
      </c>
      <c r="XT35" s="17">
        <v>26.9</v>
      </c>
      <c r="XU35" s="17">
        <v>29</v>
      </c>
      <c r="XV35" s="17">
        <v>29</v>
      </c>
      <c r="XW35" s="17">
        <v>-2.1</v>
      </c>
      <c r="XX35" s="17">
        <v>34.299999999999997</v>
      </c>
      <c r="XY35" s="17">
        <v>29</v>
      </c>
      <c r="XZ35" s="17">
        <v>29</v>
      </c>
      <c r="YA35" s="17">
        <v>5.3</v>
      </c>
      <c r="YB35" s="17">
        <v>13.2</v>
      </c>
      <c r="YC35" s="17">
        <v>14</v>
      </c>
      <c r="YD35" s="17">
        <v>14</v>
      </c>
      <c r="YE35" s="17">
        <v>-0.8</v>
      </c>
      <c r="YF35" s="17">
        <v>18.600000000000001</v>
      </c>
      <c r="YG35" s="17">
        <v>18.64</v>
      </c>
      <c r="YH35" s="17">
        <v>18.635999999999999</v>
      </c>
      <c r="YI35" s="17">
        <v>-3.5999999999999997E-2</v>
      </c>
      <c r="YJ35" s="17">
        <v>5.8</v>
      </c>
      <c r="YK35" s="17">
        <v>8.27</v>
      </c>
      <c r="YL35" s="17">
        <v>8.27</v>
      </c>
      <c r="YM35" s="17">
        <v>-2.4700000000000002</v>
      </c>
      <c r="YN35" s="17">
        <v>11.1</v>
      </c>
      <c r="YO35" s="17">
        <v>11</v>
      </c>
      <c r="YP35" s="17">
        <v>11</v>
      </c>
      <c r="YQ35" s="17">
        <v>0.1</v>
      </c>
      <c r="YR35" s="17">
        <v>11.7</v>
      </c>
      <c r="YS35" s="17">
        <v>22</v>
      </c>
      <c r="YT35" s="17">
        <v>22</v>
      </c>
      <c r="YU35" s="17">
        <v>-10.3</v>
      </c>
    </row>
    <row r="36" spans="1:671" ht="24" customHeight="1" x14ac:dyDescent="0.3">
      <c r="A36" s="1"/>
      <c r="B36" s="16" t="s">
        <v>81</v>
      </c>
      <c r="C36" s="16" t="s">
        <v>847</v>
      </c>
      <c r="D36" s="17">
        <v>199.8</v>
      </c>
      <c r="E36" s="17">
        <v>203.40136000000001</v>
      </c>
      <c r="F36" s="17">
        <v>203.40136000000001</v>
      </c>
      <c r="G36" s="17">
        <v>-3.6013600000000001</v>
      </c>
      <c r="H36" s="17">
        <v>604.79999999999995</v>
      </c>
      <c r="I36" s="17">
        <v>600.22326999999996</v>
      </c>
      <c r="J36" s="17">
        <v>631.22380999999996</v>
      </c>
      <c r="K36" s="17">
        <v>-26.42381</v>
      </c>
      <c r="L36" s="17">
        <v>206.1</v>
      </c>
      <c r="M36" s="17">
        <v>195.45305999999999</v>
      </c>
      <c r="N36" s="17">
        <v>205.54789</v>
      </c>
      <c r="O36" s="17">
        <v>0.55210999999999999</v>
      </c>
      <c r="P36" s="17">
        <v>0</v>
      </c>
      <c r="Q36" s="17"/>
      <c r="R36" s="17"/>
      <c r="S36" s="17">
        <v>0</v>
      </c>
      <c r="T36" s="17">
        <v>0</v>
      </c>
      <c r="U36" s="17"/>
      <c r="V36" s="17"/>
      <c r="W36" s="17">
        <v>0</v>
      </c>
      <c r="X36" s="17">
        <v>89.4</v>
      </c>
      <c r="Y36" s="17">
        <v>91.867829999999998</v>
      </c>
      <c r="Z36" s="17">
        <v>91.867829999999998</v>
      </c>
      <c r="AA36" s="17">
        <v>-2.4678300000000002</v>
      </c>
      <c r="AB36" s="17">
        <v>239.3</v>
      </c>
      <c r="AC36" s="17">
        <v>242</v>
      </c>
      <c r="AD36" s="17">
        <v>242</v>
      </c>
      <c r="AE36" s="17">
        <v>-2.7</v>
      </c>
      <c r="AF36" s="17"/>
      <c r="AG36" s="17"/>
      <c r="AH36" s="17"/>
      <c r="AI36" s="17">
        <v>0</v>
      </c>
      <c r="AJ36" s="17"/>
      <c r="AK36" s="17"/>
      <c r="AL36" s="17"/>
      <c r="AM36" s="17">
        <v>0</v>
      </c>
      <c r="AN36" s="17"/>
      <c r="AO36" s="17"/>
      <c r="AP36" s="17"/>
      <c r="AQ36" s="17">
        <v>0</v>
      </c>
      <c r="AR36" s="17">
        <v>105.8</v>
      </c>
      <c r="AS36" s="17">
        <v>196.93881999999999</v>
      </c>
      <c r="AT36" s="17"/>
      <c r="AU36" s="17">
        <v>105.8</v>
      </c>
      <c r="AV36" s="17">
        <v>140.6</v>
      </c>
      <c r="AW36" s="17">
        <v>199.47789</v>
      </c>
      <c r="AX36" s="17">
        <v>199.47789</v>
      </c>
      <c r="AY36" s="17">
        <v>-58.877890000000001</v>
      </c>
      <c r="AZ36" s="17"/>
      <c r="BA36" s="17"/>
      <c r="BB36" s="17"/>
      <c r="BC36" s="17">
        <v>0</v>
      </c>
      <c r="BD36" s="17">
        <v>196.9</v>
      </c>
      <c r="BE36" s="17">
        <v>207.24285</v>
      </c>
      <c r="BF36" s="17">
        <v>207.24285</v>
      </c>
      <c r="BG36" s="17">
        <v>-10.34285</v>
      </c>
      <c r="BH36" s="17">
        <v>102.6</v>
      </c>
      <c r="BI36" s="17">
        <v>103.93259999999999</v>
      </c>
      <c r="BJ36" s="17">
        <v>103.93259999999999</v>
      </c>
      <c r="BK36" s="17">
        <v>-1.3326</v>
      </c>
      <c r="BL36" s="17">
        <v>554.1</v>
      </c>
      <c r="BM36" s="17">
        <v>557.29155000000003</v>
      </c>
      <c r="BN36" s="17">
        <v>557.29155000000003</v>
      </c>
      <c r="BO36" s="17">
        <v>-3.1915499999999999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165.3</v>
      </c>
      <c r="CK36" s="17">
        <v>164.06706</v>
      </c>
      <c r="CL36" s="17">
        <v>164.06706</v>
      </c>
      <c r="CM36" s="17">
        <v>1.2329399999999999</v>
      </c>
      <c r="CN36" s="17">
        <v>7.6</v>
      </c>
      <c r="CO36" s="17">
        <v>5.1383299999999998</v>
      </c>
      <c r="CP36" s="17">
        <v>5.1383299999999998</v>
      </c>
      <c r="CQ36" s="17">
        <v>2.4616699999999998</v>
      </c>
      <c r="CR36" s="17">
        <v>5.2</v>
      </c>
      <c r="CS36" s="17">
        <v>2.8205</v>
      </c>
      <c r="CT36" s="17">
        <v>2.8205</v>
      </c>
      <c r="CU36" s="17">
        <v>2.3795000000000002</v>
      </c>
      <c r="CV36" s="17">
        <v>16</v>
      </c>
      <c r="CW36" s="17"/>
      <c r="CX36" s="17"/>
      <c r="CY36" s="17">
        <v>16</v>
      </c>
      <c r="CZ36" s="17">
        <v>6.9</v>
      </c>
      <c r="DA36" s="17">
        <v>6.8787000000000003</v>
      </c>
      <c r="DB36" s="17">
        <v>6.8787000000000003</v>
      </c>
      <c r="DC36" s="17">
        <v>2.1299999999999999E-2</v>
      </c>
      <c r="DD36" s="17">
        <v>10.1</v>
      </c>
      <c r="DE36" s="17">
        <v>9.9459900000000001</v>
      </c>
      <c r="DF36" s="17">
        <v>9.9459900000000001</v>
      </c>
      <c r="DG36" s="17">
        <v>0.15401000000000001</v>
      </c>
      <c r="DH36" s="17">
        <v>142.30000000000001</v>
      </c>
      <c r="DI36" s="17">
        <v>142.44412</v>
      </c>
      <c r="DJ36" s="17">
        <v>142.44412</v>
      </c>
      <c r="DK36" s="17">
        <v>-0.14412</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182.2</v>
      </c>
      <c r="EG36" s="17">
        <v>182.23912000000001</v>
      </c>
      <c r="EH36" s="17">
        <v>182.23912000000001</v>
      </c>
      <c r="EI36" s="17">
        <v>-3.9120000000000002E-2</v>
      </c>
      <c r="EJ36" s="17"/>
      <c r="EK36" s="17"/>
      <c r="EL36" s="17"/>
      <c r="EM36" s="17">
        <v>0</v>
      </c>
      <c r="EN36" s="17"/>
      <c r="EO36" s="17"/>
      <c r="EP36" s="17"/>
      <c r="EQ36" s="17">
        <v>0</v>
      </c>
      <c r="ER36" s="17"/>
      <c r="ES36" s="17"/>
      <c r="ET36" s="17"/>
      <c r="EU36" s="17">
        <v>0</v>
      </c>
      <c r="EV36" s="17">
        <v>6.5</v>
      </c>
      <c r="EW36" s="17">
        <v>6.39</v>
      </c>
      <c r="EX36" s="17">
        <v>6.39</v>
      </c>
      <c r="EY36" s="17">
        <v>0.11</v>
      </c>
      <c r="EZ36" s="17">
        <v>457.6</v>
      </c>
      <c r="FA36" s="17">
        <v>449.28086000000002</v>
      </c>
      <c r="FB36" s="17">
        <v>449.28086000000002</v>
      </c>
      <c r="FC36" s="17">
        <v>8.3191400000000009</v>
      </c>
      <c r="FD36" s="17">
        <v>80.7</v>
      </c>
      <c r="FE36" s="17">
        <v>76.739599999999996</v>
      </c>
      <c r="FF36" s="17">
        <v>76.739599999999996</v>
      </c>
      <c r="FG36" s="17">
        <v>3.9603999999999999</v>
      </c>
      <c r="FH36" s="17">
        <v>142.9</v>
      </c>
      <c r="FI36" s="17">
        <v>142.04259999999999</v>
      </c>
      <c r="FJ36" s="17">
        <v>142.04259999999999</v>
      </c>
      <c r="FK36" s="17">
        <v>0.85740000000000005</v>
      </c>
      <c r="FL36" s="17">
        <v>40.9</v>
      </c>
      <c r="FM36" s="17">
        <v>41.89893</v>
      </c>
      <c r="FN36" s="17">
        <v>41.89893</v>
      </c>
      <c r="FO36" s="17">
        <v>-0.99892999999999998</v>
      </c>
      <c r="FP36" s="17">
        <v>18.399999999999999</v>
      </c>
      <c r="FQ36" s="17">
        <v>19.21088</v>
      </c>
      <c r="FR36" s="17">
        <v>19.21088</v>
      </c>
      <c r="FS36" s="17">
        <v>-0.81088000000000005</v>
      </c>
      <c r="FT36" s="17">
        <v>18.8</v>
      </c>
      <c r="FU36" s="17">
        <v>17.657920000000001</v>
      </c>
      <c r="FV36" s="17">
        <v>18.172979999999999</v>
      </c>
      <c r="FW36" s="17">
        <v>0.62702000000000002</v>
      </c>
      <c r="FX36" s="17">
        <v>91</v>
      </c>
      <c r="FY36" s="17">
        <v>87.773570000000007</v>
      </c>
      <c r="FZ36" s="17">
        <v>87.773570000000007</v>
      </c>
      <c r="GA36" s="17">
        <v>3.2264300000000001</v>
      </c>
      <c r="GB36" s="17">
        <v>163.30000000000001</v>
      </c>
      <c r="GC36" s="17">
        <v>166.66181</v>
      </c>
      <c r="GD36" s="17">
        <v>166.66181</v>
      </c>
      <c r="GE36" s="17">
        <v>-3.3618100000000002</v>
      </c>
      <c r="GF36" s="17">
        <v>164.2</v>
      </c>
      <c r="GG36" s="17">
        <v>166.66181</v>
      </c>
      <c r="GH36" s="17">
        <v>166.66181</v>
      </c>
      <c r="GI36" s="17">
        <v>-2.4618099999999998</v>
      </c>
      <c r="GJ36" s="17">
        <v>174.3</v>
      </c>
      <c r="GK36" s="17">
        <v>167.16229000000001</v>
      </c>
      <c r="GL36" s="17">
        <v>167.16229000000001</v>
      </c>
      <c r="GM36" s="17">
        <v>7.1377100000000002</v>
      </c>
      <c r="GN36" s="17">
        <v>105.5</v>
      </c>
      <c r="GO36" s="17">
        <v>110.48202000000001</v>
      </c>
      <c r="GP36" s="17">
        <v>110.48202000000001</v>
      </c>
      <c r="GQ36" s="17">
        <v>-4.9820200000000003</v>
      </c>
      <c r="GR36" s="17">
        <v>44.4</v>
      </c>
      <c r="GS36" s="17">
        <v>45</v>
      </c>
      <c r="GT36" s="17">
        <v>45</v>
      </c>
      <c r="GU36" s="17">
        <v>-0.6</v>
      </c>
      <c r="GV36" s="17">
        <v>0</v>
      </c>
      <c r="GW36" s="17"/>
      <c r="GX36" s="17">
        <v>38.272109999999998</v>
      </c>
      <c r="GY36" s="17">
        <v>-38.272109999999998</v>
      </c>
      <c r="GZ36" s="17">
        <v>2.1</v>
      </c>
      <c r="HA36" s="17">
        <v>4.1192200000000003</v>
      </c>
      <c r="HB36" s="17">
        <v>4.1192200000000003</v>
      </c>
      <c r="HC36" s="17">
        <v>-2.0192199999999998</v>
      </c>
      <c r="HD36" s="17">
        <v>27.7</v>
      </c>
      <c r="HE36" s="17">
        <v>27.522449999999999</v>
      </c>
      <c r="HF36" s="17">
        <v>27.522449999999999</v>
      </c>
      <c r="HG36" s="17">
        <v>0.17755000000000001</v>
      </c>
      <c r="HH36" s="17">
        <v>162.80000000000001</v>
      </c>
      <c r="HI36" s="17">
        <v>164.13149000000001</v>
      </c>
      <c r="HJ36" s="17">
        <v>164.13149000000001</v>
      </c>
      <c r="HK36" s="17">
        <v>-1.3314900000000001</v>
      </c>
      <c r="HL36" s="17"/>
      <c r="HM36" s="17"/>
      <c r="HN36" s="17"/>
      <c r="HO36" s="17">
        <v>0</v>
      </c>
      <c r="HP36" s="17"/>
      <c r="HQ36" s="17"/>
      <c r="HR36" s="17"/>
      <c r="HS36" s="17">
        <v>0</v>
      </c>
      <c r="HT36" s="17">
        <v>40.9</v>
      </c>
      <c r="HU36" s="17">
        <v>38.34637</v>
      </c>
      <c r="HV36" s="17">
        <v>7.4775099999999997</v>
      </c>
      <c r="HW36" s="17">
        <v>33.422490000000003</v>
      </c>
      <c r="HX36" s="17">
        <v>0</v>
      </c>
      <c r="HY36" s="17"/>
      <c r="HZ36" s="17"/>
      <c r="IA36" s="17">
        <v>0</v>
      </c>
      <c r="IB36" s="17"/>
      <c r="IC36" s="17"/>
      <c r="ID36" s="17"/>
      <c r="IE36" s="17">
        <v>0</v>
      </c>
      <c r="IF36" s="17">
        <v>44.7</v>
      </c>
      <c r="IG36" s="17">
        <v>45.265309999999999</v>
      </c>
      <c r="IH36" s="17">
        <v>45.265309999999999</v>
      </c>
      <c r="II36" s="17">
        <v>-0.56530999999999998</v>
      </c>
      <c r="IJ36" s="17"/>
      <c r="IK36" s="17"/>
      <c r="IL36" s="17"/>
      <c r="IM36" s="17">
        <v>0</v>
      </c>
      <c r="IN36" s="17"/>
      <c r="IO36" s="17"/>
      <c r="IP36" s="17"/>
      <c r="IQ36" s="17">
        <v>0</v>
      </c>
      <c r="IR36" s="17"/>
      <c r="IS36" s="17"/>
      <c r="IT36" s="17"/>
      <c r="IU36" s="17">
        <v>0</v>
      </c>
      <c r="IV36" s="17">
        <v>127.5</v>
      </c>
      <c r="IW36" s="17">
        <v>132.83837</v>
      </c>
      <c r="IX36" s="17">
        <v>132.83837</v>
      </c>
      <c r="IY36" s="17">
        <v>-5.3383700000000003</v>
      </c>
      <c r="IZ36" s="17">
        <v>0</v>
      </c>
      <c r="JA36" s="17"/>
      <c r="JB36" s="17"/>
      <c r="JC36" s="17">
        <v>0</v>
      </c>
      <c r="JD36" s="17">
        <v>64.2</v>
      </c>
      <c r="JE36" s="17"/>
      <c r="JF36" s="17"/>
      <c r="JG36" s="17">
        <v>64.2</v>
      </c>
      <c r="JH36" s="17">
        <v>191.2</v>
      </c>
      <c r="JI36" s="17">
        <v>202.72200000000001</v>
      </c>
      <c r="JJ36" s="17">
        <v>202.72200000000001</v>
      </c>
      <c r="JK36" s="17">
        <v>-11.522</v>
      </c>
      <c r="JL36" s="17"/>
      <c r="JM36" s="17"/>
      <c r="JN36" s="17"/>
      <c r="JO36" s="17">
        <v>0</v>
      </c>
      <c r="JP36" s="17">
        <v>69</v>
      </c>
      <c r="JQ36" s="17">
        <v>73.590999999999994</v>
      </c>
      <c r="JR36" s="17">
        <v>73.590999999999994</v>
      </c>
      <c r="JS36" s="17">
        <v>-4.5910000000000002</v>
      </c>
      <c r="JT36" s="17">
        <v>33.6</v>
      </c>
      <c r="JU36" s="17">
        <v>36.905999999999999</v>
      </c>
      <c r="JV36" s="17">
        <v>36.905999999999999</v>
      </c>
      <c r="JW36" s="17">
        <v>-3.306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2.4</v>
      </c>
      <c r="KW36" s="17">
        <v>1.33812</v>
      </c>
      <c r="KX36" s="17">
        <v>1.33812</v>
      </c>
      <c r="KY36" s="17">
        <v>1.0618799999999999</v>
      </c>
      <c r="KZ36" s="17">
        <v>131.80000000000001</v>
      </c>
      <c r="LA36" s="17">
        <v>113.66224</v>
      </c>
      <c r="LB36" s="17">
        <v>174.53763000000001</v>
      </c>
      <c r="LC36" s="17">
        <v>-42.737630000000003</v>
      </c>
      <c r="LD36" s="17">
        <v>126.2</v>
      </c>
      <c r="LE36" s="17">
        <v>122.90224000000001</v>
      </c>
      <c r="LF36" s="17">
        <v>122.90224000000001</v>
      </c>
      <c r="LG36" s="17">
        <v>3.2977599999999998</v>
      </c>
      <c r="LH36" s="17">
        <v>62.9</v>
      </c>
      <c r="LI36" s="17">
        <v>67.199219999999997</v>
      </c>
      <c r="LJ36" s="17">
        <v>67.199219999999997</v>
      </c>
      <c r="LK36" s="17">
        <v>-4.29922</v>
      </c>
      <c r="LL36" s="17">
        <v>65.5</v>
      </c>
      <c r="LM36" s="17">
        <v>65.84366</v>
      </c>
      <c r="LN36" s="17">
        <v>65.84366</v>
      </c>
      <c r="LO36" s="17">
        <v>-0.34366000000000002</v>
      </c>
      <c r="LP36" s="17">
        <v>30</v>
      </c>
      <c r="LQ36" s="17">
        <v>29.980560000000001</v>
      </c>
      <c r="LR36" s="17">
        <v>29.980560000000001</v>
      </c>
      <c r="LS36" s="17">
        <v>1.9439999999999999E-2</v>
      </c>
      <c r="LT36" s="17"/>
      <c r="LU36" s="17"/>
      <c r="LV36" s="17"/>
      <c r="LW36" s="17">
        <v>0</v>
      </c>
      <c r="LX36" s="17"/>
      <c r="LY36" s="17"/>
      <c r="LZ36" s="17"/>
      <c r="MA36" s="17">
        <v>0</v>
      </c>
      <c r="MB36" s="17"/>
      <c r="MC36" s="17"/>
      <c r="MD36" s="17"/>
      <c r="ME36" s="17">
        <v>0</v>
      </c>
      <c r="MF36" s="17">
        <v>138.6</v>
      </c>
      <c r="MG36" s="17">
        <v>141.52494999999999</v>
      </c>
      <c r="MH36" s="17">
        <v>153.06012000000001</v>
      </c>
      <c r="MI36" s="17">
        <v>-14.46012</v>
      </c>
      <c r="MJ36" s="17">
        <v>139.1</v>
      </c>
      <c r="MK36" s="17">
        <v>141.52494999999999</v>
      </c>
      <c r="ML36" s="17">
        <v>153.06012000000001</v>
      </c>
      <c r="MM36" s="17">
        <v>-13.96012</v>
      </c>
      <c r="MN36" s="17">
        <v>145.80000000000001</v>
      </c>
      <c r="MO36" s="17">
        <v>141.94995</v>
      </c>
      <c r="MP36" s="17">
        <v>153.51975999999999</v>
      </c>
      <c r="MQ36" s="17">
        <v>-7.71976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4.9000000000000004</v>
      </c>
      <c r="NU36" s="17">
        <v>4.23841</v>
      </c>
      <c r="NV36" s="17">
        <v>7.0432300000000003</v>
      </c>
      <c r="NW36" s="17">
        <v>-2.14323</v>
      </c>
      <c r="NX36" s="17">
        <v>4.3</v>
      </c>
      <c r="NY36" s="17">
        <v>2.0198100000000001</v>
      </c>
      <c r="NZ36" s="17">
        <v>7.3890099999999999</v>
      </c>
      <c r="OA36" s="17">
        <v>-3.08901</v>
      </c>
      <c r="OB36" s="17">
        <v>20</v>
      </c>
      <c r="OC36" s="17">
        <v>16.99708</v>
      </c>
      <c r="OD36" s="17">
        <v>17.492709999999999</v>
      </c>
      <c r="OE36" s="17">
        <v>2.5072899999999998</v>
      </c>
      <c r="OF36" s="17">
        <v>0.4</v>
      </c>
      <c r="OG36" s="17"/>
      <c r="OH36" s="17">
        <v>0.71399999999999997</v>
      </c>
      <c r="OI36" s="17">
        <v>-0.314</v>
      </c>
      <c r="OJ36" s="17">
        <v>91.2</v>
      </c>
      <c r="OK36" s="17">
        <v>105.78</v>
      </c>
      <c r="OL36" s="17">
        <v>124</v>
      </c>
      <c r="OM36" s="17">
        <v>-32.799999999999997</v>
      </c>
      <c r="ON36" s="17">
        <v>80.900000000000006</v>
      </c>
      <c r="OO36" s="17">
        <v>78.56</v>
      </c>
      <c r="OP36" s="17">
        <v>73.570999999999998</v>
      </c>
      <c r="OQ36" s="17">
        <v>7.3289999999999997</v>
      </c>
      <c r="OR36" s="17">
        <v>11.56</v>
      </c>
      <c r="OS36" s="17">
        <v>5.76</v>
      </c>
      <c r="OT36" s="17">
        <v>5.758</v>
      </c>
      <c r="OU36" s="17">
        <v>5.8019999999999996</v>
      </c>
      <c r="OV36" s="17">
        <v>0.1</v>
      </c>
      <c r="OW36" s="17"/>
      <c r="OX36" s="17">
        <v>0.2</v>
      </c>
      <c r="OY36" s="17">
        <v>-0.1</v>
      </c>
      <c r="OZ36" s="17">
        <v>20.3</v>
      </c>
      <c r="PA36" s="17">
        <v>19.436350000000001</v>
      </c>
      <c r="PB36" s="17">
        <v>19.436350000000001</v>
      </c>
      <c r="PC36" s="17">
        <v>0.86365000000000003</v>
      </c>
      <c r="PD36" s="17">
        <v>10</v>
      </c>
      <c r="PE36" s="17">
        <v>9.9830000000000005</v>
      </c>
      <c r="PF36" s="17">
        <v>9.9830000000000005</v>
      </c>
      <c r="PG36" s="17">
        <v>1.7000000000000001E-2</v>
      </c>
      <c r="PH36" s="17">
        <v>5.4</v>
      </c>
      <c r="PI36" s="17">
        <v>5.67</v>
      </c>
      <c r="PJ36" s="17">
        <v>5.67</v>
      </c>
      <c r="PK36" s="17">
        <v>-0.27</v>
      </c>
      <c r="PL36" s="17">
        <v>180.5</v>
      </c>
      <c r="PM36" s="17"/>
      <c r="PN36" s="17">
        <v>174.87</v>
      </c>
      <c r="PO36" s="17">
        <v>5.63</v>
      </c>
      <c r="PP36" s="17">
        <v>2.2000000000000002</v>
      </c>
      <c r="PQ36" s="17">
        <v>1</v>
      </c>
      <c r="PR36" s="17">
        <v>1</v>
      </c>
      <c r="PS36" s="17">
        <v>1.2</v>
      </c>
      <c r="PT36" s="17">
        <v>3.3</v>
      </c>
      <c r="PU36" s="17">
        <v>1.8</v>
      </c>
      <c r="PV36" s="17">
        <v>1.8</v>
      </c>
      <c r="PW36" s="17">
        <v>1.5</v>
      </c>
      <c r="PX36" s="17">
        <v>5</v>
      </c>
      <c r="PY36" s="17">
        <v>5</v>
      </c>
      <c r="PZ36" s="17">
        <v>5</v>
      </c>
      <c r="QA36" s="17">
        <v>0</v>
      </c>
      <c r="QB36" s="17">
        <v>20.2</v>
      </c>
      <c r="QC36" s="17">
        <v>20.274049999999999</v>
      </c>
      <c r="QD36" s="17">
        <v>20.274049999999999</v>
      </c>
      <c r="QE36" s="17">
        <v>-7.4050000000000005E-2</v>
      </c>
      <c r="QF36" s="17">
        <v>20</v>
      </c>
      <c r="QG36" s="17">
        <v>18.892130000000002</v>
      </c>
      <c r="QH36" s="17">
        <v>19.436350000000001</v>
      </c>
      <c r="QI36" s="17">
        <v>0.56364999999999998</v>
      </c>
      <c r="QJ36" s="17">
        <v>18.8</v>
      </c>
      <c r="QK36" s="17">
        <v>17.006799999999998</v>
      </c>
      <c r="QL36" s="17">
        <v>17.492709999999999</v>
      </c>
      <c r="QM36" s="17">
        <v>1.3072900000000001</v>
      </c>
      <c r="QN36" s="17">
        <v>3.3</v>
      </c>
      <c r="QO36" s="17">
        <v>3.4</v>
      </c>
      <c r="QP36" s="17">
        <v>3.4</v>
      </c>
      <c r="QQ36" s="17">
        <v>-0.1</v>
      </c>
      <c r="QR36" s="17">
        <v>18.5</v>
      </c>
      <c r="QS36" s="17">
        <v>17.376090000000001</v>
      </c>
      <c r="QT36" s="17">
        <v>17.881440000000001</v>
      </c>
      <c r="QU36" s="17">
        <v>0.61856</v>
      </c>
      <c r="QV36" s="17">
        <v>15.4</v>
      </c>
      <c r="QW36" s="17">
        <v>13.6</v>
      </c>
      <c r="QX36" s="17">
        <v>13.595000000000001</v>
      </c>
      <c r="QY36" s="17">
        <v>1.8049999999999999</v>
      </c>
      <c r="QZ36" s="17">
        <v>18.8</v>
      </c>
      <c r="RA36" s="17">
        <v>17.18</v>
      </c>
      <c r="RB36" s="17">
        <v>17.177</v>
      </c>
      <c r="RC36" s="17">
        <v>1.623</v>
      </c>
      <c r="RD36" s="17">
        <v>26</v>
      </c>
      <c r="RE36" s="17">
        <v>23.45</v>
      </c>
      <c r="RF36" s="17">
        <v>27.347999999999999</v>
      </c>
      <c r="RG36" s="17">
        <v>-1.3480000000000001</v>
      </c>
      <c r="RH36" s="17">
        <v>71.599999999999994</v>
      </c>
      <c r="RI36" s="17">
        <v>59.6</v>
      </c>
      <c r="RJ36" s="17">
        <v>87.460999999999999</v>
      </c>
      <c r="RK36" s="17">
        <v>-15.861000000000001</v>
      </c>
      <c r="RL36" s="17">
        <v>19</v>
      </c>
      <c r="RM36" s="17"/>
      <c r="RN36" s="17">
        <v>11.845000000000001</v>
      </c>
      <c r="RO36" s="17">
        <v>7.1550000000000002</v>
      </c>
      <c r="RP36" s="17">
        <v>3.5</v>
      </c>
      <c r="RQ36" s="17">
        <v>3.51</v>
      </c>
      <c r="RR36" s="17">
        <v>3.5190000000000001</v>
      </c>
      <c r="RS36" s="17">
        <v>-1.9E-2</v>
      </c>
      <c r="RT36" s="17">
        <v>13.2</v>
      </c>
      <c r="RU36" s="17">
        <v>8.8784299999999998</v>
      </c>
      <c r="RV36" s="17">
        <v>12.3314</v>
      </c>
      <c r="RW36" s="17">
        <v>0.86860000000000004</v>
      </c>
      <c r="RX36" s="17">
        <v>3.04</v>
      </c>
      <c r="RY36" s="17">
        <v>2</v>
      </c>
      <c r="RZ36" s="17">
        <v>2</v>
      </c>
      <c r="SA36" s="17">
        <v>1.04</v>
      </c>
      <c r="SB36" s="17"/>
      <c r="SC36" s="17"/>
      <c r="SD36" s="17">
        <v>0.4</v>
      </c>
      <c r="SE36" s="17">
        <v>-0.4</v>
      </c>
      <c r="SF36" s="17">
        <v>0.2</v>
      </c>
      <c r="SG36" s="17">
        <v>0.27700000000000002</v>
      </c>
      <c r="SH36" s="17">
        <v>0.27700000000000002</v>
      </c>
      <c r="SI36" s="17">
        <v>-7.6999999999999999E-2</v>
      </c>
      <c r="SJ36" s="17">
        <v>19.8</v>
      </c>
      <c r="SK36" s="17">
        <v>18.62002</v>
      </c>
      <c r="SL36" s="17">
        <v>19.1448</v>
      </c>
      <c r="SM36" s="17">
        <v>0.6552</v>
      </c>
      <c r="SN36" s="17">
        <v>8.9</v>
      </c>
      <c r="SO36" s="17">
        <v>9.8000000000000007</v>
      </c>
      <c r="SP36" s="17">
        <v>9.8000000000000007</v>
      </c>
      <c r="SQ36" s="17">
        <v>-0.9</v>
      </c>
      <c r="SR36" s="17">
        <v>20.3</v>
      </c>
      <c r="SS36" s="17">
        <v>18.892130000000002</v>
      </c>
      <c r="ST36" s="17">
        <v>19.436350000000001</v>
      </c>
      <c r="SU36" s="17">
        <v>0.86365000000000003</v>
      </c>
      <c r="SV36" s="17">
        <v>20.2</v>
      </c>
      <c r="SW36" s="17">
        <v>18.892130000000002</v>
      </c>
      <c r="SX36" s="17">
        <v>19.436350000000001</v>
      </c>
      <c r="SY36" s="17">
        <v>0.76365000000000005</v>
      </c>
      <c r="SZ36" s="17">
        <v>20</v>
      </c>
      <c r="TA36" s="17">
        <v>18.697759999999999</v>
      </c>
      <c r="TB36" s="17">
        <v>19.241980000000002</v>
      </c>
      <c r="TC36" s="17">
        <v>0.75802000000000003</v>
      </c>
      <c r="TD36" s="17">
        <v>7</v>
      </c>
      <c r="TE36" s="17">
        <v>12.09</v>
      </c>
      <c r="TF36" s="17">
        <v>13.858000000000001</v>
      </c>
      <c r="TG36" s="17">
        <v>-6.8579999999999997</v>
      </c>
      <c r="TH36" s="17">
        <v>37.5</v>
      </c>
      <c r="TI36" s="17">
        <v>35.85</v>
      </c>
      <c r="TJ36" s="17">
        <v>40.713999999999999</v>
      </c>
      <c r="TK36" s="17">
        <v>-3.214</v>
      </c>
      <c r="TL36" s="17">
        <v>40.299999999999997</v>
      </c>
      <c r="TM36" s="17">
        <v>25.68</v>
      </c>
      <c r="TN36" s="17">
        <v>26.846</v>
      </c>
      <c r="TO36" s="17">
        <v>13.454000000000001</v>
      </c>
      <c r="TP36" s="17">
        <v>92.4</v>
      </c>
      <c r="TQ36" s="17">
        <v>118.1</v>
      </c>
      <c r="TR36" s="17">
        <v>86.73509</v>
      </c>
      <c r="TS36" s="17">
        <v>5.6649099999999999</v>
      </c>
      <c r="TT36" s="17">
        <v>101.9</v>
      </c>
      <c r="TU36" s="17">
        <v>124.8</v>
      </c>
      <c r="TV36" s="17">
        <v>85.560460000000006</v>
      </c>
      <c r="TW36" s="17">
        <v>16.33954</v>
      </c>
      <c r="TX36" s="17">
        <v>18.7</v>
      </c>
      <c r="TY36" s="17">
        <v>11.4</v>
      </c>
      <c r="TZ36" s="17">
        <v>3.19686</v>
      </c>
      <c r="UA36" s="17">
        <v>15.50314</v>
      </c>
      <c r="UB36" s="17">
        <v>13.9</v>
      </c>
      <c r="UC36" s="17">
        <v>10.5</v>
      </c>
      <c r="UD36" s="17">
        <v>5.8045299999999997</v>
      </c>
      <c r="UE36" s="17">
        <v>8.0954700000000006</v>
      </c>
      <c r="UF36" s="17">
        <v>34.299999999999997</v>
      </c>
      <c r="UG36" s="17">
        <v>17.66</v>
      </c>
      <c r="UH36" s="17">
        <v>17.66</v>
      </c>
      <c r="UI36" s="17">
        <v>16.64</v>
      </c>
      <c r="UJ36" s="17">
        <v>20.9</v>
      </c>
      <c r="UK36" s="17">
        <v>18.892130000000002</v>
      </c>
      <c r="UL36" s="17">
        <v>19.436350000000001</v>
      </c>
      <c r="UM36" s="17">
        <v>1.4636499999999999</v>
      </c>
      <c r="UN36" s="17">
        <v>7.8</v>
      </c>
      <c r="UO36" s="17">
        <v>8.1999999999999993</v>
      </c>
      <c r="UP36" s="17">
        <v>8.1999999999999993</v>
      </c>
      <c r="UQ36" s="17">
        <v>-0.4</v>
      </c>
      <c r="UR36" s="17">
        <v>7.7</v>
      </c>
      <c r="US36" s="17">
        <v>6.8</v>
      </c>
      <c r="UT36" s="17">
        <v>6.8</v>
      </c>
      <c r="UU36" s="17">
        <v>0.9</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20.100000000000001</v>
      </c>
      <c r="VE36" s="17">
        <v>18.892130000000002</v>
      </c>
      <c r="VF36" s="17">
        <v>19.436350000000001</v>
      </c>
      <c r="VG36" s="17">
        <v>0.66364999999999996</v>
      </c>
      <c r="VH36" s="17">
        <v>10.49</v>
      </c>
      <c r="VI36" s="17">
        <v>6.54</v>
      </c>
      <c r="VJ36" s="17">
        <v>6.5460000000000003</v>
      </c>
      <c r="VK36" s="17">
        <v>3.944</v>
      </c>
      <c r="VL36" s="17">
        <v>207.6</v>
      </c>
      <c r="VM36" s="17">
        <v>196.46</v>
      </c>
      <c r="VN36" s="17">
        <v>216.691</v>
      </c>
      <c r="VO36" s="17">
        <v>-9.0909999999999993</v>
      </c>
      <c r="VP36" s="17">
        <v>17.3</v>
      </c>
      <c r="VQ36" s="17">
        <v>14.58</v>
      </c>
      <c r="VR36" s="17">
        <v>14.581</v>
      </c>
      <c r="VS36" s="17">
        <v>2.7189999999999999</v>
      </c>
      <c r="VT36" s="17">
        <v>91.5</v>
      </c>
      <c r="VU36" s="17">
        <v>75.95</v>
      </c>
      <c r="VV36" s="17">
        <v>67.947000000000003</v>
      </c>
      <c r="VW36" s="17">
        <v>23.553000000000001</v>
      </c>
      <c r="VX36" s="17">
        <v>0.3</v>
      </c>
      <c r="VY36" s="17">
        <v>0.6</v>
      </c>
      <c r="VZ36" s="17">
        <v>0.6</v>
      </c>
      <c r="WA36" s="17">
        <v>-0.3</v>
      </c>
      <c r="WB36" s="17">
        <v>100.6</v>
      </c>
      <c r="WC36" s="17">
        <v>103</v>
      </c>
      <c r="WD36" s="17">
        <v>106</v>
      </c>
      <c r="WE36" s="17">
        <v>-5.4</v>
      </c>
      <c r="WF36" s="17">
        <v>132.4</v>
      </c>
      <c r="WG36" s="17">
        <v>103</v>
      </c>
      <c r="WH36" s="17">
        <v>106</v>
      </c>
      <c r="WI36" s="17">
        <v>26.4</v>
      </c>
      <c r="WJ36" s="17">
        <v>57.1</v>
      </c>
      <c r="WK36" s="17">
        <v>59.24</v>
      </c>
      <c r="WL36" s="17">
        <v>54.061999999999998</v>
      </c>
      <c r="WM36" s="17">
        <v>3.0379999999999998</v>
      </c>
      <c r="WN36" s="17">
        <v>2.5</v>
      </c>
      <c r="WO36" s="17">
        <v>4.2</v>
      </c>
      <c r="WP36" s="17">
        <v>4.2</v>
      </c>
      <c r="WQ36" s="17">
        <v>-1.7</v>
      </c>
      <c r="WR36" s="17">
        <v>1</v>
      </c>
      <c r="WS36" s="17"/>
      <c r="WT36" s="17"/>
      <c r="WU36" s="17">
        <v>1</v>
      </c>
      <c r="WV36" s="17">
        <v>1.6</v>
      </c>
      <c r="WW36" s="17">
        <v>2.4</v>
      </c>
      <c r="WX36" s="17">
        <v>2.4</v>
      </c>
      <c r="WY36" s="17">
        <v>-0.8</v>
      </c>
      <c r="WZ36" s="17">
        <v>0.9</v>
      </c>
      <c r="XA36" s="17">
        <v>1.4</v>
      </c>
      <c r="XB36" s="17">
        <v>1.4</v>
      </c>
      <c r="XC36" s="17">
        <v>-0.5</v>
      </c>
      <c r="XD36" s="17">
        <v>7.5</v>
      </c>
      <c r="XE36" s="17"/>
      <c r="XF36" s="17">
        <v>12.634</v>
      </c>
      <c r="XG36" s="17">
        <v>-5.1340000000000003</v>
      </c>
      <c r="XH36" s="17">
        <v>8.8000000000000007</v>
      </c>
      <c r="XI36" s="17">
        <v>9</v>
      </c>
      <c r="XJ36" s="17">
        <v>9</v>
      </c>
      <c r="XK36" s="17">
        <v>-0.2</v>
      </c>
      <c r="XL36" s="17">
        <v>20</v>
      </c>
      <c r="XM36" s="17">
        <v>18.697759999999999</v>
      </c>
      <c r="XN36" s="17">
        <v>19.241980000000002</v>
      </c>
      <c r="XO36" s="17">
        <v>0.75802000000000003</v>
      </c>
      <c r="XP36" s="17">
        <v>9.1</v>
      </c>
      <c r="XQ36" s="17">
        <v>10.7</v>
      </c>
      <c r="XR36" s="17">
        <v>10.7</v>
      </c>
      <c r="XS36" s="17">
        <v>-1.6</v>
      </c>
      <c r="XT36" s="17">
        <v>26.9</v>
      </c>
      <c r="XU36" s="17">
        <v>29</v>
      </c>
      <c r="XV36" s="17">
        <v>29</v>
      </c>
      <c r="XW36" s="17">
        <v>-2.1</v>
      </c>
      <c r="XX36" s="17">
        <v>34.299999999999997</v>
      </c>
      <c r="XY36" s="17">
        <v>29</v>
      </c>
      <c r="XZ36" s="17">
        <v>29</v>
      </c>
      <c r="YA36" s="17">
        <v>5.3</v>
      </c>
      <c r="YB36" s="17">
        <v>12.6</v>
      </c>
      <c r="YC36" s="17">
        <v>14</v>
      </c>
      <c r="YD36" s="17">
        <v>14</v>
      </c>
      <c r="YE36" s="17">
        <v>-1.4</v>
      </c>
      <c r="YF36" s="17">
        <v>18.7</v>
      </c>
      <c r="YG36" s="17">
        <v>18.64</v>
      </c>
      <c r="YH36" s="17">
        <v>18.635999999999999</v>
      </c>
      <c r="YI36" s="17">
        <v>6.4000000000000001E-2</v>
      </c>
      <c r="YJ36" s="17">
        <v>6.2</v>
      </c>
      <c r="YK36" s="17">
        <v>8.27</v>
      </c>
      <c r="YL36" s="17">
        <v>8.27</v>
      </c>
      <c r="YM36" s="17">
        <v>-2.0699999999999998</v>
      </c>
      <c r="YN36" s="17">
        <v>11.1</v>
      </c>
      <c r="YO36" s="17">
        <v>11</v>
      </c>
      <c r="YP36" s="17">
        <v>11</v>
      </c>
      <c r="YQ36" s="17">
        <v>0.1</v>
      </c>
      <c r="YR36" s="17">
        <v>11.8</v>
      </c>
      <c r="YS36" s="17">
        <v>22</v>
      </c>
      <c r="YT36" s="17">
        <v>22</v>
      </c>
      <c r="YU36" s="17">
        <v>-10.199999999999999</v>
      </c>
    </row>
    <row r="37" spans="1:671" ht="24" customHeight="1" x14ac:dyDescent="0.3">
      <c r="A37" s="1"/>
      <c r="B37" s="16" t="s">
        <v>81</v>
      </c>
      <c r="C37" s="16" t="s">
        <v>848</v>
      </c>
      <c r="D37" s="17">
        <v>202.4</v>
      </c>
      <c r="E37" s="17">
        <v>203.40136000000001</v>
      </c>
      <c r="F37" s="17">
        <v>203.40136000000001</v>
      </c>
      <c r="G37" s="17">
        <v>-1.00136</v>
      </c>
      <c r="H37" s="17">
        <v>604</v>
      </c>
      <c r="I37" s="17">
        <v>600.22326999999996</v>
      </c>
      <c r="J37" s="17">
        <v>631.22380999999996</v>
      </c>
      <c r="K37" s="17">
        <v>-27.22381</v>
      </c>
      <c r="L37" s="17">
        <v>204.4</v>
      </c>
      <c r="M37" s="17">
        <v>195.45305999999999</v>
      </c>
      <c r="N37" s="17">
        <v>205.54789</v>
      </c>
      <c r="O37" s="17">
        <v>-1.1478900000000001</v>
      </c>
      <c r="P37" s="17">
        <v>0</v>
      </c>
      <c r="Q37" s="17"/>
      <c r="R37" s="17"/>
      <c r="S37" s="17">
        <v>0</v>
      </c>
      <c r="T37" s="17">
        <v>0</v>
      </c>
      <c r="U37" s="17"/>
      <c r="V37" s="17"/>
      <c r="W37" s="17">
        <v>0</v>
      </c>
      <c r="X37" s="17">
        <v>90.5</v>
      </c>
      <c r="Y37" s="17">
        <v>91.867829999999998</v>
      </c>
      <c r="Z37" s="17">
        <v>91.867829999999998</v>
      </c>
      <c r="AA37" s="17">
        <v>-1.3678300000000001</v>
      </c>
      <c r="AB37" s="17">
        <v>237.8</v>
      </c>
      <c r="AC37" s="17">
        <v>242</v>
      </c>
      <c r="AD37" s="17">
        <v>242</v>
      </c>
      <c r="AE37" s="17">
        <v>-4.2</v>
      </c>
      <c r="AF37" s="17"/>
      <c r="AG37" s="17"/>
      <c r="AH37" s="17"/>
      <c r="AI37" s="17">
        <v>0</v>
      </c>
      <c r="AJ37" s="17"/>
      <c r="AK37" s="17"/>
      <c r="AL37" s="17"/>
      <c r="AM37" s="17">
        <v>0</v>
      </c>
      <c r="AN37" s="17"/>
      <c r="AO37" s="17"/>
      <c r="AP37" s="17"/>
      <c r="AQ37" s="17">
        <v>0</v>
      </c>
      <c r="AR37" s="17">
        <v>194.6</v>
      </c>
      <c r="AS37" s="17">
        <v>196.93881999999999</v>
      </c>
      <c r="AT37" s="17"/>
      <c r="AU37" s="17">
        <v>194.6</v>
      </c>
      <c r="AV37" s="17">
        <v>191.7</v>
      </c>
      <c r="AW37" s="17">
        <v>199.47789</v>
      </c>
      <c r="AX37" s="17">
        <v>199.47789</v>
      </c>
      <c r="AY37" s="17">
        <v>-7.7778900000000002</v>
      </c>
      <c r="AZ37" s="17"/>
      <c r="BA37" s="17"/>
      <c r="BB37" s="17"/>
      <c r="BC37" s="17">
        <v>0</v>
      </c>
      <c r="BD37" s="17">
        <v>195.2</v>
      </c>
      <c r="BE37" s="17">
        <v>207.24285</v>
      </c>
      <c r="BF37" s="17">
        <v>207.24285</v>
      </c>
      <c r="BG37" s="17">
        <v>-12.04285</v>
      </c>
      <c r="BH37" s="17">
        <v>103.9</v>
      </c>
      <c r="BI37" s="17">
        <v>103.93259999999999</v>
      </c>
      <c r="BJ37" s="17">
        <v>103.93259999999999</v>
      </c>
      <c r="BK37" s="17">
        <v>-3.2599999999999997E-2</v>
      </c>
      <c r="BL37" s="17">
        <v>547.6</v>
      </c>
      <c r="BM37" s="17">
        <v>557.29155000000003</v>
      </c>
      <c r="BN37" s="17">
        <v>557.29155000000003</v>
      </c>
      <c r="BO37" s="17">
        <v>-9.6915499999999994</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165.2</v>
      </c>
      <c r="CK37" s="17">
        <v>164.06706</v>
      </c>
      <c r="CL37" s="17">
        <v>164.06706</v>
      </c>
      <c r="CM37" s="17">
        <v>1.1329400000000001</v>
      </c>
      <c r="CN37" s="17">
        <v>7.3</v>
      </c>
      <c r="CO37" s="17">
        <v>5.1383299999999998</v>
      </c>
      <c r="CP37" s="17">
        <v>5.1383299999999998</v>
      </c>
      <c r="CQ37" s="17">
        <v>2.16167</v>
      </c>
      <c r="CR37" s="17">
        <v>5.2</v>
      </c>
      <c r="CS37" s="17">
        <v>2.8205</v>
      </c>
      <c r="CT37" s="17">
        <v>2.8205</v>
      </c>
      <c r="CU37" s="17">
        <v>2.3795000000000002</v>
      </c>
      <c r="CV37" s="17">
        <v>8</v>
      </c>
      <c r="CW37" s="17"/>
      <c r="CX37" s="17">
        <v>22.410769999999999</v>
      </c>
      <c r="CY37" s="17">
        <v>-14.410769999999999</v>
      </c>
      <c r="CZ37" s="17">
        <v>7</v>
      </c>
      <c r="DA37" s="17">
        <v>6.8787000000000003</v>
      </c>
      <c r="DB37" s="17">
        <v>6.8787000000000003</v>
      </c>
      <c r="DC37" s="17">
        <v>0.12130000000000001</v>
      </c>
      <c r="DD37" s="17">
        <v>10.1</v>
      </c>
      <c r="DE37" s="17">
        <v>9.9459900000000001</v>
      </c>
      <c r="DF37" s="17">
        <v>9.9459900000000001</v>
      </c>
      <c r="DG37" s="17">
        <v>0.15401000000000001</v>
      </c>
      <c r="DH37" s="17">
        <v>142.30000000000001</v>
      </c>
      <c r="DI37" s="17">
        <v>142.44412</v>
      </c>
      <c r="DJ37" s="17">
        <v>142.44412</v>
      </c>
      <c r="DK37" s="17">
        <v>-0.14412</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168.7</v>
      </c>
      <c r="EG37" s="17">
        <v>182.23912000000001</v>
      </c>
      <c r="EH37" s="17">
        <v>182.23912000000001</v>
      </c>
      <c r="EI37" s="17">
        <v>-13.53912</v>
      </c>
      <c r="EJ37" s="17"/>
      <c r="EK37" s="17"/>
      <c r="EL37" s="17"/>
      <c r="EM37" s="17">
        <v>0</v>
      </c>
      <c r="EN37" s="17"/>
      <c r="EO37" s="17"/>
      <c r="EP37" s="17"/>
      <c r="EQ37" s="17">
        <v>0</v>
      </c>
      <c r="ER37" s="17"/>
      <c r="ES37" s="17"/>
      <c r="ET37" s="17"/>
      <c r="EU37" s="17">
        <v>0</v>
      </c>
      <c r="EV37" s="17">
        <v>6.5</v>
      </c>
      <c r="EW37" s="17">
        <v>6.39</v>
      </c>
      <c r="EX37" s="17">
        <v>6.39</v>
      </c>
      <c r="EY37" s="17">
        <v>0.11</v>
      </c>
      <c r="EZ37" s="17">
        <v>453.5</v>
      </c>
      <c r="FA37" s="17">
        <v>449.28086000000002</v>
      </c>
      <c r="FB37" s="17">
        <v>449.28086000000002</v>
      </c>
      <c r="FC37" s="17">
        <v>4.2191400000000003</v>
      </c>
      <c r="FD37" s="17">
        <v>80.599999999999994</v>
      </c>
      <c r="FE37" s="17">
        <v>76.739599999999996</v>
      </c>
      <c r="FF37" s="17">
        <v>76.739599999999996</v>
      </c>
      <c r="FG37" s="17">
        <v>3.8603999999999998</v>
      </c>
      <c r="FH37" s="17">
        <v>134.4</v>
      </c>
      <c r="FI37" s="17">
        <v>142.04259999999999</v>
      </c>
      <c r="FJ37" s="17">
        <v>142.04259999999999</v>
      </c>
      <c r="FK37" s="17">
        <v>-7.6425999999999998</v>
      </c>
      <c r="FL37" s="17">
        <v>42</v>
      </c>
      <c r="FM37" s="17">
        <v>41.89893</v>
      </c>
      <c r="FN37" s="17">
        <v>41.89893</v>
      </c>
      <c r="FO37" s="17">
        <v>0.10106999999999999</v>
      </c>
      <c r="FP37" s="17">
        <v>18.2</v>
      </c>
      <c r="FQ37" s="17">
        <v>19.21088</v>
      </c>
      <c r="FR37" s="17">
        <v>19.21088</v>
      </c>
      <c r="FS37" s="17">
        <v>-1.01088</v>
      </c>
      <c r="FT37" s="17">
        <v>18.8</v>
      </c>
      <c r="FU37" s="17">
        <v>17.657920000000001</v>
      </c>
      <c r="FV37" s="17">
        <v>18.172979999999999</v>
      </c>
      <c r="FW37" s="17">
        <v>0.62702000000000002</v>
      </c>
      <c r="FX37" s="17">
        <v>91</v>
      </c>
      <c r="FY37" s="17">
        <v>87.773570000000007</v>
      </c>
      <c r="FZ37" s="17">
        <v>87.773570000000007</v>
      </c>
      <c r="GA37" s="17">
        <v>3.2264300000000001</v>
      </c>
      <c r="GB37" s="17">
        <v>158.5</v>
      </c>
      <c r="GC37" s="17">
        <v>166.66181</v>
      </c>
      <c r="GD37" s="17">
        <v>166.66181</v>
      </c>
      <c r="GE37" s="17">
        <v>-8.1618099999999991</v>
      </c>
      <c r="GF37" s="17">
        <v>158.9</v>
      </c>
      <c r="GG37" s="17">
        <v>166.66181</v>
      </c>
      <c r="GH37" s="17">
        <v>166.66181</v>
      </c>
      <c r="GI37" s="17">
        <v>-7.7618099999999997</v>
      </c>
      <c r="GJ37" s="17">
        <v>172.2</v>
      </c>
      <c r="GK37" s="17">
        <v>167.16229000000001</v>
      </c>
      <c r="GL37" s="17">
        <v>167.16229000000001</v>
      </c>
      <c r="GM37" s="17">
        <v>5.0377099999999997</v>
      </c>
      <c r="GN37" s="17">
        <v>105.9</v>
      </c>
      <c r="GO37" s="17">
        <v>110.48202000000001</v>
      </c>
      <c r="GP37" s="17">
        <v>110.48202000000001</v>
      </c>
      <c r="GQ37" s="17">
        <v>-4.58202</v>
      </c>
      <c r="GR37" s="17">
        <v>35.5</v>
      </c>
      <c r="GS37" s="17">
        <v>45</v>
      </c>
      <c r="GT37" s="17">
        <v>45</v>
      </c>
      <c r="GU37" s="17">
        <v>-9.5</v>
      </c>
      <c r="GV37" s="17">
        <v>0</v>
      </c>
      <c r="GW37" s="17"/>
      <c r="GX37" s="17">
        <v>38.272109999999998</v>
      </c>
      <c r="GY37" s="17">
        <v>-38.272109999999998</v>
      </c>
      <c r="GZ37" s="17">
        <v>2.1</v>
      </c>
      <c r="HA37" s="17">
        <v>4.1192200000000003</v>
      </c>
      <c r="HB37" s="17">
        <v>4.1192200000000003</v>
      </c>
      <c r="HC37" s="17">
        <v>-2.0192199999999998</v>
      </c>
      <c r="HD37" s="17">
        <v>27.7</v>
      </c>
      <c r="HE37" s="17">
        <v>27.522449999999999</v>
      </c>
      <c r="HF37" s="17">
        <v>27.522449999999999</v>
      </c>
      <c r="HG37" s="17">
        <v>0.17755000000000001</v>
      </c>
      <c r="HH37" s="17">
        <v>157.80000000000001</v>
      </c>
      <c r="HI37" s="17">
        <v>164.13149000000001</v>
      </c>
      <c r="HJ37" s="17">
        <v>164.13149000000001</v>
      </c>
      <c r="HK37" s="17">
        <v>-6.3314899999999996</v>
      </c>
      <c r="HL37" s="17"/>
      <c r="HM37" s="17"/>
      <c r="HN37" s="17"/>
      <c r="HO37" s="17">
        <v>0</v>
      </c>
      <c r="HP37" s="17"/>
      <c r="HQ37" s="17"/>
      <c r="HR37" s="17"/>
      <c r="HS37" s="17">
        <v>0</v>
      </c>
      <c r="HT37" s="17">
        <v>41.2</v>
      </c>
      <c r="HU37" s="17">
        <v>32.871429999999997</v>
      </c>
      <c r="HV37" s="17">
        <v>70.942629999999994</v>
      </c>
      <c r="HW37" s="17">
        <v>-29.742629999999998</v>
      </c>
      <c r="HX37" s="17">
        <v>0</v>
      </c>
      <c r="HY37" s="17"/>
      <c r="HZ37" s="17"/>
      <c r="IA37" s="17">
        <v>0</v>
      </c>
      <c r="IB37" s="17"/>
      <c r="IC37" s="17"/>
      <c r="ID37" s="17"/>
      <c r="IE37" s="17">
        <v>0</v>
      </c>
      <c r="IF37" s="17">
        <v>44.7</v>
      </c>
      <c r="IG37" s="17">
        <v>45.265309999999999</v>
      </c>
      <c r="IH37" s="17">
        <v>45.265309999999999</v>
      </c>
      <c r="II37" s="17">
        <v>-0.56530999999999998</v>
      </c>
      <c r="IJ37" s="17"/>
      <c r="IK37" s="17"/>
      <c r="IL37" s="17"/>
      <c r="IM37" s="17">
        <v>0</v>
      </c>
      <c r="IN37" s="17"/>
      <c r="IO37" s="17"/>
      <c r="IP37" s="17"/>
      <c r="IQ37" s="17">
        <v>0</v>
      </c>
      <c r="IR37" s="17"/>
      <c r="IS37" s="17"/>
      <c r="IT37" s="17"/>
      <c r="IU37" s="17">
        <v>0</v>
      </c>
      <c r="IV37" s="17">
        <v>127.6</v>
      </c>
      <c r="IW37" s="17">
        <v>132.83837</v>
      </c>
      <c r="IX37" s="17">
        <v>132.83837</v>
      </c>
      <c r="IY37" s="17">
        <v>-5.2383699999999997</v>
      </c>
      <c r="IZ37" s="17">
        <v>0</v>
      </c>
      <c r="JA37" s="17"/>
      <c r="JB37" s="17"/>
      <c r="JC37" s="17">
        <v>0</v>
      </c>
      <c r="JD37" s="17">
        <v>64.2</v>
      </c>
      <c r="JE37" s="17">
        <v>101.06618</v>
      </c>
      <c r="JF37" s="17"/>
      <c r="JG37" s="17">
        <v>64.2</v>
      </c>
      <c r="JH37" s="17">
        <v>192.8</v>
      </c>
      <c r="JI37" s="17">
        <v>202.72200000000001</v>
      </c>
      <c r="JJ37" s="17">
        <v>202.72200000000001</v>
      </c>
      <c r="JK37" s="17">
        <v>-9.9220000000000006</v>
      </c>
      <c r="JL37" s="17"/>
      <c r="JM37" s="17"/>
      <c r="JN37" s="17"/>
      <c r="JO37" s="17">
        <v>0</v>
      </c>
      <c r="JP37" s="17">
        <v>70.2</v>
      </c>
      <c r="JQ37" s="17">
        <v>73.590999999999994</v>
      </c>
      <c r="JR37" s="17">
        <v>73.590999999999994</v>
      </c>
      <c r="JS37" s="17">
        <v>-3.391</v>
      </c>
      <c r="JT37" s="17">
        <v>34.200000000000003</v>
      </c>
      <c r="JU37" s="17">
        <v>36.905999999999999</v>
      </c>
      <c r="JV37" s="17">
        <v>36.905999999999999</v>
      </c>
      <c r="JW37" s="17">
        <v>-2.706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2.4</v>
      </c>
      <c r="KW37" s="17">
        <v>1.33812</v>
      </c>
      <c r="KX37" s="17">
        <v>1.33812</v>
      </c>
      <c r="KY37" s="17">
        <v>1.0618799999999999</v>
      </c>
      <c r="KZ37" s="17">
        <v>95.1</v>
      </c>
      <c r="LA37" s="17">
        <v>113.66224</v>
      </c>
      <c r="LB37" s="17">
        <v>174.53763000000001</v>
      </c>
      <c r="LC37" s="17">
        <v>-79.437629999999999</v>
      </c>
      <c r="LD37" s="17">
        <v>116.6</v>
      </c>
      <c r="LE37" s="17">
        <v>122.90224000000001</v>
      </c>
      <c r="LF37" s="17">
        <v>122.90224000000001</v>
      </c>
      <c r="LG37" s="17">
        <v>-6.3022400000000003</v>
      </c>
      <c r="LH37" s="17">
        <v>63.2</v>
      </c>
      <c r="LI37" s="17">
        <v>67.199219999999997</v>
      </c>
      <c r="LJ37" s="17">
        <v>67.199219999999997</v>
      </c>
      <c r="LK37" s="17">
        <v>-3.9992200000000002</v>
      </c>
      <c r="LL37" s="17">
        <v>65.7</v>
      </c>
      <c r="LM37" s="17">
        <v>65.84366</v>
      </c>
      <c r="LN37" s="17">
        <v>65.84366</v>
      </c>
      <c r="LO37" s="17">
        <v>-0.14366000000000001</v>
      </c>
      <c r="LP37" s="17">
        <v>30.1</v>
      </c>
      <c r="LQ37" s="17">
        <v>29.980560000000001</v>
      </c>
      <c r="LR37" s="17">
        <v>29.980560000000001</v>
      </c>
      <c r="LS37" s="17">
        <v>0.11944</v>
      </c>
      <c r="LT37" s="17"/>
      <c r="LU37" s="17"/>
      <c r="LV37" s="17"/>
      <c r="LW37" s="17">
        <v>0</v>
      </c>
      <c r="LX37" s="17"/>
      <c r="LY37" s="17"/>
      <c r="LZ37" s="17"/>
      <c r="MA37" s="17">
        <v>0</v>
      </c>
      <c r="MB37" s="17"/>
      <c r="MC37" s="17"/>
      <c r="MD37" s="17"/>
      <c r="ME37" s="17">
        <v>0</v>
      </c>
      <c r="MF37" s="17">
        <v>139.80000000000001</v>
      </c>
      <c r="MG37" s="17">
        <v>141.52494999999999</v>
      </c>
      <c r="MH37" s="17">
        <v>153.12568999999999</v>
      </c>
      <c r="MI37" s="17">
        <v>-13.32569</v>
      </c>
      <c r="MJ37" s="17">
        <v>140.1</v>
      </c>
      <c r="MK37" s="17">
        <v>141.52494999999999</v>
      </c>
      <c r="ML37" s="17">
        <v>153.12568999999999</v>
      </c>
      <c r="MM37" s="17">
        <v>-13.025690000000001</v>
      </c>
      <c r="MN37" s="17">
        <v>146.1</v>
      </c>
      <c r="MO37" s="17">
        <v>141.94995</v>
      </c>
      <c r="MP37" s="17">
        <v>153.58553000000001</v>
      </c>
      <c r="MQ37" s="17">
        <v>-7.4855299999999998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4.9000000000000004</v>
      </c>
      <c r="NU37" s="17">
        <v>4.23841</v>
      </c>
      <c r="NV37" s="17">
        <v>7.0432300000000003</v>
      </c>
      <c r="NW37" s="17">
        <v>-2.14323</v>
      </c>
      <c r="NX37" s="17">
        <v>4.3</v>
      </c>
      <c r="NY37" s="17">
        <v>2.0198100000000001</v>
      </c>
      <c r="NZ37" s="17">
        <v>7.3890099999999999</v>
      </c>
      <c r="OA37" s="17">
        <v>-3.08901</v>
      </c>
      <c r="OB37" s="17">
        <v>20</v>
      </c>
      <c r="OC37" s="17">
        <v>16.99708</v>
      </c>
      <c r="OD37" s="17">
        <v>17.492709999999999</v>
      </c>
      <c r="OE37" s="17">
        <v>2.5072899999999998</v>
      </c>
      <c r="OF37" s="17">
        <v>0.3</v>
      </c>
      <c r="OG37" s="17"/>
      <c r="OH37" s="17">
        <v>0.69199999999999995</v>
      </c>
      <c r="OI37" s="17">
        <v>-0.39200000000000002</v>
      </c>
      <c r="OJ37" s="17">
        <v>97.1</v>
      </c>
      <c r="OK37" s="17">
        <v>107.3</v>
      </c>
      <c r="OL37" s="17">
        <v>123.44</v>
      </c>
      <c r="OM37" s="17">
        <v>-26.34</v>
      </c>
      <c r="ON37" s="17">
        <v>80.8</v>
      </c>
      <c r="OO37" s="17">
        <v>75.569999999999993</v>
      </c>
      <c r="OP37" s="17">
        <v>72.004999999999995</v>
      </c>
      <c r="OQ37" s="17">
        <v>8.7949999999999999</v>
      </c>
      <c r="OR37" s="17">
        <v>5.47</v>
      </c>
      <c r="OS37" s="17">
        <v>6.09</v>
      </c>
      <c r="OT37" s="17">
        <v>6.093</v>
      </c>
      <c r="OU37" s="17">
        <v>-0.623</v>
      </c>
      <c r="OV37" s="17">
        <v>0.1</v>
      </c>
      <c r="OW37" s="17"/>
      <c r="OX37" s="17">
        <v>0.2</v>
      </c>
      <c r="OY37" s="17">
        <v>-0.1</v>
      </c>
      <c r="OZ37" s="17">
        <v>20.2</v>
      </c>
      <c r="PA37" s="17">
        <v>19.436350000000001</v>
      </c>
      <c r="PB37" s="17">
        <v>19.436350000000001</v>
      </c>
      <c r="PC37" s="17">
        <v>0.76365000000000005</v>
      </c>
      <c r="PD37" s="17">
        <v>10</v>
      </c>
      <c r="PE37" s="17">
        <v>9.9830000000000005</v>
      </c>
      <c r="PF37" s="17">
        <v>9.9830000000000005</v>
      </c>
      <c r="PG37" s="17">
        <v>1.7000000000000001E-2</v>
      </c>
      <c r="PH37" s="17">
        <v>5.6</v>
      </c>
      <c r="PI37" s="17">
        <v>5.67</v>
      </c>
      <c r="PJ37" s="17">
        <v>5.67</v>
      </c>
      <c r="PK37" s="17">
        <v>-7.0000000000000007E-2</v>
      </c>
      <c r="PL37" s="17">
        <v>202.2</v>
      </c>
      <c r="PM37" s="17"/>
      <c r="PN37" s="17">
        <v>160.28299999999999</v>
      </c>
      <c r="PO37" s="17">
        <v>41.917000000000002</v>
      </c>
      <c r="PP37" s="17">
        <v>2.2000000000000002</v>
      </c>
      <c r="PQ37" s="17">
        <v>1</v>
      </c>
      <c r="PR37" s="17">
        <v>1</v>
      </c>
      <c r="PS37" s="17">
        <v>1.2</v>
      </c>
      <c r="PT37" s="17">
        <v>3.3</v>
      </c>
      <c r="PU37" s="17">
        <v>1.8</v>
      </c>
      <c r="PV37" s="17">
        <v>1.8</v>
      </c>
      <c r="PW37" s="17">
        <v>1.5</v>
      </c>
      <c r="PX37" s="17">
        <v>5.0999999999999996</v>
      </c>
      <c r="PY37" s="17">
        <v>5</v>
      </c>
      <c r="PZ37" s="17">
        <v>5</v>
      </c>
      <c r="QA37" s="17">
        <v>0.1</v>
      </c>
      <c r="QB37" s="17">
        <v>20.100000000000001</v>
      </c>
      <c r="QC37" s="17">
        <v>20.274049999999999</v>
      </c>
      <c r="QD37" s="17">
        <v>20.274049999999999</v>
      </c>
      <c r="QE37" s="17">
        <v>-0.17405000000000001</v>
      </c>
      <c r="QF37" s="17">
        <v>20</v>
      </c>
      <c r="QG37" s="17">
        <v>18.892130000000002</v>
      </c>
      <c r="QH37" s="17">
        <v>19.436350000000001</v>
      </c>
      <c r="QI37" s="17">
        <v>0.56364999999999998</v>
      </c>
      <c r="QJ37" s="17">
        <v>18.8</v>
      </c>
      <c r="QK37" s="17">
        <v>17.006799999999998</v>
      </c>
      <c r="QL37" s="17">
        <v>17.492709999999999</v>
      </c>
      <c r="QM37" s="17">
        <v>1.3072900000000001</v>
      </c>
      <c r="QN37" s="17">
        <v>3.3</v>
      </c>
      <c r="QO37" s="17">
        <v>3.4</v>
      </c>
      <c r="QP37" s="17">
        <v>3.4</v>
      </c>
      <c r="QQ37" s="17">
        <v>-0.1</v>
      </c>
      <c r="QR37" s="17">
        <v>18.5</v>
      </c>
      <c r="QS37" s="17">
        <v>17.376090000000001</v>
      </c>
      <c r="QT37" s="17">
        <v>17.881440000000001</v>
      </c>
      <c r="QU37" s="17">
        <v>0.61856</v>
      </c>
      <c r="QV37" s="17">
        <v>15.2</v>
      </c>
      <c r="QW37" s="17">
        <v>12.98</v>
      </c>
      <c r="QX37" s="17">
        <v>12.981</v>
      </c>
      <c r="QY37" s="17">
        <v>2.2189999999999999</v>
      </c>
      <c r="QZ37" s="17">
        <v>18.600000000000001</v>
      </c>
      <c r="RA37" s="17">
        <v>16.59</v>
      </c>
      <c r="RB37" s="17">
        <v>16.588000000000001</v>
      </c>
      <c r="RC37" s="17">
        <v>2.012</v>
      </c>
      <c r="RD37" s="17">
        <v>23.5</v>
      </c>
      <c r="RE37" s="17">
        <v>23.86</v>
      </c>
      <c r="RF37" s="17">
        <v>27.398</v>
      </c>
      <c r="RG37" s="17">
        <v>-3.8980000000000001</v>
      </c>
      <c r="RH37" s="17">
        <v>70.3</v>
      </c>
      <c r="RI37" s="17">
        <v>62.6</v>
      </c>
      <c r="RJ37" s="17">
        <v>87.927000000000007</v>
      </c>
      <c r="RK37" s="17">
        <v>-17.626999999999999</v>
      </c>
      <c r="RL37" s="17">
        <v>18.8</v>
      </c>
      <c r="RM37" s="17"/>
      <c r="RN37" s="17">
        <v>12.048999999999999</v>
      </c>
      <c r="RO37" s="17">
        <v>6.7510000000000003</v>
      </c>
      <c r="RP37" s="17">
        <v>3.5</v>
      </c>
      <c r="RQ37" s="17">
        <v>3.51</v>
      </c>
      <c r="RR37" s="17">
        <v>3.5190000000000001</v>
      </c>
      <c r="RS37" s="17">
        <v>-1.9E-2</v>
      </c>
      <c r="RT37" s="17">
        <v>13.2</v>
      </c>
      <c r="RU37" s="17">
        <v>7.6108099999999999</v>
      </c>
      <c r="RV37" s="17">
        <v>19.792000000000002</v>
      </c>
      <c r="RW37" s="17">
        <v>-6.5919999999999996</v>
      </c>
      <c r="RX37" s="17">
        <v>0</v>
      </c>
      <c r="RY37" s="17">
        <v>2</v>
      </c>
      <c r="RZ37" s="17">
        <v>2</v>
      </c>
      <c r="SA37" s="17">
        <v>-2</v>
      </c>
      <c r="SB37" s="17"/>
      <c r="SC37" s="17"/>
      <c r="SD37" s="17">
        <v>0.4</v>
      </c>
      <c r="SE37" s="17">
        <v>-0.4</v>
      </c>
      <c r="SF37" s="17">
        <v>0.2</v>
      </c>
      <c r="SG37" s="17">
        <v>0.245</v>
      </c>
      <c r="SH37" s="17">
        <v>0.245</v>
      </c>
      <c r="SI37" s="17">
        <v>-4.4999999999999998E-2</v>
      </c>
      <c r="SJ37" s="17">
        <v>19.8</v>
      </c>
      <c r="SK37" s="17">
        <v>18.62002</v>
      </c>
      <c r="SL37" s="17">
        <v>19.1448</v>
      </c>
      <c r="SM37" s="17">
        <v>0.6552</v>
      </c>
      <c r="SN37" s="17">
        <v>8.9</v>
      </c>
      <c r="SO37" s="17">
        <v>9.8000000000000007</v>
      </c>
      <c r="SP37" s="17">
        <v>9.8000000000000007</v>
      </c>
      <c r="SQ37" s="17">
        <v>-0.9</v>
      </c>
      <c r="SR37" s="17">
        <v>20.2</v>
      </c>
      <c r="SS37" s="17">
        <v>18.892130000000002</v>
      </c>
      <c r="ST37" s="17">
        <v>19.436350000000001</v>
      </c>
      <c r="SU37" s="17">
        <v>0.76365000000000005</v>
      </c>
      <c r="SV37" s="17">
        <v>20.2</v>
      </c>
      <c r="SW37" s="17">
        <v>18.892130000000002</v>
      </c>
      <c r="SX37" s="17">
        <v>19.436350000000001</v>
      </c>
      <c r="SY37" s="17">
        <v>0.76365000000000005</v>
      </c>
      <c r="SZ37" s="17">
        <v>20</v>
      </c>
      <c r="TA37" s="17">
        <v>18.697759999999999</v>
      </c>
      <c r="TB37" s="17">
        <v>19.241980000000002</v>
      </c>
      <c r="TC37" s="17">
        <v>0.75802000000000003</v>
      </c>
      <c r="TD37" s="17">
        <v>6.4</v>
      </c>
      <c r="TE37" s="17">
        <v>11.86</v>
      </c>
      <c r="TF37" s="17">
        <v>13.468999999999999</v>
      </c>
      <c r="TG37" s="17">
        <v>-7.069</v>
      </c>
      <c r="TH37" s="17">
        <v>40.6</v>
      </c>
      <c r="TI37" s="17">
        <v>36.5</v>
      </c>
      <c r="TJ37" s="17">
        <v>40.923000000000002</v>
      </c>
      <c r="TK37" s="17">
        <v>-0.32300000000000001</v>
      </c>
      <c r="TL37" s="17">
        <v>39.9</v>
      </c>
      <c r="TM37" s="17">
        <v>18.09</v>
      </c>
      <c r="TN37" s="17">
        <v>18.928000000000001</v>
      </c>
      <c r="TO37" s="17">
        <v>20.972000000000001</v>
      </c>
      <c r="TP37" s="17">
        <v>94.9</v>
      </c>
      <c r="TQ37" s="17">
        <v>118</v>
      </c>
      <c r="TR37" s="17">
        <v>87.258049999999997</v>
      </c>
      <c r="TS37" s="17">
        <v>7.6419499999999996</v>
      </c>
      <c r="TT37" s="17">
        <v>102.3</v>
      </c>
      <c r="TU37" s="17">
        <v>122.6</v>
      </c>
      <c r="TV37" s="17">
        <v>84.954890000000006</v>
      </c>
      <c r="TW37" s="17">
        <v>17.345109999999998</v>
      </c>
      <c r="TX37" s="17">
        <v>17.899999999999999</v>
      </c>
      <c r="TY37" s="17">
        <v>11.4</v>
      </c>
      <c r="TZ37" s="17">
        <v>3.2060900000000001</v>
      </c>
      <c r="UA37" s="17">
        <v>14.693910000000001</v>
      </c>
      <c r="UB37" s="17">
        <v>13.9</v>
      </c>
      <c r="UC37" s="17">
        <v>10.5</v>
      </c>
      <c r="UD37" s="17">
        <v>5.8779000000000003</v>
      </c>
      <c r="UE37" s="17">
        <v>8.0221</v>
      </c>
      <c r="UF37" s="17">
        <v>41.2</v>
      </c>
      <c r="UG37" s="17">
        <v>15.41</v>
      </c>
      <c r="UH37" s="17">
        <v>15.41</v>
      </c>
      <c r="UI37" s="17">
        <v>25.79</v>
      </c>
      <c r="UJ37" s="17">
        <v>20.9</v>
      </c>
      <c r="UK37" s="17">
        <v>18.892130000000002</v>
      </c>
      <c r="UL37" s="17">
        <v>19.436350000000001</v>
      </c>
      <c r="UM37" s="17">
        <v>1.4636499999999999</v>
      </c>
      <c r="UN37" s="17">
        <v>7.8</v>
      </c>
      <c r="UO37" s="17">
        <v>8.1999999999999993</v>
      </c>
      <c r="UP37" s="17">
        <v>8.1999999999999993</v>
      </c>
      <c r="UQ37" s="17">
        <v>-0.4</v>
      </c>
      <c r="UR37" s="17">
        <v>7.7</v>
      </c>
      <c r="US37" s="17">
        <v>6.8</v>
      </c>
      <c r="UT37" s="17">
        <v>6.8</v>
      </c>
      <c r="UU37" s="17">
        <v>0.9</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20.100000000000001</v>
      </c>
      <c r="VE37" s="17">
        <v>18.892130000000002</v>
      </c>
      <c r="VF37" s="17">
        <v>19.436350000000001</v>
      </c>
      <c r="VG37" s="17">
        <v>0.66364999999999996</v>
      </c>
      <c r="VH37" s="17">
        <v>4.5999999999999996</v>
      </c>
      <c r="VI37" s="17">
        <v>6.98</v>
      </c>
      <c r="VJ37" s="17">
        <v>6.9820000000000002</v>
      </c>
      <c r="VK37" s="17">
        <v>-2.3820000000000001</v>
      </c>
      <c r="VL37" s="17">
        <v>215.4</v>
      </c>
      <c r="VM37" s="17">
        <v>174.16</v>
      </c>
      <c r="VN37" s="17">
        <v>202.935</v>
      </c>
      <c r="VO37" s="17">
        <v>12.465</v>
      </c>
      <c r="VP37" s="17">
        <v>15.8</v>
      </c>
      <c r="VQ37" s="17">
        <v>13.23</v>
      </c>
      <c r="VR37" s="17">
        <v>13.228</v>
      </c>
      <c r="VS37" s="17">
        <v>2.5720000000000001</v>
      </c>
      <c r="VT37" s="17">
        <v>78.7</v>
      </c>
      <c r="VU37" s="17">
        <v>68.83</v>
      </c>
      <c r="VV37" s="17">
        <v>63.113999999999997</v>
      </c>
      <c r="VW37" s="17">
        <v>15.586</v>
      </c>
      <c r="VX37" s="17">
        <v>0.3</v>
      </c>
      <c r="VY37" s="17">
        <v>0.6</v>
      </c>
      <c r="VZ37" s="17">
        <v>0.6</v>
      </c>
      <c r="WA37" s="17">
        <v>-0.3</v>
      </c>
      <c r="WB37" s="17">
        <v>111.3</v>
      </c>
      <c r="WC37" s="17">
        <v>115</v>
      </c>
      <c r="WD37" s="17">
        <v>116</v>
      </c>
      <c r="WE37" s="17">
        <v>-4.7</v>
      </c>
      <c r="WF37" s="17">
        <v>147.19999999999999</v>
      </c>
      <c r="WG37" s="17">
        <v>115</v>
      </c>
      <c r="WH37" s="17">
        <v>116</v>
      </c>
      <c r="WI37" s="17">
        <v>31.2</v>
      </c>
      <c r="WJ37" s="17">
        <v>82.6</v>
      </c>
      <c r="WK37" s="17">
        <v>54.36</v>
      </c>
      <c r="WL37" s="17">
        <v>50.658999999999999</v>
      </c>
      <c r="WM37" s="17">
        <v>31.940999999999999</v>
      </c>
      <c r="WN37" s="17">
        <v>2.5</v>
      </c>
      <c r="WO37" s="17">
        <v>4.2</v>
      </c>
      <c r="WP37" s="17">
        <v>4.2</v>
      </c>
      <c r="WQ37" s="17">
        <v>-1.7</v>
      </c>
      <c r="WR37" s="17">
        <v>1.1000000000000001</v>
      </c>
      <c r="WS37" s="17"/>
      <c r="WT37" s="17"/>
      <c r="WU37" s="17">
        <v>1.1000000000000001</v>
      </c>
      <c r="WV37" s="17">
        <v>1.6</v>
      </c>
      <c r="WW37" s="17">
        <v>2.4</v>
      </c>
      <c r="WX37" s="17">
        <v>2.4</v>
      </c>
      <c r="WY37" s="17">
        <v>-0.8</v>
      </c>
      <c r="WZ37" s="17">
        <v>0.9</v>
      </c>
      <c r="XA37" s="17">
        <v>1.4</v>
      </c>
      <c r="XB37" s="17">
        <v>1.4</v>
      </c>
      <c r="XC37" s="17">
        <v>-0.5</v>
      </c>
      <c r="XD37" s="17">
        <v>9.5</v>
      </c>
      <c r="XE37" s="17"/>
      <c r="XF37" s="17">
        <v>10.361000000000001</v>
      </c>
      <c r="XG37" s="17">
        <v>-0.86099999999999999</v>
      </c>
      <c r="XH37" s="17">
        <v>8.8000000000000007</v>
      </c>
      <c r="XI37" s="17">
        <v>9</v>
      </c>
      <c r="XJ37" s="17">
        <v>9</v>
      </c>
      <c r="XK37" s="17">
        <v>-0.2</v>
      </c>
      <c r="XL37" s="17">
        <v>20</v>
      </c>
      <c r="XM37" s="17">
        <v>18.697759999999999</v>
      </c>
      <c r="XN37" s="17">
        <v>19.241980000000002</v>
      </c>
      <c r="XO37" s="17">
        <v>0.75802000000000003</v>
      </c>
      <c r="XP37" s="17">
        <v>8.9</v>
      </c>
      <c r="XQ37" s="17">
        <v>10.7</v>
      </c>
      <c r="XR37" s="17">
        <v>10.7</v>
      </c>
      <c r="XS37" s="17">
        <v>-1.8</v>
      </c>
      <c r="XT37" s="17">
        <v>27</v>
      </c>
      <c r="XU37" s="17">
        <v>29</v>
      </c>
      <c r="XV37" s="17">
        <v>29</v>
      </c>
      <c r="XW37" s="17">
        <v>-2</v>
      </c>
      <c r="XX37" s="17">
        <v>34.4</v>
      </c>
      <c r="XY37" s="17">
        <v>29</v>
      </c>
      <c r="XZ37" s="17">
        <v>29</v>
      </c>
      <c r="YA37" s="17">
        <v>5.4</v>
      </c>
      <c r="YB37" s="17">
        <v>11</v>
      </c>
      <c r="YC37" s="17">
        <v>14</v>
      </c>
      <c r="YD37" s="17">
        <v>14</v>
      </c>
      <c r="YE37" s="17">
        <v>-3</v>
      </c>
      <c r="YF37" s="17">
        <v>18.600000000000001</v>
      </c>
      <c r="YG37" s="17">
        <v>18.64</v>
      </c>
      <c r="YH37" s="17">
        <v>18.635999999999999</v>
      </c>
      <c r="YI37" s="17">
        <v>-3.5999999999999997E-2</v>
      </c>
      <c r="YJ37" s="17">
        <v>7.2</v>
      </c>
      <c r="YK37" s="17">
        <v>8.27</v>
      </c>
      <c r="YL37" s="17">
        <v>8.27</v>
      </c>
      <c r="YM37" s="17">
        <v>-1.07</v>
      </c>
      <c r="YN37" s="17">
        <v>11</v>
      </c>
      <c r="YO37" s="17">
        <v>11</v>
      </c>
      <c r="YP37" s="17">
        <v>11</v>
      </c>
      <c r="YQ37" s="17">
        <v>0</v>
      </c>
      <c r="YR37" s="17">
        <v>11.7</v>
      </c>
      <c r="YS37" s="17">
        <v>22</v>
      </c>
      <c r="YT37" s="17">
        <v>22</v>
      </c>
      <c r="YU37" s="17">
        <v>-10.3</v>
      </c>
    </row>
    <row r="38" spans="1:671" ht="24" customHeight="1" x14ac:dyDescent="0.3">
      <c r="A38" s="1"/>
      <c r="B38" s="16" t="s">
        <v>81</v>
      </c>
      <c r="C38" s="16" t="s">
        <v>849</v>
      </c>
      <c r="D38" s="17">
        <v>205.5</v>
      </c>
      <c r="E38" s="17">
        <v>203.40136000000001</v>
      </c>
      <c r="F38" s="17">
        <v>203.40136000000001</v>
      </c>
      <c r="G38" s="17">
        <v>2.0986400000000001</v>
      </c>
      <c r="H38" s="17">
        <v>605.6</v>
      </c>
      <c r="I38" s="17">
        <v>600.22326999999996</v>
      </c>
      <c r="J38" s="17">
        <v>631.22380999999996</v>
      </c>
      <c r="K38" s="17">
        <v>-25.623809999999999</v>
      </c>
      <c r="L38" s="17">
        <v>204</v>
      </c>
      <c r="M38" s="17">
        <v>195.45305999999999</v>
      </c>
      <c r="N38" s="17">
        <v>205.54789</v>
      </c>
      <c r="O38" s="17">
        <v>-1.54789</v>
      </c>
      <c r="P38" s="17">
        <v>0</v>
      </c>
      <c r="Q38" s="17"/>
      <c r="R38" s="17"/>
      <c r="S38" s="17">
        <v>0</v>
      </c>
      <c r="T38" s="17">
        <v>0</v>
      </c>
      <c r="U38" s="17"/>
      <c r="V38" s="17"/>
      <c r="W38" s="17">
        <v>0</v>
      </c>
      <c r="X38" s="17">
        <v>90.4</v>
      </c>
      <c r="Y38" s="17">
        <v>91.867829999999998</v>
      </c>
      <c r="Z38" s="17">
        <v>91.867829999999998</v>
      </c>
      <c r="AA38" s="17">
        <v>-1.46783</v>
      </c>
      <c r="AB38" s="17">
        <v>238.3</v>
      </c>
      <c r="AC38" s="17">
        <v>242</v>
      </c>
      <c r="AD38" s="17">
        <v>242</v>
      </c>
      <c r="AE38" s="17">
        <v>-3.7</v>
      </c>
      <c r="AF38" s="17"/>
      <c r="AG38" s="17"/>
      <c r="AH38" s="17"/>
      <c r="AI38" s="17">
        <v>0</v>
      </c>
      <c r="AJ38" s="17"/>
      <c r="AK38" s="17"/>
      <c r="AL38" s="17"/>
      <c r="AM38" s="17">
        <v>0</v>
      </c>
      <c r="AN38" s="17"/>
      <c r="AO38" s="17"/>
      <c r="AP38" s="17"/>
      <c r="AQ38" s="17">
        <v>0</v>
      </c>
      <c r="AR38" s="17">
        <v>110.5</v>
      </c>
      <c r="AS38" s="17">
        <v>196.93881999999999</v>
      </c>
      <c r="AT38" s="17"/>
      <c r="AU38" s="17">
        <v>110.5</v>
      </c>
      <c r="AV38" s="17">
        <v>194.6</v>
      </c>
      <c r="AW38" s="17">
        <v>199.47789</v>
      </c>
      <c r="AX38" s="17">
        <v>199.47789</v>
      </c>
      <c r="AY38" s="17">
        <v>-4.8778899999999998</v>
      </c>
      <c r="AZ38" s="17"/>
      <c r="BA38" s="17"/>
      <c r="BB38" s="17"/>
      <c r="BC38" s="17">
        <v>0</v>
      </c>
      <c r="BD38" s="17">
        <v>194.7</v>
      </c>
      <c r="BE38" s="17">
        <v>207.24285</v>
      </c>
      <c r="BF38" s="17">
        <v>207.24285</v>
      </c>
      <c r="BG38" s="17">
        <v>-12.54285</v>
      </c>
      <c r="BH38" s="17">
        <v>104.3</v>
      </c>
      <c r="BI38" s="17">
        <v>103.93259999999999</v>
      </c>
      <c r="BJ38" s="17">
        <v>103.93259999999999</v>
      </c>
      <c r="BK38" s="17">
        <v>0.3674</v>
      </c>
      <c r="BL38" s="17">
        <v>543.4</v>
      </c>
      <c r="BM38" s="17">
        <v>557.29155000000003</v>
      </c>
      <c r="BN38" s="17">
        <v>557.29155000000003</v>
      </c>
      <c r="BO38" s="17">
        <v>-13.891550000000001</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167</v>
      </c>
      <c r="CK38" s="17">
        <v>164.06706</v>
      </c>
      <c r="CL38" s="17">
        <v>164.06706</v>
      </c>
      <c r="CM38" s="17">
        <v>2.9329399999999999</v>
      </c>
      <c r="CN38" s="17">
        <v>7.6</v>
      </c>
      <c r="CO38" s="17">
        <v>5.1383299999999998</v>
      </c>
      <c r="CP38" s="17">
        <v>5.1383299999999998</v>
      </c>
      <c r="CQ38" s="17">
        <v>2.4616699999999998</v>
      </c>
      <c r="CR38" s="17">
        <v>5.4</v>
      </c>
      <c r="CS38" s="17">
        <v>2.8205</v>
      </c>
      <c r="CT38" s="17">
        <v>2.8205</v>
      </c>
      <c r="CU38" s="17">
        <v>2.5794999999999999</v>
      </c>
      <c r="CV38" s="17">
        <v>8</v>
      </c>
      <c r="CW38" s="17"/>
      <c r="CX38" s="17">
        <v>22.410769999999999</v>
      </c>
      <c r="CY38" s="17">
        <v>-14.410769999999999</v>
      </c>
      <c r="CZ38" s="17">
        <v>6.8</v>
      </c>
      <c r="DA38" s="17">
        <v>6.8787000000000003</v>
      </c>
      <c r="DB38" s="17">
        <v>6.8787000000000003</v>
      </c>
      <c r="DC38" s="17">
        <v>-7.8700000000000006E-2</v>
      </c>
      <c r="DD38" s="17">
        <v>10.1</v>
      </c>
      <c r="DE38" s="17">
        <v>9.9459900000000001</v>
      </c>
      <c r="DF38" s="17">
        <v>9.9459900000000001</v>
      </c>
      <c r="DG38" s="17">
        <v>0.15401000000000001</v>
      </c>
      <c r="DH38" s="17">
        <v>142.6</v>
      </c>
      <c r="DI38" s="17">
        <v>142.44412</v>
      </c>
      <c r="DJ38" s="17">
        <v>142.44412</v>
      </c>
      <c r="DK38" s="17">
        <v>0.15587999999999999</v>
      </c>
      <c r="DL38" s="17"/>
      <c r="DM38" s="17"/>
      <c r="DN38" s="17"/>
      <c r="DO38" s="17">
        <v>0</v>
      </c>
      <c r="DP38" s="17"/>
      <c r="DQ38" s="17"/>
      <c r="DR38" s="17"/>
      <c r="DS38" s="17">
        <v>0</v>
      </c>
      <c r="DT38" s="17"/>
      <c r="DU38" s="17"/>
      <c r="DV38" s="17"/>
      <c r="DW38" s="17">
        <v>0</v>
      </c>
      <c r="DX38" s="17"/>
      <c r="DY38" s="17"/>
      <c r="DZ38" s="17"/>
      <c r="EA38" s="17">
        <v>0</v>
      </c>
      <c r="EB38" s="17">
        <v>110.6</v>
      </c>
      <c r="EC38" s="17">
        <v>112.46647</v>
      </c>
      <c r="ED38" s="17">
        <v>112.46647</v>
      </c>
      <c r="EE38" s="17">
        <v>-1.8664700000000001</v>
      </c>
      <c r="EF38" s="17">
        <v>153.19999999999999</v>
      </c>
      <c r="EG38" s="17">
        <v>182.23912000000001</v>
      </c>
      <c r="EH38" s="17">
        <v>182.23912000000001</v>
      </c>
      <c r="EI38" s="17">
        <v>-29.03912</v>
      </c>
      <c r="EJ38" s="17"/>
      <c r="EK38" s="17"/>
      <c r="EL38" s="17"/>
      <c r="EM38" s="17">
        <v>0</v>
      </c>
      <c r="EN38" s="17"/>
      <c r="EO38" s="17"/>
      <c r="EP38" s="17"/>
      <c r="EQ38" s="17">
        <v>0</v>
      </c>
      <c r="ER38" s="17"/>
      <c r="ES38" s="17"/>
      <c r="ET38" s="17"/>
      <c r="EU38" s="17">
        <v>0</v>
      </c>
      <c r="EV38" s="17">
        <v>6.5</v>
      </c>
      <c r="EW38" s="17">
        <v>6.39</v>
      </c>
      <c r="EX38" s="17">
        <v>6.39</v>
      </c>
      <c r="EY38" s="17">
        <v>0.11</v>
      </c>
      <c r="EZ38" s="17">
        <v>453.2</v>
      </c>
      <c r="FA38" s="17">
        <v>449.28086000000002</v>
      </c>
      <c r="FB38" s="17">
        <v>449.28086000000002</v>
      </c>
      <c r="FC38" s="17">
        <v>3.9191400000000001</v>
      </c>
      <c r="FD38" s="17">
        <v>80.099999999999994</v>
      </c>
      <c r="FE38" s="17">
        <v>76.739599999999996</v>
      </c>
      <c r="FF38" s="17">
        <v>76.739599999999996</v>
      </c>
      <c r="FG38" s="17">
        <v>3.3603999999999998</v>
      </c>
      <c r="FH38" s="17">
        <v>129.5</v>
      </c>
      <c r="FI38" s="17">
        <v>142.04259999999999</v>
      </c>
      <c r="FJ38" s="17">
        <v>142.04259999999999</v>
      </c>
      <c r="FK38" s="17">
        <v>-12.5426</v>
      </c>
      <c r="FL38" s="17">
        <v>42</v>
      </c>
      <c r="FM38" s="17">
        <v>41.89893</v>
      </c>
      <c r="FN38" s="17">
        <v>41.89893</v>
      </c>
      <c r="FO38" s="17">
        <v>0.10106999999999999</v>
      </c>
      <c r="FP38" s="17">
        <v>18.2</v>
      </c>
      <c r="FQ38" s="17">
        <v>19.21088</v>
      </c>
      <c r="FR38" s="17">
        <v>19.21088</v>
      </c>
      <c r="FS38" s="17">
        <v>-1.01088</v>
      </c>
      <c r="FT38" s="17">
        <v>18.8</v>
      </c>
      <c r="FU38" s="17">
        <v>17.657920000000001</v>
      </c>
      <c r="FV38" s="17">
        <v>18.172979999999999</v>
      </c>
      <c r="FW38" s="17">
        <v>0.62702000000000002</v>
      </c>
      <c r="FX38" s="17">
        <v>92.5</v>
      </c>
      <c r="FY38" s="17">
        <v>87.773570000000007</v>
      </c>
      <c r="FZ38" s="17">
        <v>87.773570000000007</v>
      </c>
      <c r="GA38" s="17">
        <v>4.7264299999999997</v>
      </c>
      <c r="GB38" s="17">
        <v>156.9</v>
      </c>
      <c r="GC38" s="17">
        <v>166.66181</v>
      </c>
      <c r="GD38" s="17">
        <v>166.66181</v>
      </c>
      <c r="GE38" s="17">
        <v>-9.7618100000000005</v>
      </c>
      <c r="GF38" s="17">
        <v>157.5</v>
      </c>
      <c r="GG38" s="17">
        <v>166.66181</v>
      </c>
      <c r="GH38" s="17">
        <v>166.66181</v>
      </c>
      <c r="GI38" s="17">
        <v>-9.1618099999999991</v>
      </c>
      <c r="GJ38" s="17">
        <v>170</v>
      </c>
      <c r="GK38" s="17">
        <v>167.16229000000001</v>
      </c>
      <c r="GL38" s="17">
        <v>167.16229000000001</v>
      </c>
      <c r="GM38" s="17">
        <v>2.83771</v>
      </c>
      <c r="GN38" s="17">
        <v>107.4</v>
      </c>
      <c r="GO38" s="17">
        <v>110.48202000000001</v>
      </c>
      <c r="GP38" s="17">
        <v>110.48202000000001</v>
      </c>
      <c r="GQ38" s="17">
        <v>-3.08202</v>
      </c>
      <c r="GR38" s="17">
        <v>28.1</v>
      </c>
      <c r="GS38" s="17">
        <v>45</v>
      </c>
      <c r="GT38" s="17">
        <v>45</v>
      </c>
      <c r="GU38" s="17">
        <v>-16.899999999999999</v>
      </c>
      <c r="GV38" s="17">
        <v>0</v>
      </c>
      <c r="GW38" s="17"/>
      <c r="GX38" s="17">
        <v>38.272109999999998</v>
      </c>
      <c r="GY38" s="17">
        <v>-38.272109999999998</v>
      </c>
      <c r="GZ38" s="17">
        <v>2.1</v>
      </c>
      <c r="HA38" s="17">
        <v>4.1192200000000003</v>
      </c>
      <c r="HB38" s="17">
        <v>4.1192200000000003</v>
      </c>
      <c r="HC38" s="17">
        <v>-2.0192199999999998</v>
      </c>
      <c r="HD38" s="17">
        <v>28.4</v>
      </c>
      <c r="HE38" s="17">
        <v>27.522449999999999</v>
      </c>
      <c r="HF38" s="17">
        <v>27.522449999999999</v>
      </c>
      <c r="HG38" s="17">
        <v>0.87755000000000005</v>
      </c>
      <c r="HH38" s="17">
        <v>156.19999999999999</v>
      </c>
      <c r="HI38" s="17">
        <v>164.13149000000001</v>
      </c>
      <c r="HJ38" s="17">
        <v>164.13149000000001</v>
      </c>
      <c r="HK38" s="17">
        <v>-7.9314900000000002</v>
      </c>
      <c r="HL38" s="17"/>
      <c r="HM38" s="17"/>
      <c r="HN38" s="17"/>
      <c r="HO38" s="17">
        <v>0</v>
      </c>
      <c r="HP38" s="17"/>
      <c r="HQ38" s="17"/>
      <c r="HR38" s="17"/>
      <c r="HS38" s="17">
        <v>0</v>
      </c>
      <c r="HT38" s="17">
        <v>42</v>
      </c>
      <c r="HU38" s="17">
        <v>35.704889999999999</v>
      </c>
      <c r="HV38" s="17">
        <v>95.48948</v>
      </c>
      <c r="HW38" s="17">
        <v>-53.48948</v>
      </c>
      <c r="HX38" s="17">
        <v>0</v>
      </c>
      <c r="HY38" s="17"/>
      <c r="HZ38" s="17"/>
      <c r="IA38" s="17">
        <v>0</v>
      </c>
      <c r="IB38" s="17"/>
      <c r="IC38" s="17"/>
      <c r="ID38" s="17"/>
      <c r="IE38" s="17">
        <v>0</v>
      </c>
      <c r="IF38" s="17">
        <v>44.6</v>
      </c>
      <c r="IG38" s="17">
        <v>45.265309999999999</v>
      </c>
      <c r="IH38" s="17">
        <v>45.265309999999999</v>
      </c>
      <c r="II38" s="17">
        <v>-0.66530999999999996</v>
      </c>
      <c r="IJ38" s="17"/>
      <c r="IK38" s="17"/>
      <c r="IL38" s="17"/>
      <c r="IM38" s="17">
        <v>0</v>
      </c>
      <c r="IN38" s="17"/>
      <c r="IO38" s="17"/>
      <c r="IP38" s="17"/>
      <c r="IQ38" s="17">
        <v>0</v>
      </c>
      <c r="IR38" s="17"/>
      <c r="IS38" s="17"/>
      <c r="IT38" s="17"/>
      <c r="IU38" s="17">
        <v>0</v>
      </c>
      <c r="IV38" s="17">
        <v>128.1</v>
      </c>
      <c r="IW38" s="17">
        <v>132.83837</v>
      </c>
      <c r="IX38" s="17">
        <v>132.83837</v>
      </c>
      <c r="IY38" s="17">
        <v>-4.7383699999999997</v>
      </c>
      <c r="IZ38" s="17">
        <v>0</v>
      </c>
      <c r="JA38" s="17"/>
      <c r="JB38" s="17"/>
      <c r="JC38" s="17">
        <v>0</v>
      </c>
      <c r="JD38" s="17">
        <v>63.9</v>
      </c>
      <c r="JE38" s="17">
        <v>138.31695999999999</v>
      </c>
      <c r="JF38" s="17"/>
      <c r="JG38" s="17">
        <v>63.9</v>
      </c>
      <c r="JH38" s="17">
        <v>195.6</v>
      </c>
      <c r="JI38" s="17">
        <v>202.72200000000001</v>
      </c>
      <c r="JJ38" s="17">
        <v>202.72200000000001</v>
      </c>
      <c r="JK38" s="17">
        <v>-7.1219999999999999</v>
      </c>
      <c r="JL38" s="17"/>
      <c r="JM38" s="17"/>
      <c r="JN38" s="17"/>
      <c r="JO38" s="17">
        <v>0</v>
      </c>
      <c r="JP38" s="17">
        <v>71</v>
      </c>
      <c r="JQ38" s="17">
        <v>73.590999999999994</v>
      </c>
      <c r="JR38" s="17">
        <v>73.590999999999994</v>
      </c>
      <c r="JS38" s="17">
        <v>-2.5910000000000002</v>
      </c>
      <c r="JT38" s="17">
        <v>34.9</v>
      </c>
      <c r="JU38" s="17">
        <v>36.905999999999999</v>
      </c>
      <c r="JV38" s="17">
        <v>36.905999999999999</v>
      </c>
      <c r="JW38" s="17">
        <v>-2.0059999999999998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1.33812</v>
      </c>
      <c r="KX38" s="17">
        <v>1.33812</v>
      </c>
      <c r="KY38" s="17">
        <v>1.0618799999999999</v>
      </c>
      <c r="KZ38" s="17">
        <v>78.599999999999994</v>
      </c>
      <c r="LA38" s="17">
        <v>109.03815</v>
      </c>
      <c r="LB38" s="17">
        <v>174.53763000000001</v>
      </c>
      <c r="LC38" s="17">
        <v>-95.937629999999999</v>
      </c>
      <c r="LD38" s="17">
        <v>111.6</v>
      </c>
      <c r="LE38" s="17">
        <v>122.90224000000001</v>
      </c>
      <c r="LF38" s="17">
        <v>122.90224000000001</v>
      </c>
      <c r="LG38" s="17">
        <v>-11.302239999999999</v>
      </c>
      <c r="LH38" s="17">
        <v>63.4</v>
      </c>
      <c r="LI38" s="17">
        <v>67.199219999999997</v>
      </c>
      <c r="LJ38" s="17">
        <v>67.199219999999997</v>
      </c>
      <c r="LK38" s="17">
        <v>-3.79922</v>
      </c>
      <c r="LL38" s="17">
        <v>65.7</v>
      </c>
      <c r="LM38" s="17">
        <v>65.84366</v>
      </c>
      <c r="LN38" s="17">
        <v>65.84366</v>
      </c>
      <c r="LO38" s="17">
        <v>-0.14366000000000001</v>
      </c>
      <c r="LP38" s="17">
        <v>30.4</v>
      </c>
      <c r="LQ38" s="17">
        <v>29.980560000000001</v>
      </c>
      <c r="LR38" s="17">
        <v>29.980560000000001</v>
      </c>
      <c r="LS38" s="17">
        <v>0.41943999999999998</v>
      </c>
      <c r="LT38" s="17"/>
      <c r="LU38" s="17"/>
      <c r="LV38" s="17"/>
      <c r="LW38" s="17">
        <v>0</v>
      </c>
      <c r="LX38" s="17"/>
      <c r="LY38" s="17"/>
      <c r="LZ38" s="17"/>
      <c r="MA38" s="17">
        <v>0</v>
      </c>
      <c r="MB38" s="17"/>
      <c r="MC38" s="17"/>
      <c r="MD38" s="17"/>
      <c r="ME38" s="17">
        <v>0</v>
      </c>
      <c r="MF38" s="17">
        <v>138.9</v>
      </c>
      <c r="MG38" s="17">
        <v>141.52494999999999</v>
      </c>
      <c r="MH38" s="17">
        <v>153.12568999999999</v>
      </c>
      <c r="MI38" s="17">
        <v>-14.22569</v>
      </c>
      <c r="MJ38" s="17">
        <v>139.4</v>
      </c>
      <c r="MK38" s="17">
        <v>141.52494999999999</v>
      </c>
      <c r="ML38" s="17">
        <v>153.12568999999999</v>
      </c>
      <c r="MM38" s="17">
        <v>-13.72569</v>
      </c>
      <c r="MN38" s="17">
        <v>145.69999999999999</v>
      </c>
      <c r="MO38" s="17">
        <v>141.94995</v>
      </c>
      <c r="MP38" s="17">
        <v>153.58553000000001</v>
      </c>
      <c r="MQ38" s="17">
        <v>-7.8855300000000002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5.0999999999999996</v>
      </c>
      <c r="NU38" s="17">
        <v>4.23841</v>
      </c>
      <c r="NV38" s="17">
        <v>7.0432300000000003</v>
      </c>
      <c r="NW38" s="17">
        <v>-1.94323</v>
      </c>
      <c r="NX38" s="17">
        <v>4.3</v>
      </c>
      <c r="NY38" s="17">
        <v>2.0198100000000001</v>
      </c>
      <c r="NZ38" s="17">
        <v>7.3890099999999999</v>
      </c>
      <c r="OA38" s="17">
        <v>-3.08901</v>
      </c>
      <c r="OB38" s="17">
        <v>20</v>
      </c>
      <c r="OC38" s="17">
        <v>16.99708</v>
      </c>
      <c r="OD38" s="17">
        <v>17.492709999999999</v>
      </c>
      <c r="OE38" s="17">
        <v>2.5072899999999998</v>
      </c>
      <c r="OF38" s="17">
        <v>0.3</v>
      </c>
      <c r="OG38" s="17"/>
      <c r="OH38" s="17">
        <v>0.64700000000000002</v>
      </c>
      <c r="OI38" s="17">
        <v>-0.34699999999999998</v>
      </c>
      <c r="OJ38" s="17">
        <v>101.6</v>
      </c>
      <c r="OK38" s="17">
        <v>108.72</v>
      </c>
      <c r="OL38" s="17">
        <v>122.89</v>
      </c>
      <c r="OM38" s="17">
        <v>-21.29</v>
      </c>
      <c r="ON38" s="17">
        <v>80.400000000000006</v>
      </c>
      <c r="OO38" s="17">
        <v>72.92</v>
      </c>
      <c r="OP38" s="17">
        <v>70.784999999999997</v>
      </c>
      <c r="OQ38" s="17">
        <v>9.6150000000000002</v>
      </c>
      <c r="OR38" s="17">
        <v>2.44</v>
      </c>
      <c r="OS38" s="17">
        <v>6.71</v>
      </c>
      <c r="OT38" s="17">
        <v>6.7080000000000002</v>
      </c>
      <c r="OU38" s="17">
        <v>-4.2679999999999998</v>
      </c>
      <c r="OV38" s="17">
        <v>0.1</v>
      </c>
      <c r="OW38" s="17"/>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5.4</v>
      </c>
      <c r="PI38" s="17">
        <v>5.67</v>
      </c>
      <c r="PJ38" s="17">
        <v>5.67</v>
      </c>
      <c r="PK38" s="17">
        <v>-0.27</v>
      </c>
      <c r="PL38" s="17">
        <v>209.4</v>
      </c>
      <c r="PM38" s="17"/>
      <c r="PN38" s="17">
        <v>154.49199999999999</v>
      </c>
      <c r="PO38" s="17">
        <v>54.908000000000001</v>
      </c>
      <c r="PP38" s="17">
        <v>2.2000000000000002</v>
      </c>
      <c r="PQ38" s="17">
        <v>1</v>
      </c>
      <c r="PR38" s="17">
        <v>1</v>
      </c>
      <c r="PS38" s="17">
        <v>1.2</v>
      </c>
      <c r="PT38" s="17">
        <v>3.3</v>
      </c>
      <c r="PU38" s="17">
        <v>1.8</v>
      </c>
      <c r="PV38" s="17">
        <v>1.8</v>
      </c>
      <c r="PW38" s="17">
        <v>1.5</v>
      </c>
      <c r="PX38" s="17">
        <v>5.0999999999999996</v>
      </c>
      <c r="PY38" s="17">
        <v>5</v>
      </c>
      <c r="PZ38" s="17">
        <v>5</v>
      </c>
      <c r="QA38" s="17">
        <v>0.1</v>
      </c>
      <c r="QB38" s="17">
        <v>20.399999999999999</v>
      </c>
      <c r="QC38" s="17">
        <v>20.274049999999999</v>
      </c>
      <c r="QD38" s="17">
        <v>20.274049999999999</v>
      </c>
      <c r="QE38" s="17">
        <v>0.12595000000000001</v>
      </c>
      <c r="QF38" s="17">
        <v>20</v>
      </c>
      <c r="QG38" s="17">
        <v>18.892130000000002</v>
      </c>
      <c r="QH38" s="17">
        <v>19.436350000000001</v>
      </c>
      <c r="QI38" s="17">
        <v>0.56364999999999998</v>
      </c>
      <c r="QJ38" s="17">
        <v>18.8</v>
      </c>
      <c r="QK38" s="17">
        <v>17.006799999999998</v>
      </c>
      <c r="QL38" s="17">
        <v>17.492709999999999</v>
      </c>
      <c r="QM38" s="17">
        <v>1.3072900000000001</v>
      </c>
      <c r="QN38" s="17">
        <v>3.3</v>
      </c>
      <c r="QO38" s="17">
        <v>3.4</v>
      </c>
      <c r="QP38" s="17">
        <v>3.4</v>
      </c>
      <c r="QQ38" s="17">
        <v>-0.1</v>
      </c>
      <c r="QR38" s="17">
        <v>18.399999999999999</v>
      </c>
      <c r="QS38" s="17">
        <v>17.376090000000001</v>
      </c>
      <c r="QT38" s="17">
        <v>17.881440000000001</v>
      </c>
      <c r="QU38" s="17">
        <v>0.51856000000000002</v>
      </c>
      <c r="QV38" s="17">
        <v>14.9</v>
      </c>
      <c r="QW38" s="17">
        <v>11.53</v>
      </c>
      <c r="QX38" s="17">
        <v>11.531000000000001</v>
      </c>
      <c r="QY38" s="17">
        <v>3.3690000000000002</v>
      </c>
      <c r="QZ38" s="17">
        <v>18.3</v>
      </c>
      <c r="RA38" s="17">
        <v>13.77</v>
      </c>
      <c r="RB38" s="17">
        <v>13.77</v>
      </c>
      <c r="RC38" s="17">
        <v>4.53</v>
      </c>
      <c r="RD38" s="17">
        <v>26.8</v>
      </c>
      <c r="RE38" s="17">
        <v>24.22</v>
      </c>
      <c r="RF38" s="17">
        <v>27.408999999999999</v>
      </c>
      <c r="RG38" s="17">
        <v>-0.60899999999999999</v>
      </c>
      <c r="RH38" s="17">
        <v>71.400000000000006</v>
      </c>
      <c r="RI38" s="17">
        <v>65.569999999999993</v>
      </c>
      <c r="RJ38" s="17">
        <v>88.366</v>
      </c>
      <c r="RK38" s="17">
        <v>-16.966000000000001</v>
      </c>
      <c r="RL38" s="17">
        <v>18.399999999999999</v>
      </c>
      <c r="RM38" s="17"/>
      <c r="RN38" s="17">
        <v>10.590999999999999</v>
      </c>
      <c r="RO38" s="17">
        <v>7.8090000000000002</v>
      </c>
      <c r="RP38" s="17">
        <v>3.5</v>
      </c>
      <c r="RQ38" s="17">
        <v>3.51</v>
      </c>
      <c r="RR38" s="17">
        <v>3.5190000000000001</v>
      </c>
      <c r="RS38" s="17">
        <v>-1.9E-2</v>
      </c>
      <c r="RT38" s="17">
        <v>13.2</v>
      </c>
      <c r="RU38" s="17">
        <v>8.2668400000000002</v>
      </c>
      <c r="RV38" s="17">
        <v>19.792000000000002</v>
      </c>
      <c r="RW38" s="17">
        <v>-6.5919999999999996</v>
      </c>
      <c r="RX38" s="17">
        <v>0.02</v>
      </c>
      <c r="RY38" s="17">
        <v>2</v>
      </c>
      <c r="RZ38" s="17">
        <v>2</v>
      </c>
      <c r="SA38" s="17">
        <v>-1.98</v>
      </c>
      <c r="SB38" s="17"/>
      <c r="SC38" s="17"/>
      <c r="SD38" s="17">
        <v>0.4</v>
      </c>
      <c r="SE38" s="17">
        <v>-0.4</v>
      </c>
      <c r="SF38" s="17">
        <v>0.2</v>
      </c>
      <c r="SG38" s="17">
        <v>0.21099999999999999</v>
      </c>
      <c r="SH38" s="17">
        <v>0.21099999999999999</v>
      </c>
      <c r="SI38" s="17">
        <v>-1.0999999999999999E-2</v>
      </c>
      <c r="SJ38" s="17">
        <v>19.899999999999999</v>
      </c>
      <c r="SK38" s="17">
        <v>18.62002</v>
      </c>
      <c r="SL38" s="17">
        <v>19.1448</v>
      </c>
      <c r="SM38" s="17">
        <v>0.75519999999999998</v>
      </c>
      <c r="SN38" s="17">
        <v>8.8000000000000007</v>
      </c>
      <c r="SO38" s="17">
        <v>9.8000000000000007</v>
      </c>
      <c r="SP38" s="17">
        <v>9.8000000000000007</v>
      </c>
      <c r="SQ38" s="17">
        <v>-1</v>
      </c>
      <c r="SR38" s="17">
        <v>20.2</v>
      </c>
      <c r="SS38" s="17">
        <v>18.892130000000002</v>
      </c>
      <c r="ST38" s="17">
        <v>19.436350000000001</v>
      </c>
      <c r="SU38" s="17">
        <v>0.76365000000000005</v>
      </c>
      <c r="SV38" s="17">
        <v>20.2</v>
      </c>
      <c r="SW38" s="17">
        <v>18.892130000000002</v>
      </c>
      <c r="SX38" s="17">
        <v>19.436350000000001</v>
      </c>
      <c r="SY38" s="17">
        <v>0.76365000000000005</v>
      </c>
      <c r="SZ38" s="17">
        <v>20</v>
      </c>
      <c r="TA38" s="17">
        <v>18.697759999999999</v>
      </c>
      <c r="TB38" s="17">
        <v>19.241980000000002</v>
      </c>
      <c r="TC38" s="17">
        <v>0.75802000000000003</v>
      </c>
      <c r="TD38" s="17">
        <v>14.4</v>
      </c>
      <c r="TE38" s="17">
        <v>11.59</v>
      </c>
      <c r="TF38" s="17">
        <v>13.037000000000001</v>
      </c>
      <c r="TG38" s="17">
        <v>1.363</v>
      </c>
      <c r="TH38" s="17">
        <v>46.1</v>
      </c>
      <c r="TI38" s="17">
        <v>36.9</v>
      </c>
      <c r="TJ38" s="17">
        <v>40.872999999999998</v>
      </c>
      <c r="TK38" s="17">
        <v>5.2270000000000003</v>
      </c>
      <c r="TL38" s="17">
        <v>39.5</v>
      </c>
      <c r="TM38" s="17">
        <v>16.2</v>
      </c>
      <c r="TN38" s="17">
        <v>16.704999999999998</v>
      </c>
      <c r="TO38" s="17">
        <v>22.795000000000002</v>
      </c>
      <c r="TP38" s="17">
        <v>95.3</v>
      </c>
      <c r="TQ38" s="17">
        <v>116.9</v>
      </c>
      <c r="TR38" s="17">
        <v>87.578550000000007</v>
      </c>
      <c r="TS38" s="17">
        <v>7.7214499999999999</v>
      </c>
      <c r="TT38" s="17">
        <v>103.2</v>
      </c>
      <c r="TU38" s="17">
        <v>119.9</v>
      </c>
      <c r="TV38" s="17">
        <v>84.638140000000007</v>
      </c>
      <c r="TW38" s="17">
        <v>18.561859999999999</v>
      </c>
      <c r="TX38" s="17">
        <v>19.600000000000001</v>
      </c>
      <c r="TY38" s="17">
        <v>11.2</v>
      </c>
      <c r="TZ38" s="17">
        <v>3.17957</v>
      </c>
      <c r="UA38" s="17">
        <v>16.42043</v>
      </c>
      <c r="UB38" s="17">
        <v>11.4</v>
      </c>
      <c r="UC38" s="17">
        <v>10.4</v>
      </c>
      <c r="UD38" s="17">
        <v>5.9006600000000002</v>
      </c>
      <c r="UE38" s="17">
        <v>5.4993400000000001</v>
      </c>
      <c r="UF38" s="17">
        <v>49.7</v>
      </c>
      <c r="UG38" s="17">
        <v>13.17</v>
      </c>
      <c r="UH38" s="17">
        <v>13.17</v>
      </c>
      <c r="UI38" s="17">
        <v>36.53</v>
      </c>
      <c r="UJ38" s="17">
        <v>20.9</v>
      </c>
      <c r="UK38" s="17">
        <v>18.892130000000002</v>
      </c>
      <c r="UL38" s="17">
        <v>19.436350000000001</v>
      </c>
      <c r="UM38" s="17">
        <v>1.4636499999999999</v>
      </c>
      <c r="UN38" s="17">
        <v>7.8</v>
      </c>
      <c r="UO38" s="17">
        <v>8.1999999999999993</v>
      </c>
      <c r="UP38" s="17">
        <v>8.1999999999999993</v>
      </c>
      <c r="UQ38" s="17">
        <v>-0.4</v>
      </c>
      <c r="UR38" s="17">
        <v>7.7</v>
      </c>
      <c r="US38" s="17">
        <v>6.8</v>
      </c>
      <c r="UT38" s="17">
        <v>6.8</v>
      </c>
      <c r="UU38" s="17">
        <v>0.9</v>
      </c>
      <c r="UV38" s="17">
        <v>20.399999999999999</v>
      </c>
      <c r="UW38" s="17">
        <v>18.892130000000002</v>
      </c>
      <c r="UX38" s="17">
        <v>19.436350000000001</v>
      </c>
      <c r="UY38" s="17">
        <v>0.96365000000000001</v>
      </c>
      <c r="UZ38" s="17">
        <v>20.399999999999999</v>
      </c>
      <c r="VA38" s="17">
        <v>18.892130000000002</v>
      </c>
      <c r="VB38" s="17">
        <v>19.436350000000001</v>
      </c>
      <c r="VC38" s="17">
        <v>0.96365000000000001</v>
      </c>
      <c r="VD38" s="17">
        <v>20.100000000000001</v>
      </c>
      <c r="VE38" s="17">
        <v>18.892130000000002</v>
      </c>
      <c r="VF38" s="17">
        <v>19.436350000000001</v>
      </c>
      <c r="VG38" s="17">
        <v>0.66364999999999996</v>
      </c>
      <c r="VH38" s="17">
        <v>2.4700000000000002</v>
      </c>
      <c r="VI38" s="17">
        <v>7.45</v>
      </c>
      <c r="VJ38" s="17">
        <v>7.4509999999999996</v>
      </c>
      <c r="VK38" s="17">
        <v>-4.9809999999999999</v>
      </c>
      <c r="VL38" s="17">
        <v>253</v>
      </c>
      <c r="VM38" s="17">
        <v>161.66</v>
      </c>
      <c r="VN38" s="17">
        <v>198.892</v>
      </c>
      <c r="VO38" s="17">
        <v>54.107999999999997</v>
      </c>
      <c r="VP38" s="17">
        <v>13.9</v>
      </c>
      <c r="VQ38" s="17">
        <v>11.5</v>
      </c>
      <c r="VR38" s="17">
        <v>11.496</v>
      </c>
      <c r="VS38" s="17">
        <v>2.4039999999999999</v>
      </c>
      <c r="VT38" s="17">
        <v>70.7</v>
      </c>
      <c r="VU38" s="17">
        <v>62.61</v>
      </c>
      <c r="VV38" s="17">
        <v>59.177999999999997</v>
      </c>
      <c r="VW38" s="17">
        <v>11.522</v>
      </c>
      <c r="VX38" s="17">
        <v>0.3</v>
      </c>
      <c r="VY38" s="17">
        <v>0.6</v>
      </c>
      <c r="VZ38" s="17">
        <v>0.6</v>
      </c>
      <c r="WA38" s="17">
        <v>-0.3</v>
      </c>
      <c r="WB38" s="17">
        <v>120.7</v>
      </c>
      <c r="WC38" s="17">
        <v>125</v>
      </c>
      <c r="WD38" s="17">
        <v>124</v>
      </c>
      <c r="WE38" s="17">
        <v>-3.3</v>
      </c>
      <c r="WF38" s="17">
        <v>154.1</v>
      </c>
      <c r="WG38" s="17">
        <v>125</v>
      </c>
      <c r="WH38" s="17">
        <v>124</v>
      </c>
      <c r="WI38" s="17">
        <v>30.1</v>
      </c>
      <c r="WJ38" s="17">
        <v>50.1</v>
      </c>
      <c r="WK38" s="17">
        <v>53.9</v>
      </c>
      <c r="WL38" s="17">
        <v>51.677999999999997</v>
      </c>
      <c r="WM38" s="17">
        <v>-1.5780000000000001</v>
      </c>
      <c r="WN38" s="17">
        <v>2.5</v>
      </c>
      <c r="WO38" s="17">
        <v>4.2</v>
      </c>
      <c r="WP38" s="17">
        <v>4.2</v>
      </c>
      <c r="WQ38" s="17">
        <v>-1.7</v>
      </c>
      <c r="WR38" s="17">
        <v>1.1000000000000001</v>
      </c>
      <c r="WS38" s="17"/>
      <c r="WT38" s="17"/>
      <c r="WU38" s="17">
        <v>1.1000000000000001</v>
      </c>
      <c r="WV38" s="17">
        <v>1.6</v>
      </c>
      <c r="WW38" s="17">
        <v>2.4</v>
      </c>
      <c r="WX38" s="17">
        <v>2.4</v>
      </c>
      <c r="WY38" s="17">
        <v>-0.8</v>
      </c>
      <c r="WZ38" s="17">
        <v>0.9</v>
      </c>
      <c r="XA38" s="17">
        <v>1.4</v>
      </c>
      <c r="XB38" s="17">
        <v>1.4</v>
      </c>
      <c r="XC38" s="17">
        <v>-0.5</v>
      </c>
      <c r="XD38" s="17">
        <v>9.6999999999999993</v>
      </c>
      <c r="XE38" s="17"/>
      <c r="XF38" s="17">
        <v>8.6069999999999993</v>
      </c>
      <c r="XG38" s="17">
        <v>1.093</v>
      </c>
      <c r="XH38" s="17">
        <v>8.9</v>
      </c>
      <c r="XI38" s="17">
        <v>9</v>
      </c>
      <c r="XJ38" s="17">
        <v>9</v>
      </c>
      <c r="XK38" s="17">
        <v>-0.1</v>
      </c>
      <c r="XL38" s="17">
        <v>20</v>
      </c>
      <c r="XM38" s="17">
        <v>18.697759999999999</v>
      </c>
      <c r="XN38" s="17">
        <v>19.241980000000002</v>
      </c>
      <c r="XO38" s="17">
        <v>0.75802000000000003</v>
      </c>
      <c r="XP38" s="17">
        <v>9.5</v>
      </c>
      <c r="XQ38" s="17">
        <v>10.7</v>
      </c>
      <c r="XR38" s="17">
        <v>10.7</v>
      </c>
      <c r="XS38" s="17">
        <v>-1.2</v>
      </c>
      <c r="XT38" s="17">
        <v>27.1</v>
      </c>
      <c r="XU38" s="17">
        <v>29</v>
      </c>
      <c r="XV38" s="17">
        <v>29</v>
      </c>
      <c r="XW38" s="17">
        <v>-1.9</v>
      </c>
      <c r="XX38" s="17">
        <v>34.4</v>
      </c>
      <c r="XY38" s="17">
        <v>29</v>
      </c>
      <c r="XZ38" s="17">
        <v>29</v>
      </c>
      <c r="YA38" s="17">
        <v>5.4</v>
      </c>
      <c r="YB38" s="17">
        <v>12</v>
      </c>
      <c r="YC38" s="17">
        <v>14</v>
      </c>
      <c r="YD38" s="17">
        <v>14</v>
      </c>
      <c r="YE38" s="17">
        <v>-2</v>
      </c>
      <c r="YF38" s="17">
        <v>18.3</v>
      </c>
      <c r="YG38" s="17">
        <v>18.64</v>
      </c>
      <c r="YH38" s="17">
        <v>18.635999999999999</v>
      </c>
      <c r="YI38" s="17">
        <v>-0.33600000000000002</v>
      </c>
      <c r="YJ38" s="17">
        <v>7.5</v>
      </c>
      <c r="YK38" s="17">
        <v>8.27</v>
      </c>
      <c r="YL38" s="17">
        <v>8.27</v>
      </c>
      <c r="YM38" s="17">
        <v>-0.77</v>
      </c>
      <c r="YN38" s="17">
        <v>11.1</v>
      </c>
      <c r="YO38" s="17">
        <v>11</v>
      </c>
      <c r="YP38" s="17">
        <v>11</v>
      </c>
      <c r="YQ38" s="17">
        <v>0.1</v>
      </c>
      <c r="YR38" s="17">
        <v>11.2</v>
      </c>
      <c r="YS38" s="17">
        <v>22</v>
      </c>
      <c r="YT38" s="17">
        <v>22</v>
      </c>
      <c r="YU38" s="17">
        <v>-10.8</v>
      </c>
    </row>
    <row r="39" spans="1:671" ht="24" customHeight="1" x14ac:dyDescent="0.3">
      <c r="A39" s="1"/>
      <c r="B39" s="16" t="s">
        <v>81</v>
      </c>
      <c r="C39" s="16" t="s">
        <v>850</v>
      </c>
      <c r="D39" s="17">
        <v>199.3</v>
      </c>
      <c r="E39" s="17">
        <v>203.40136000000001</v>
      </c>
      <c r="F39" s="17">
        <v>203.40136000000001</v>
      </c>
      <c r="G39" s="17">
        <v>-4.1013599999999997</v>
      </c>
      <c r="H39" s="17">
        <v>603</v>
      </c>
      <c r="I39" s="17">
        <v>600.22326999999996</v>
      </c>
      <c r="J39" s="17">
        <v>631.22380999999996</v>
      </c>
      <c r="K39" s="17">
        <v>-28.22381</v>
      </c>
      <c r="L39" s="17">
        <v>205.2</v>
      </c>
      <c r="M39" s="17">
        <v>195.45305999999999</v>
      </c>
      <c r="N39" s="17">
        <v>205.54789</v>
      </c>
      <c r="O39" s="17">
        <v>-0.34788999999999998</v>
      </c>
      <c r="P39" s="17">
        <v>0</v>
      </c>
      <c r="Q39" s="17"/>
      <c r="R39" s="17"/>
      <c r="S39" s="17">
        <v>0</v>
      </c>
      <c r="T39" s="17">
        <v>0</v>
      </c>
      <c r="U39" s="17"/>
      <c r="V39" s="17"/>
      <c r="W39" s="17">
        <v>0</v>
      </c>
      <c r="X39" s="17">
        <v>89.1</v>
      </c>
      <c r="Y39" s="17">
        <v>91.867829999999998</v>
      </c>
      <c r="Z39" s="17">
        <v>91.867829999999998</v>
      </c>
      <c r="AA39" s="17">
        <v>-2.76783</v>
      </c>
      <c r="AB39" s="17">
        <v>238.1</v>
      </c>
      <c r="AC39" s="17">
        <v>242</v>
      </c>
      <c r="AD39" s="17">
        <v>242</v>
      </c>
      <c r="AE39" s="17">
        <v>-3.9</v>
      </c>
      <c r="AF39" s="17"/>
      <c r="AG39" s="17"/>
      <c r="AH39" s="17"/>
      <c r="AI39" s="17">
        <v>0</v>
      </c>
      <c r="AJ39" s="17"/>
      <c r="AK39" s="17"/>
      <c r="AL39" s="17"/>
      <c r="AM39" s="17">
        <v>0</v>
      </c>
      <c r="AN39" s="17"/>
      <c r="AO39" s="17"/>
      <c r="AP39" s="17"/>
      <c r="AQ39" s="17">
        <v>0</v>
      </c>
      <c r="AR39" s="17">
        <v>104.5</v>
      </c>
      <c r="AS39" s="17">
        <v>196.93881999999999</v>
      </c>
      <c r="AT39" s="17"/>
      <c r="AU39" s="17">
        <v>104.5</v>
      </c>
      <c r="AV39" s="17">
        <v>195.8</v>
      </c>
      <c r="AW39" s="17">
        <v>199.47789</v>
      </c>
      <c r="AX39" s="17">
        <v>199.47789</v>
      </c>
      <c r="AY39" s="17">
        <v>-3.6778900000000001</v>
      </c>
      <c r="AZ39" s="17"/>
      <c r="BA39" s="17"/>
      <c r="BB39" s="17"/>
      <c r="BC39" s="17">
        <v>0</v>
      </c>
      <c r="BD39" s="17">
        <v>196.8</v>
      </c>
      <c r="BE39" s="17">
        <v>207.24285</v>
      </c>
      <c r="BF39" s="17">
        <v>207.24285</v>
      </c>
      <c r="BG39" s="17">
        <v>-10.44285</v>
      </c>
      <c r="BH39" s="17">
        <v>103.8</v>
      </c>
      <c r="BI39" s="17">
        <v>103.93259999999999</v>
      </c>
      <c r="BJ39" s="17">
        <v>103.93259999999999</v>
      </c>
      <c r="BK39" s="17">
        <v>-0.1326</v>
      </c>
      <c r="BL39" s="17">
        <v>543.29999999999995</v>
      </c>
      <c r="BM39" s="17">
        <v>557.29155000000003</v>
      </c>
      <c r="BN39" s="17">
        <v>557.29155000000003</v>
      </c>
      <c r="BO39" s="17">
        <v>-13.99155</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164.4</v>
      </c>
      <c r="CK39" s="17">
        <v>164.06706</v>
      </c>
      <c r="CL39" s="17">
        <v>164.06706</v>
      </c>
      <c r="CM39" s="17">
        <v>0.33294000000000001</v>
      </c>
      <c r="CN39" s="17">
        <v>7.1</v>
      </c>
      <c r="CO39" s="17">
        <v>5.1383299999999998</v>
      </c>
      <c r="CP39" s="17">
        <v>5.1383299999999998</v>
      </c>
      <c r="CQ39" s="17">
        <v>1.96167</v>
      </c>
      <c r="CR39" s="17">
        <v>5.3</v>
      </c>
      <c r="CS39" s="17">
        <v>2.8205</v>
      </c>
      <c r="CT39" s="17">
        <v>2.8205</v>
      </c>
      <c r="CU39" s="17">
        <v>2.4794999999999998</v>
      </c>
      <c r="CV39" s="17">
        <v>8.1</v>
      </c>
      <c r="CW39" s="17"/>
      <c r="CX39" s="17">
        <v>22.410769999999999</v>
      </c>
      <c r="CY39" s="17">
        <v>-14.31077</v>
      </c>
      <c r="CZ39" s="17">
        <v>7.1</v>
      </c>
      <c r="DA39" s="17">
        <v>6.8787000000000003</v>
      </c>
      <c r="DB39" s="17">
        <v>6.8787000000000003</v>
      </c>
      <c r="DC39" s="17">
        <v>0.2213</v>
      </c>
      <c r="DD39" s="17">
        <v>10.1</v>
      </c>
      <c r="DE39" s="17">
        <v>14.933920000000001</v>
      </c>
      <c r="DF39" s="17">
        <v>14.933920000000001</v>
      </c>
      <c r="DG39" s="17">
        <v>-4.83392</v>
      </c>
      <c r="DH39" s="17">
        <v>142.19999999999999</v>
      </c>
      <c r="DI39" s="17">
        <v>142.44412</v>
      </c>
      <c r="DJ39" s="17">
        <v>142.44412</v>
      </c>
      <c r="DK39" s="17">
        <v>-0.24412</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155</v>
      </c>
      <c r="EG39" s="17">
        <v>177.38003</v>
      </c>
      <c r="EH39" s="17">
        <v>177.38003</v>
      </c>
      <c r="EI39" s="17">
        <v>-22.380030000000001</v>
      </c>
      <c r="EJ39" s="17"/>
      <c r="EK39" s="17"/>
      <c r="EL39" s="17"/>
      <c r="EM39" s="17">
        <v>0</v>
      </c>
      <c r="EN39" s="17"/>
      <c r="EO39" s="17"/>
      <c r="EP39" s="17"/>
      <c r="EQ39" s="17">
        <v>0</v>
      </c>
      <c r="ER39" s="17"/>
      <c r="ES39" s="17"/>
      <c r="ET39" s="17"/>
      <c r="EU39" s="17">
        <v>0</v>
      </c>
      <c r="EV39" s="17">
        <v>6.5</v>
      </c>
      <c r="EW39" s="17">
        <v>6.39</v>
      </c>
      <c r="EX39" s="17">
        <v>6.39</v>
      </c>
      <c r="EY39" s="17">
        <v>0.11</v>
      </c>
      <c r="EZ39" s="17">
        <v>450</v>
      </c>
      <c r="FA39" s="17">
        <v>449.28086000000002</v>
      </c>
      <c r="FB39" s="17">
        <v>449.28086000000002</v>
      </c>
      <c r="FC39" s="17">
        <v>0.71914</v>
      </c>
      <c r="FD39" s="17">
        <v>80.3</v>
      </c>
      <c r="FE39" s="17">
        <v>76.739599999999996</v>
      </c>
      <c r="FF39" s="17">
        <v>76.739599999999996</v>
      </c>
      <c r="FG39" s="17">
        <v>3.5604</v>
      </c>
      <c r="FH39" s="17">
        <v>124.2</v>
      </c>
      <c r="FI39" s="17">
        <v>142.04259999999999</v>
      </c>
      <c r="FJ39" s="17">
        <v>142.04259999999999</v>
      </c>
      <c r="FK39" s="17">
        <v>-17.842600000000001</v>
      </c>
      <c r="FL39" s="17">
        <v>42</v>
      </c>
      <c r="FM39" s="17">
        <v>41.89893</v>
      </c>
      <c r="FN39" s="17">
        <v>41.89893</v>
      </c>
      <c r="FO39" s="17">
        <v>0.10106999999999999</v>
      </c>
      <c r="FP39" s="17">
        <v>18.399999999999999</v>
      </c>
      <c r="FQ39" s="17">
        <v>19.21088</v>
      </c>
      <c r="FR39" s="17">
        <v>19.21088</v>
      </c>
      <c r="FS39" s="17">
        <v>-0.81088000000000005</v>
      </c>
      <c r="FT39" s="17">
        <v>18.8</v>
      </c>
      <c r="FU39" s="17">
        <v>17.657920000000001</v>
      </c>
      <c r="FV39" s="17">
        <v>18.172979999999999</v>
      </c>
      <c r="FW39" s="17">
        <v>0.62702000000000002</v>
      </c>
      <c r="FX39" s="17">
        <v>89</v>
      </c>
      <c r="FY39" s="17">
        <v>87.773570000000007</v>
      </c>
      <c r="FZ39" s="17">
        <v>87.773570000000007</v>
      </c>
      <c r="GA39" s="17">
        <v>1.2264299999999999</v>
      </c>
      <c r="GB39" s="17">
        <v>150.6</v>
      </c>
      <c r="GC39" s="17">
        <v>166.66181</v>
      </c>
      <c r="GD39" s="17">
        <v>166.66181</v>
      </c>
      <c r="GE39" s="17">
        <v>-16.061810000000001</v>
      </c>
      <c r="GF39" s="17">
        <v>150.80000000000001</v>
      </c>
      <c r="GG39" s="17">
        <v>166.66181</v>
      </c>
      <c r="GH39" s="17">
        <v>166.66181</v>
      </c>
      <c r="GI39" s="17">
        <v>-15.86181</v>
      </c>
      <c r="GJ39" s="17">
        <v>169.1</v>
      </c>
      <c r="GK39" s="17">
        <v>167.16229000000001</v>
      </c>
      <c r="GL39" s="17">
        <v>167.16229000000001</v>
      </c>
      <c r="GM39" s="17">
        <v>1.93771</v>
      </c>
      <c r="GN39" s="17">
        <v>105.6</v>
      </c>
      <c r="GO39" s="17">
        <v>110.48202000000001</v>
      </c>
      <c r="GP39" s="17">
        <v>110.48202000000001</v>
      </c>
      <c r="GQ39" s="17">
        <v>-4.8820199999999998</v>
      </c>
      <c r="GR39" s="17">
        <v>21.4</v>
      </c>
      <c r="GS39" s="17">
        <v>45</v>
      </c>
      <c r="GT39" s="17">
        <v>45</v>
      </c>
      <c r="GU39" s="17">
        <v>-23.6</v>
      </c>
      <c r="GV39" s="17">
        <v>0</v>
      </c>
      <c r="GW39" s="17"/>
      <c r="GX39" s="17">
        <v>44.103009999999998</v>
      </c>
      <c r="GY39" s="17">
        <v>-44.103009999999998</v>
      </c>
      <c r="GZ39" s="17">
        <v>2.1</v>
      </c>
      <c r="HA39" s="17">
        <v>4.1192200000000003</v>
      </c>
      <c r="HB39" s="17">
        <v>4.1192200000000003</v>
      </c>
      <c r="HC39" s="17">
        <v>-2.0192199999999998</v>
      </c>
      <c r="HD39" s="17">
        <v>27.6</v>
      </c>
      <c r="HE39" s="17">
        <v>27.522449999999999</v>
      </c>
      <c r="HF39" s="17">
        <v>27.522449999999999</v>
      </c>
      <c r="HG39" s="17">
        <v>7.7549999999999994E-2</v>
      </c>
      <c r="HH39" s="17">
        <v>146.5</v>
      </c>
      <c r="HI39" s="17">
        <v>164.13149000000001</v>
      </c>
      <c r="HJ39" s="17">
        <v>164.13149000000001</v>
      </c>
      <c r="HK39" s="17">
        <v>-17.631489999999999</v>
      </c>
      <c r="HL39" s="17"/>
      <c r="HM39" s="17"/>
      <c r="HN39" s="17"/>
      <c r="HO39" s="17">
        <v>0</v>
      </c>
      <c r="HP39" s="17"/>
      <c r="HQ39" s="17"/>
      <c r="HR39" s="17"/>
      <c r="HS39" s="17">
        <v>0</v>
      </c>
      <c r="HT39" s="17">
        <v>40.799999999999997</v>
      </c>
      <c r="HU39" s="17">
        <v>36.23751</v>
      </c>
      <c r="HV39" s="17">
        <v>95.545190000000005</v>
      </c>
      <c r="HW39" s="17">
        <v>-54.745190000000001</v>
      </c>
      <c r="HX39" s="17">
        <v>0</v>
      </c>
      <c r="HY39" s="17"/>
      <c r="HZ39" s="17"/>
      <c r="IA39" s="17">
        <v>0</v>
      </c>
      <c r="IB39" s="17"/>
      <c r="IC39" s="17"/>
      <c r="ID39" s="17"/>
      <c r="IE39" s="17">
        <v>0</v>
      </c>
      <c r="IF39" s="17">
        <v>44.5</v>
      </c>
      <c r="IG39" s="17">
        <v>45.265309999999999</v>
      </c>
      <c r="IH39" s="17">
        <v>45.265309999999999</v>
      </c>
      <c r="II39" s="17">
        <v>-0.76531000000000005</v>
      </c>
      <c r="IJ39" s="17"/>
      <c r="IK39" s="17"/>
      <c r="IL39" s="17"/>
      <c r="IM39" s="17">
        <v>0</v>
      </c>
      <c r="IN39" s="17"/>
      <c r="IO39" s="17"/>
      <c r="IP39" s="17"/>
      <c r="IQ39" s="17">
        <v>0</v>
      </c>
      <c r="IR39" s="17"/>
      <c r="IS39" s="17"/>
      <c r="IT39" s="17"/>
      <c r="IU39" s="17">
        <v>0</v>
      </c>
      <c r="IV39" s="17">
        <v>127.2</v>
      </c>
      <c r="IW39" s="17">
        <v>132.83837</v>
      </c>
      <c r="IX39" s="17">
        <v>132.83837</v>
      </c>
      <c r="IY39" s="17">
        <v>-5.6383700000000001</v>
      </c>
      <c r="IZ39" s="17">
        <v>0</v>
      </c>
      <c r="JA39" s="17"/>
      <c r="JB39" s="17"/>
      <c r="JC39" s="17">
        <v>0</v>
      </c>
      <c r="JD39" s="17">
        <v>64.3</v>
      </c>
      <c r="JE39" s="17">
        <v>155.84477999999999</v>
      </c>
      <c r="JF39" s="17"/>
      <c r="JG39" s="17">
        <v>64.3</v>
      </c>
      <c r="JH39" s="17">
        <v>196.4</v>
      </c>
      <c r="JI39" s="17">
        <v>202.72200000000001</v>
      </c>
      <c r="JJ39" s="17">
        <v>202.72200000000001</v>
      </c>
      <c r="JK39" s="17">
        <v>-6.3220000000000001</v>
      </c>
      <c r="JL39" s="17"/>
      <c r="JM39" s="17"/>
      <c r="JN39" s="17"/>
      <c r="JO39" s="17">
        <v>0</v>
      </c>
      <c r="JP39" s="17">
        <v>71.900000000000006</v>
      </c>
      <c r="JQ39" s="17">
        <v>73.590999999999994</v>
      </c>
      <c r="JR39" s="17">
        <v>73.590999999999994</v>
      </c>
      <c r="JS39" s="17">
        <v>-1.6910000000000001</v>
      </c>
      <c r="JT39" s="17">
        <v>34.799999999999997</v>
      </c>
      <c r="JU39" s="17">
        <v>36.905999999999999</v>
      </c>
      <c r="JV39" s="17">
        <v>36.905999999999999</v>
      </c>
      <c r="JW39" s="17">
        <v>-2.1059999999999999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1.33812</v>
      </c>
      <c r="KX39" s="17">
        <v>1.33812</v>
      </c>
      <c r="KY39" s="17">
        <v>1.0618799999999999</v>
      </c>
      <c r="KZ39" s="17">
        <v>66</v>
      </c>
      <c r="LA39" s="17">
        <v>108.40805</v>
      </c>
      <c r="LB39" s="17">
        <v>178.04478</v>
      </c>
      <c r="LC39" s="17">
        <v>-112.04478</v>
      </c>
      <c r="LD39" s="17">
        <v>104.3</v>
      </c>
      <c r="LE39" s="17">
        <v>122.90224000000001</v>
      </c>
      <c r="LF39" s="17">
        <v>122.90224000000001</v>
      </c>
      <c r="LG39" s="17">
        <v>-18.602239999999998</v>
      </c>
      <c r="LH39" s="17">
        <v>62.9</v>
      </c>
      <c r="LI39" s="17">
        <v>67.199219999999997</v>
      </c>
      <c r="LJ39" s="17">
        <v>67.199219999999997</v>
      </c>
      <c r="LK39" s="17">
        <v>-4.29922</v>
      </c>
      <c r="LL39" s="17">
        <v>65.7</v>
      </c>
      <c r="LM39" s="17">
        <v>65.84366</v>
      </c>
      <c r="LN39" s="17">
        <v>65.84366</v>
      </c>
      <c r="LO39" s="17">
        <v>-0.14366000000000001</v>
      </c>
      <c r="LP39" s="17">
        <v>30</v>
      </c>
      <c r="LQ39" s="17">
        <v>29.980560000000001</v>
      </c>
      <c r="LR39" s="17">
        <v>29.980560000000001</v>
      </c>
      <c r="LS39" s="17">
        <v>1.9439999999999999E-2</v>
      </c>
      <c r="LT39" s="17"/>
      <c r="LU39" s="17"/>
      <c r="LV39" s="17"/>
      <c r="LW39" s="17">
        <v>0</v>
      </c>
      <c r="LX39" s="17"/>
      <c r="LY39" s="17"/>
      <c r="LZ39" s="17"/>
      <c r="MA39" s="17">
        <v>0</v>
      </c>
      <c r="MB39" s="17"/>
      <c r="MC39" s="17"/>
      <c r="MD39" s="17"/>
      <c r="ME39" s="17">
        <v>0</v>
      </c>
      <c r="MF39" s="17">
        <v>137.30000000000001</v>
      </c>
      <c r="MG39" s="17">
        <v>141.52494999999999</v>
      </c>
      <c r="MH39" s="17">
        <v>153.12568999999999</v>
      </c>
      <c r="MI39" s="17">
        <v>-15.82569</v>
      </c>
      <c r="MJ39" s="17">
        <v>138.4</v>
      </c>
      <c r="MK39" s="17">
        <v>141.52494999999999</v>
      </c>
      <c r="ML39" s="17">
        <v>153.12568999999999</v>
      </c>
      <c r="MM39" s="17">
        <v>-14.72569</v>
      </c>
      <c r="MN39" s="17">
        <v>145.80000000000001</v>
      </c>
      <c r="MO39" s="17">
        <v>141.94995</v>
      </c>
      <c r="MP39" s="17">
        <v>153.58553000000001</v>
      </c>
      <c r="MQ39" s="17">
        <v>-7.7855299999999996</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5.0999999999999996</v>
      </c>
      <c r="NU39" s="17">
        <v>4.23841</v>
      </c>
      <c r="NV39" s="17">
        <v>7.0432300000000003</v>
      </c>
      <c r="NW39" s="17">
        <v>-1.94323</v>
      </c>
      <c r="NX39" s="17">
        <v>4.2</v>
      </c>
      <c r="NY39" s="17">
        <v>2.0198100000000001</v>
      </c>
      <c r="NZ39" s="17">
        <v>7.3890099999999999</v>
      </c>
      <c r="OA39" s="17">
        <v>-3.1890100000000001</v>
      </c>
      <c r="OB39" s="17">
        <v>20</v>
      </c>
      <c r="OC39" s="17">
        <v>16.99708</v>
      </c>
      <c r="OD39" s="17">
        <v>17.492709999999999</v>
      </c>
      <c r="OE39" s="17">
        <v>2.5072899999999998</v>
      </c>
      <c r="OF39" s="17">
        <v>0.1</v>
      </c>
      <c r="OG39" s="17"/>
      <c r="OH39" s="17">
        <v>0.54400000000000004</v>
      </c>
      <c r="OI39" s="17">
        <v>-0.44400000000000001</v>
      </c>
      <c r="OJ39" s="17">
        <v>100.3</v>
      </c>
      <c r="OK39" s="17">
        <v>109.74</v>
      </c>
      <c r="OL39" s="17">
        <v>121.13</v>
      </c>
      <c r="OM39" s="17">
        <v>-20.83</v>
      </c>
      <c r="ON39" s="17">
        <v>78.599999999999994</v>
      </c>
      <c r="OO39" s="17">
        <v>69.239999999999995</v>
      </c>
      <c r="OP39" s="17">
        <v>68.528000000000006</v>
      </c>
      <c r="OQ39" s="17">
        <v>10.071999999999999</v>
      </c>
      <c r="OR39" s="17">
        <v>0</v>
      </c>
      <c r="OS39" s="17">
        <v>6.61</v>
      </c>
      <c r="OT39" s="17">
        <v>6.61</v>
      </c>
      <c r="OU39" s="17">
        <v>-6.61</v>
      </c>
      <c r="OV39" s="17">
        <v>0.1</v>
      </c>
      <c r="OW39" s="17"/>
      <c r="OX39" s="17">
        <v>0.1</v>
      </c>
      <c r="OY39" s="17">
        <v>0</v>
      </c>
      <c r="OZ39" s="17">
        <v>20.2</v>
      </c>
      <c r="PA39" s="17">
        <v>19.436350000000001</v>
      </c>
      <c r="PB39" s="17">
        <v>19.436350000000001</v>
      </c>
      <c r="PC39" s="17">
        <v>0.76365000000000005</v>
      </c>
      <c r="PD39" s="17">
        <v>9.9</v>
      </c>
      <c r="PE39" s="17">
        <v>9.9830000000000005</v>
      </c>
      <c r="PF39" s="17">
        <v>9.9830000000000005</v>
      </c>
      <c r="PG39" s="17">
        <v>-8.3000000000000004E-2</v>
      </c>
      <c r="PH39" s="17">
        <v>5.3</v>
      </c>
      <c r="PI39" s="17">
        <v>5.67</v>
      </c>
      <c r="PJ39" s="17">
        <v>5.67</v>
      </c>
      <c r="PK39" s="17">
        <v>-0.37</v>
      </c>
      <c r="PL39" s="17">
        <v>198.9</v>
      </c>
      <c r="PM39" s="17"/>
      <c r="PN39" s="17">
        <v>144.13200000000001</v>
      </c>
      <c r="PO39" s="17">
        <v>54.768000000000001</v>
      </c>
      <c r="PP39" s="17">
        <v>2.2000000000000002</v>
      </c>
      <c r="PQ39" s="17">
        <v>1</v>
      </c>
      <c r="PR39" s="17">
        <v>1</v>
      </c>
      <c r="PS39" s="17">
        <v>1.2</v>
      </c>
      <c r="PT39" s="17">
        <v>3.3</v>
      </c>
      <c r="PU39" s="17">
        <v>1.8</v>
      </c>
      <c r="PV39" s="17">
        <v>1.8</v>
      </c>
      <c r="PW39" s="17">
        <v>1.5</v>
      </c>
      <c r="PX39" s="17">
        <v>5</v>
      </c>
      <c r="PY39" s="17">
        <v>5</v>
      </c>
      <c r="PZ39" s="17">
        <v>5</v>
      </c>
      <c r="QA39" s="17">
        <v>0</v>
      </c>
      <c r="QB39" s="17">
        <v>20.100000000000001</v>
      </c>
      <c r="QC39" s="17">
        <v>20.274049999999999</v>
      </c>
      <c r="QD39" s="17">
        <v>20.274049999999999</v>
      </c>
      <c r="QE39" s="17">
        <v>-0.17405000000000001</v>
      </c>
      <c r="QF39" s="17">
        <v>20</v>
      </c>
      <c r="QG39" s="17">
        <v>18.892130000000002</v>
      </c>
      <c r="QH39" s="17">
        <v>19.436350000000001</v>
      </c>
      <c r="QI39" s="17">
        <v>0.56364999999999998</v>
      </c>
      <c r="QJ39" s="17">
        <v>18.8</v>
      </c>
      <c r="QK39" s="17">
        <v>17.006799999999998</v>
      </c>
      <c r="QL39" s="17">
        <v>17.492709999999999</v>
      </c>
      <c r="QM39" s="17">
        <v>1.3072900000000001</v>
      </c>
      <c r="QN39" s="17">
        <v>3.3</v>
      </c>
      <c r="QO39" s="17">
        <v>3.4</v>
      </c>
      <c r="QP39" s="17">
        <v>3.4</v>
      </c>
      <c r="QQ39" s="17">
        <v>-0.1</v>
      </c>
      <c r="QR39" s="17">
        <v>18.399999999999999</v>
      </c>
      <c r="QS39" s="17">
        <v>17.376090000000001</v>
      </c>
      <c r="QT39" s="17">
        <v>17.881440000000001</v>
      </c>
      <c r="QU39" s="17">
        <v>0.51856000000000002</v>
      </c>
      <c r="QV39" s="17">
        <v>14.5</v>
      </c>
      <c r="QW39" s="17">
        <v>10.71</v>
      </c>
      <c r="QX39" s="17">
        <v>10.712</v>
      </c>
      <c r="QY39" s="17">
        <v>3.7879999999999998</v>
      </c>
      <c r="QZ39" s="17">
        <v>13.8</v>
      </c>
      <c r="RA39" s="17">
        <v>14.83</v>
      </c>
      <c r="RB39" s="17">
        <v>14.831</v>
      </c>
      <c r="RC39" s="17">
        <v>-1.0309999999999999</v>
      </c>
      <c r="RD39" s="17">
        <v>27.6</v>
      </c>
      <c r="RE39" s="17">
        <v>24.57</v>
      </c>
      <c r="RF39" s="17">
        <v>27.404</v>
      </c>
      <c r="RG39" s="17">
        <v>0.19600000000000001</v>
      </c>
      <c r="RH39" s="17">
        <v>71.5</v>
      </c>
      <c r="RI39" s="17">
        <v>68.39</v>
      </c>
      <c r="RJ39" s="17">
        <v>88.652000000000001</v>
      </c>
      <c r="RK39" s="17">
        <v>-17.152000000000001</v>
      </c>
      <c r="RL39" s="17">
        <v>17.899999999999999</v>
      </c>
      <c r="RM39" s="17"/>
      <c r="RN39" s="17">
        <v>8.3949999999999996</v>
      </c>
      <c r="RO39" s="17">
        <v>9.5050000000000008</v>
      </c>
      <c r="RP39" s="17">
        <v>3.5</v>
      </c>
      <c r="RQ39" s="17">
        <v>3.51</v>
      </c>
      <c r="RR39" s="17">
        <v>3.5190000000000001</v>
      </c>
      <c r="RS39" s="17">
        <v>-1.9E-2</v>
      </c>
      <c r="RT39" s="17">
        <v>13.2</v>
      </c>
      <c r="RU39" s="17">
        <v>8.3901599999999998</v>
      </c>
      <c r="RV39" s="17">
        <v>19.792000000000002</v>
      </c>
      <c r="RW39" s="17">
        <v>-6.5919999999999996</v>
      </c>
      <c r="RX39" s="17">
        <v>2.96</v>
      </c>
      <c r="RY39" s="17">
        <v>2</v>
      </c>
      <c r="RZ39" s="17">
        <v>2</v>
      </c>
      <c r="SA39" s="17">
        <v>0.96</v>
      </c>
      <c r="SB39" s="17"/>
      <c r="SC39" s="17"/>
      <c r="SD39" s="17">
        <v>0.4</v>
      </c>
      <c r="SE39" s="17">
        <v>-0.4</v>
      </c>
      <c r="SF39" s="17">
        <v>0.3</v>
      </c>
      <c r="SG39" s="17">
        <v>0.17599999999999999</v>
      </c>
      <c r="SH39" s="17">
        <v>0.17599999999999999</v>
      </c>
      <c r="SI39" s="17">
        <v>0.124</v>
      </c>
      <c r="SJ39" s="17">
        <v>19.8</v>
      </c>
      <c r="SK39" s="17">
        <v>18.62002</v>
      </c>
      <c r="SL39" s="17">
        <v>19.1448</v>
      </c>
      <c r="SM39" s="17">
        <v>0.6552</v>
      </c>
      <c r="SN39" s="17">
        <v>9.1</v>
      </c>
      <c r="SO39" s="17">
        <v>9.8000000000000007</v>
      </c>
      <c r="SP39" s="17">
        <v>9.8000000000000007</v>
      </c>
      <c r="SQ39" s="17">
        <v>-0.7</v>
      </c>
      <c r="SR39" s="17">
        <v>20.2</v>
      </c>
      <c r="SS39" s="17">
        <v>18.892130000000002</v>
      </c>
      <c r="ST39" s="17">
        <v>19.436350000000001</v>
      </c>
      <c r="SU39" s="17">
        <v>0.76365000000000005</v>
      </c>
      <c r="SV39" s="17">
        <v>20.2</v>
      </c>
      <c r="SW39" s="17">
        <v>18.892130000000002</v>
      </c>
      <c r="SX39" s="17">
        <v>19.436350000000001</v>
      </c>
      <c r="SY39" s="17">
        <v>0.76365000000000005</v>
      </c>
      <c r="SZ39" s="17">
        <v>20</v>
      </c>
      <c r="TA39" s="17">
        <v>18.697759999999999</v>
      </c>
      <c r="TB39" s="17">
        <v>19.241980000000002</v>
      </c>
      <c r="TC39" s="17">
        <v>0.75802000000000003</v>
      </c>
      <c r="TD39" s="17">
        <v>15.2</v>
      </c>
      <c r="TE39" s="17">
        <v>10.97</v>
      </c>
      <c r="TF39" s="17">
        <v>12.252000000000001</v>
      </c>
      <c r="TG39" s="17">
        <v>2.948</v>
      </c>
      <c r="TH39" s="17">
        <v>41.5</v>
      </c>
      <c r="TI39" s="17">
        <v>36.11</v>
      </c>
      <c r="TJ39" s="17">
        <v>39.642000000000003</v>
      </c>
      <c r="TK39" s="17">
        <v>1.8580000000000001</v>
      </c>
      <c r="TL39" s="17">
        <v>38.1</v>
      </c>
      <c r="TM39" s="17">
        <v>12.33</v>
      </c>
      <c r="TN39" s="17">
        <v>12.496</v>
      </c>
      <c r="TO39" s="17">
        <v>25.603999999999999</v>
      </c>
      <c r="TP39" s="17">
        <v>91.7</v>
      </c>
      <c r="TQ39" s="17">
        <v>115.6</v>
      </c>
      <c r="TR39" s="17">
        <v>87.469700000000003</v>
      </c>
      <c r="TS39" s="17">
        <v>4.2302999999999997</v>
      </c>
      <c r="TT39" s="17">
        <v>107.2</v>
      </c>
      <c r="TU39" s="17">
        <v>117.3</v>
      </c>
      <c r="TV39" s="17">
        <v>84.641990000000007</v>
      </c>
      <c r="TW39" s="17">
        <v>22.558009999999999</v>
      </c>
      <c r="TX39" s="17">
        <v>19.399999999999999</v>
      </c>
      <c r="TY39" s="17">
        <v>11</v>
      </c>
      <c r="TZ39" s="17">
        <v>3.1697899999999999</v>
      </c>
      <c r="UA39" s="17">
        <v>16.23021</v>
      </c>
      <c r="UB39" s="17">
        <v>14.8</v>
      </c>
      <c r="UC39" s="17">
        <v>10.3</v>
      </c>
      <c r="UD39" s="17">
        <v>6.01546</v>
      </c>
      <c r="UE39" s="17">
        <v>8.7845399999999998</v>
      </c>
      <c r="UF39" s="17">
        <v>49.2</v>
      </c>
      <c r="UG39" s="17">
        <v>13.42</v>
      </c>
      <c r="UH39" s="17">
        <v>13.42</v>
      </c>
      <c r="UI39" s="17">
        <v>35.78</v>
      </c>
      <c r="UJ39" s="17">
        <v>20.9</v>
      </c>
      <c r="UK39" s="17">
        <v>18.892130000000002</v>
      </c>
      <c r="UL39" s="17">
        <v>19.436350000000001</v>
      </c>
      <c r="UM39" s="17">
        <v>1.4636499999999999</v>
      </c>
      <c r="UN39" s="17">
        <v>7.8</v>
      </c>
      <c r="UO39" s="17">
        <v>8.1999999999999993</v>
      </c>
      <c r="UP39" s="17">
        <v>8.1999999999999993</v>
      </c>
      <c r="UQ39" s="17">
        <v>-0.4</v>
      </c>
      <c r="UR39" s="17">
        <v>7.7</v>
      </c>
      <c r="US39" s="17">
        <v>6.8</v>
      </c>
      <c r="UT39" s="17">
        <v>6.8</v>
      </c>
      <c r="UU39" s="17">
        <v>0.9</v>
      </c>
      <c r="UV39" s="17">
        <v>20.399999999999999</v>
      </c>
      <c r="UW39" s="17">
        <v>18.892130000000002</v>
      </c>
      <c r="UX39" s="17">
        <v>19.436350000000001</v>
      </c>
      <c r="UY39" s="17">
        <v>0.96365000000000001</v>
      </c>
      <c r="UZ39" s="17">
        <v>20.399999999999999</v>
      </c>
      <c r="VA39" s="17">
        <v>18.892130000000002</v>
      </c>
      <c r="VB39" s="17">
        <v>19.436350000000001</v>
      </c>
      <c r="VC39" s="17">
        <v>0.96365000000000001</v>
      </c>
      <c r="VD39" s="17">
        <v>20.100000000000001</v>
      </c>
      <c r="VE39" s="17">
        <v>18.892130000000002</v>
      </c>
      <c r="VF39" s="17">
        <v>19.436350000000001</v>
      </c>
      <c r="VG39" s="17">
        <v>0.66364999999999996</v>
      </c>
      <c r="VH39" s="17">
        <v>0</v>
      </c>
      <c r="VI39" s="17">
        <v>7.5</v>
      </c>
      <c r="VJ39" s="17">
        <v>7.5049999999999999</v>
      </c>
      <c r="VK39" s="17">
        <v>-7.5049999999999999</v>
      </c>
      <c r="VL39" s="17">
        <v>252.8</v>
      </c>
      <c r="VM39" s="17">
        <v>146.44999999999999</v>
      </c>
      <c r="VN39" s="17">
        <v>192.178</v>
      </c>
      <c r="VO39" s="17">
        <v>60.622</v>
      </c>
      <c r="VP39" s="17">
        <v>11.8</v>
      </c>
      <c r="VQ39" s="17">
        <v>9.5</v>
      </c>
      <c r="VR39" s="17">
        <v>9.4969999999999999</v>
      </c>
      <c r="VS39" s="17">
        <v>2.3029999999999999</v>
      </c>
      <c r="VT39" s="17">
        <v>120.2</v>
      </c>
      <c r="VU39" s="17">
        <v>68.52</v>
      </c>
      <c r="VV39" s="17">
        <v>67.373999999999995</v>
      </c>
      <c r="VW39" s="17">
        <v>52.826000000000001</v>
      </c>
      <c r="VX39" s="17">
        <v>0.3</v>
      </c>
      <c r="VY39" s="17">
        <v>0.6</v>
      </c>
      <c r="VZ39" s="17">
        <v>0.6</v>
      </c>
      <c r="WA39" s="17">
        <v>-0.3</v>
      </c>
      <c r="WB39" s="17">
        <v>117.9</v>
      </c>
      <c r="WC39" s="17">
        <v>132</v>
      </c>
      <c r="WD39" s="17">
        <v>129</v>
      </c>
      <c r="WE39" s="17">
        <v>-11.1</v>
      </c>
      <c r="WF39" s="17">
        <v>152.9</v>
      </c>
      <c r="WG39" s="17">
        <v>132</v>
      </c>
      <c r="WH39" s="17">
        <v>129</v>
      </c>
      <c r="WI39" s="17">
        <v>23.9</v>
      </c>
      <c r="WJ39" s="17">
        <v>79.3</v>
      </c>
      <c r="WK39" s="17">
        <v>53.17</v>
      </c>
      <c r="WL39" s="17">
        <v>52.433</v>
      </c>
      <c r="WM39" s="17">
        <v>26.867000000000001</v>
      </c>
      <c r="WN39" s="17">
        <v>2.5</v>
      </c>
      <c r="WO39" s="17">
        <v>4.2</v>
      </c>
      <c r="WP39" s="17">
        <v>4.2</v>
      </c>
      <c r="WQ39" s="17">
        <v>-1.7</v>
      </c>
      <c r="WR39" s="17">
        <v>1.1000000000000001</v>
      </c>
      <c r="WS39" s="17"/>
      <c r="WT39" s="17"/>
      <c r="WU39" s="17">
        <v>1.1000000000000001</v>
      </c>
      <c r="WV39" s="17">
        <v>1.6</v>
      </c>
      <c r="WW39" s="17">
        <v>2.4</v>
      </c>
      <c r="WX39" s="17">
        <v>2.4</v>
      </c>
      <c r="WY39" s="17">
        <v>-0.8</v>
      </c>
      <c r="WZ39" s="17">
        <v>0.9</v>
      </c>
      <c r="XA39" s="17">
        <v>1.4</v>
      </c>
      <c r="XB39" s="17">
        <v>1.4</v>
      </c>
      <c r="XC39" s="17">
        <v>-0.5</v>
      </c>
      <c r="XD39" s="17">
        <v>12.5</v>
      </c>
      <c r="XE39" s="17"/>
      <c r="XF39" s="17">
        <v>6.18</v>
      </c>
      <c r="XG39" s="17">
        <v>6.32</v>
      </c>
      <c r="XH39" s="17">
        <v>8.9</v>
      </c>
      <c r="XI39" s="17">
        <v>9</v>
      </c>
      <c r="XJ39" s="17">
        <v>9</v>
      </c>
      <c r="XK39" s="17">
        <v>-0.1</v>
      </c>
      <c r="XL39" s="17">
        <v>20</v>
      </c>
      <c r="XM39" s="17">
        <v>18.697759999999999</v>
      </c>
      <c r="XN39" s="17">
        <v>19.241980000000002</v>
      </c>
      <c r="XO39" s="17">
        <v>0.75802000000000003</v>
      </c>
      <c r="XP39" s="17">
        <v>9.8000000000000007</v>
      </c>
      <c r="XQ39" s="17">
        <v>10.7</v>
      </c>
      <c r="XR39" s="17">
        <v>10.7</v>
      </c>
      <c r="XS39" s="17">
        <v>-0.9</v>
      </c>
      <c r="XT39" s="17">
        <v>26.7</v>
      </c>
      <c r="XU39" s="17">
        <v>29</v>
      </c>
      <c r="XV39" s="17">
        <v>29</v>
      </c>
      <c r="XW39" s="17">
        <v>-2.2999999999999998</v>
      </c>
      <c r="XX39" s="17">
        <v>35</v>
      </c>
      <c r="XY39" s="17">
        <v>29</v>
      </c>
      <c r="XZ39" s="17">
        <v>29</v>
      </c>
      <c r="YA39" s="17">
        <v>6</v>
      </c>
      <c r="YB39" s="17">
        <v>12.2</v>
      </c>
      <c r="YC39" s="17">
        <v>14</v>
      </c>
      <c r="YD39" s="17">
        <v>14</v>
      </c>
      <c r="YE39" s="17">
        <v>-1.8</v>
      </c>
      <c r="YF39" s="17">
        <v>18.3</v>
      </c>
      <c r="YG39" s="17">
        <v>18.64</v>
      </c>
      <c r="YH39" s="17">
        <v>18.635999999999999</v>
      </c>
      <c r="YI39" s="17">
        <v>-0.33600000000000002</v>
      </c>
      <c r="YJ39" s="17">
        <v>7.6</v>
      </c>
      <c r="YK39" s="17">
        <v>8.27</v>
      </c>
      <c r="YL39" s="17">
        <v>8.27</v>
      </c>
      <c r="YM39" s="17">
        <v>-0.67</v>
      </c>
      <c r="YN39" s="17">
        <v>10.8</v>
      </c>
      <c r="YO39" s="17">
        <v>11</v>
      </c>
      <c r="YP39" s="17">
        <v>11</v>
      </c>
      <c r="YQ39" s="17">
        <v>-0.2</v>
      </c>
      <c r="YR39" s="17">
        <v>11.6</v>
      </c>
      <c r="YS39" s="17">
        <v>22</v>
      </c>
      <c r="YT39" s="17">
        <v>22</v>
      </c>
      <c r="YU39" s="17">
        <v>-10.4</v>
      </c>
    </row>
    <row r="40" spans="1:671" ht="24" customHeight="1" x14ac:dyDescent="0.3">
      <c r="A40" s="1"/>
      <c r="B40" s="18" t="s">
        <v>81</v>
      </c>
      <c r="C40" s="18" t="s">
        <v>851</v>
      </c>
      <c r="D40" s="19">
        <v>202.2</v>
      </c>
      <c r="E40" s="19">
        <v>203.40136000000001</v>
      </c>
      <c r="F40" s="19">
        <v>203.40136000000001</v>
      </c>
      <c r="G40" s="19">
        <v>-1.20136</v>
      </c>
      <c r="H40" s="19">
        <v>602.29999999999995</v>
      </c>
      <c r="I40" s="19">
        <v>600.22326999999996</v>
      </c>
      <c r="J40" s="19">
        <v>631.22380999999996</v>
      </c>
      <c r="K40" s="19">
        <v>-28.92381</v>
      </c>
      <c r="L40" s="19">
        <v>204.3</v>
      </c>
      <c r="M40" s="19">
        <v>195.45305999999999</v>
      </c>
      <c r="N40" s="19">
        <v>205.54789</v>
      </c>
      <c r="O40" s="19">
        <v>-1.2478899999999999</v>
      </c>
      <c r="P40" s="19">
        <v>0</v>
      </c>
      <c r="Q40" s="19"/>
      <c r="R40" s="19"/>
      <c r="S40" s="19">
        <v>0</v>
      </c>
      <c r="T40" s="19">
        <v>0</v>
      </c>
      <c r="U40" s="19"/>
      <c r="V40" s="19"/>
      <c r="W40" s="19">
        <v>0</v>
      </c>
      <c r="X40" s="19">
        <v>89.9</v>
      </c>
      <c r="Y40" s="19">
        <v>91.867829999999998</v>
      </c>
      <c r="Z40" s="19">
        <v>91.867829999999998</v>
      </c>
      <c r="AA40" s="19">
        <v>-1.96783</v>
      </c>
      <c r="AB40" s="19">
        <v>238.6</v>
      </c>
      <c r="AC40" s="19">
        <v>242</v>
      </c>
      <c r="AD40" s="19">
        <v>242</v>
      </c>
      <c r="AE40" s="19">
        <v>-3.4</v>
      </c>
      <c r="AF40" s="19"/>
      <c r="AG40" s="19"/>
      <c r="AH40" s="19"/>
      <c r="AI40" s="19">
        <v>0</v>
      </c>
      <c r="AJ40" s="19"/>
      <c r="AK40" s="19"/>
      <c r="AL40" s="19"/>
      <c r="AM40" s="19">
        <v>0</v>
      </c>
      <c r="AN40" s="19"/>
      <c r="AO40" s="19"/>
      <c r="AP40" s="19"/>
      <c r="AQ40" s="19">
        <v>0</v>
      </c>
      <c r="AR40" s="19">
        <v>104.8</v>
      </c>
      <c r="AS40" s="19">
        <v>196.93881999999999</v>
      </c>
      <c r="AT40" s="19"/>
      <c r="AU40" s="19">
        <v>104.8</v>
      </c>
      <c r="AV40" s="19">
        <v>196.2</v>
      </c>
      <c r="AW40" s="19">
        <v>199.47789</v>
      </c>
      <c r="AX40" s="19">
        <v>199.47789</v>
      </c>
      <c r="AY40" s="19">
        <v>-3.2778900000000002</v>
      </c>
      <c r="AZ40" s="19"/>
      <c r="BA40" s="19"/>
      <c r="BB40" s="19"/>
      <c r="BC40" s="19">
        <v>0</v>
      </c>
      <c r="BD40" s="19">
        <v>196.1</v>
      </c>
      <c r="BE40" s="19">
        <v>207.24285</v>
      </c>
      <c r="BF40" s="19">
        <v>207.24285</v>
      </c>
      <c r="BG40" s="19">
        <v>-11.142849999999999</v>
      </c>
      <c r="BH40" s="19">
        <v>104.1</v>
      </c>
      <c r="BI40" s="19">
        <v>103.93259999999999</v>
      </c>
      <c r="BJ40" s="19">
        <v>103.93259999999999</v>
      </c>
      <c r="BK40" s="19">
        <v>0.16739999999999999</v>
      </c>
      <c r="BL40" s="19">
        <v>545.79999999999995</v>
      </c>
      <c r="BM40" s="19">
        <v>557.29155000000003</v>
      </c>
      <c r="BN40" s="19">
        <v>557.29155000000003</v>
      </c>
      <c r="BO40" s="19">
        <v>-11.49155</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164.6</v>
      </c>
      <c r="CK40" s="19">
        <v>164.06706</v>
      </c>
      <c r="CL40" s="19">
        <v>164.06706</v>
      </c>
      <c r="CM40" s="19">
        <v>0.53293999999999997</v>
      </c>
      <c r="CN40" s="19">
        <v>9.5</v>
      </c>
      <c r="CO40" s="19">
        <v>5.1383299999999998</v>
      </c>
      <c r="CP40" s="19">
        <v>5.1383299999999998</v>
      </c>
      <c r="CQ40" s="19">
        <v>4.3616700000000002</v>
      </c>
      <c r="CR40" s="19">
        <v>5.2</v>
      </c>
      <c r="CS40" s="19">
        <v>2.8205</v>
      </c>
      <c r="CT40" s="19">
        <v>2.8205</v>
      </c>
      <c r="CU40" s="19">
        <v>2.3795000000000002</v>
      </c>
      <c r="CV40" s="19">
        <v>7.6</v>
      </c>
      <c r="CW40" s="19"/>
      <c r="CX40" s="19">
        <v>22.410769999999999</v>
      </c>
      <c r="CY40" s="19">
        <v>-14.81077</v>
      </c>
      <c r="CZ40" s="19">
        <v>6.9</v>
      </c>
      <c r="DA40" s="19">
        <v>6.8787000000000003</v>
      </c>
      <c r="DB40" s="19">
        <v>6.8787000000000003</v>
      </c>
      <c r="DC40" s="19">
        <v>2.1299999999999999E-2</v>
      </c>
      <c r="DD40" s="19">
        <v>10.1</v>
      </c>
      <c r="DE40" s="19">
        <v>14.933920000000001</v>
      </c>
      <c r="DF40" s="19">
        <v>14.933920000000001</v>
      </c>
      <c r="DG40" s="19">
        <v>-4.83392</v>
      </c>
      <c r="DH40" s="19">
        <v>142.30000000000001</v>
      </c>
      <c r="DI40" s="19">
        <v>142.44412</v>
      </c>
      <c r="DJ40" s="19">
        <v>142.44412</v>
      </c>
      <c r="DK40" s="19">
        <v>-0.14412</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142.69999999999999</v>
      </c>
      <c r="EG40" s="19">
        <v>176.40821</v>
      </c>
      <c r="EH40" s="19">
        <v>176.40821</v>
      </c>
      <c r="EI40" s="19">
        <v>-33.708210000000001</v>
      </c>
      <c r="EJ40" s="19"/>
      <c r="EK40" s="19"/>
      <c r="EL40" s="19"/>
      <c r="EM40" s="19">
        <v>0</v>
      </c>
      <c r="EN40" s="19"/>
      <c r="EO40" s="19"/>
      <c r="EP40" s="19"/>
      <c r="EQ40" s="19">
        <v>0</v>
      </c>
      <c r="ER40" s="19"/>
      <c r="ES40" s="19"/>
      <c r="ET40" s="19"/>
      <c r="EU40" s="19">
        <v>0</v>
      </c>
      <c r="EV40" s="19">
        <v>6.5</v>
      </c>
      <c r="EW40" s="19">
        <v>6.39</v>
      </c>
      <c r="EX40" s="19">
        <v>6.39</v>
      </c>
      <c r="EY40" s="19">
        <v>0.11</v>
      </c>
      <c r="EZ40" s="19">
        <v>452.1</v>
      </c>
      <c r="FA40" s="19">
        <v>449.28086000000002</v>
      </c>
      <c r="FB40" s="19">
        <v>449.28086000000002</v>
      </c>
      <c r="FC40" s="19">
        <v>2.81914</v>
      </c>
      <c r="FD40" s="19">
        <v>80.3</v>
      </c>
      <c r="FE40" s="19">
        <v>76.739599999999996</v>
      </c>
      <c r="FF40" s="19">
        <v>76.739599999999996</v>
      </c>
      <c r="FG40" s="19">
        <v>3.5604</v>
      </c>
      <c r="FH40" s="19">
        <v>121.7</v>
      </c>
      <c r="FI40" s="19">
        <v>142.04259999999999</v>
      </c>
      <c r="FJ40" s="19">
        <v>142.04259999999999</v>
      </c>
      <c r="FK40" s="19">
        <v>-20.342600000000001</v>
      </c>
      <c r="FL40" s="19">
        <v>41.9</v>
      </c>
      <c r="FM40" s="19">
        <v>41.89893</v>
      </c>
      <c r="FN40" s="19">
        <v>41.89893</v>
      </c>
      <c r="FO40" s="19">
        <v>1.07E-3</v>
      </c>
      <c r="FP40" s="19">
        <v>18.399999999999999</v>
      </c>
      <c r="FQ40" s="19">
        <v>19.21088</v>
      </c>
      <c r="FR40" s="19">
        <v>19.21088</v>
      </c>
      <c r="FS40" s="19">
        <v>-0.81088000000000005</v>
      </c>
      <c r="FT40" s="19">
        <v>18.8</v>
      </c>
      <c r="FU40" s="19">
        <v>17.657920000000001</v>
      </c>
      <c r="FV40" s="19">
        <v>18.172979999999999</v>
      </c>
      <c r="FW40" s="19">
        <v>0.62702000000000002</v>
      </c>
      <c r="FX40" s="19">
        <v>89.4</v>
      </c>
      <c r="FY40" s="19">
        <v>87.773570000000007</v>
      </c>
      <c r="FZ40" s="19">
        <v>87.773570000000007</v>
      </c>
      <c r="GA40" s="19">
        <v>1.62643</v>
      </c>
      <c r="GB40" s="19">
        <v>156.80000000000001</v>
      </c>
      <c r="GC40" s="19">
        <v>166.66181</v>
      </c>
      <c r="GD40" s="19">
        <v>166.66181</v>
      </c>
      <c r="GE40" s="19">
        <v>-9.8618100000000002</v>
      </c>
      <c r="GF40" s="19">
        <v>156.69999999999999</v>
      </c>
      <c r="GG40" s="19">
        <v>166.66181</v>
      </c>
      <c r="GH40" s="19">
        <v>166.66181</v>
      </c>
      <c r="GI40" s="19">
        <v>-9.9618099999999998</v>
      </c>
      <c r="GJ40" s="19">
        <v>172.7</v>
      </c>
      <c r="GK40" s="19">
        <v>167.16229000000001</v>
      </c>
      <c r="GL40" s="19">
        <v>167.16229000000001</v>
      </c>
      <c r="GM40" s="19">
        <v>5.5377099999999997</v>
      </c>
      <c r="GN40" s="19">
        <v>104.9</v>
      </c>
      <c r="GO40" s="19">
        <v>110.48202000000001</v>
      </c>
      <c r="GP40" s="19">
        <v>110.48202000000001</v>
      </c>
      <c r="GQ40" s="19">
        <v>-5.58202</v>
      </c>
      <c r="GR40" s="19">
        <v>18.899999999999999</v>
      </c>
      <c r="GS40" s="19">
        <v>45</v>
      </c>
      <c r="GT40" s="19">
        <v>45</v>
      </c>
      <c r="GU40" s="19">
        <v>-26.1</v>
      </c>
      <c r="GV40" s="19">
        <v>0</v>
      </c>
      <c r="GW40" s="19"/>
      <c r="GX40" s="19">
        <v>44.103009999999998</v>
      </c>
      <c r="GY40" s="19">
        <v>-44.103009999999998</v>
      </c>
      <c r="GZ40" s="19">
        <v>2.1</v>
      </c>
      <c r="HA40" s="19">
        <v>4.1192200000000003</v>
      </c>
      <c r="HB40" s="19">
        <v>4.1192200000000003</v>
      </c>
      <c r="HC40" s="19">
        <v>-2.0192199999999998</v>
      </c>
      <c r="HD40" s="19">
        <v>27.5</v>
      </c>
      <c r="HE40" s="19">
        <v>27.522449999999999</v>
      </c>
      <c r="HF40" s="19">
        <v>27.522449999999999</v>
      </c>
      <c r="HG40" s="19">
        <v>-2.2450000000000001E-2</v>
      </c>
      <c r="HH40" s="19">
        <v>145.19999999999999</v>
      </c>
      <c r="HI40" s="19">
        <v>164.13149000000001</v>
      </c>
      <c r="HJ40" s="19">
        <v>164.13149000000001</v>
      </c>
      <c r="HK40" s="19">
        <v>-18.93149</v>
      </c>
      <c r="HL40" s="19"/>
      <c r="HM40" s="19"/>
      <c r="HN40" s="19"/>
      <c r="HO40" s="19">
        <v>0</v>
      </c>
      <c r="HP40" s="19"/>
      <c r="HQ40" s="19"/>
      <c r="HR40" s="19"/>
      <c r="HS40" s="19">
        <v>0</v>
      </c>
      <c r="HT40" s="19">
        <v>40.6</v>
      </c>
      <c r="HU40" s="19">
        <v>35.290390000000002</v>
      </c>
      <c r="HV40" s="19">
        <v>85.080299999999994</v>
      </c>
      <c r="HW40" s="19">
        <v>-44.4803</v>
      </c>
      <c r="HX40" s="19">
        <v>0</v>
      </c>
      <c r="HY40" s="19"/>
      <c r="HZ40" s="19"/>
      <c r="IA40" s="19">
        <v>0</v>
      </c>
      <c r="IB40" s="19"/>
      <c r="IC40" s="19"/>
      <c r="ID40" s="19"/>
      <c r="IE40" s="19">
        <v>0</v>
      </c>
      <c r="IF40" s="19">
        <v>44.8</v>
      </c>
      <c r="IG40" s="19">
        <v>45.265309999999999</v>
      </c>
      <c r="IH40" s="19">
        <v>45.265309999999999</v>
      </c>
      <c r="II40" s="19">
        <v>-0.46531</v>
      </c>
      <c r="IJ40" s="19"/>
      <c r="IK40" s="19"/>
      <c r="IL40" s="19"/>
      <c r="IM40" s="19">
        <v>0</v>
      </c>
      <c r="IN40" s="19"/>
      <c r="IO40" s="19"/>
      <c r="IP40" s="19"/>
      <c r="IQ40" s="19">
        <v>0</v>
      </c>
      <c r="IR40" s="19"/>
      <c r="IS40" s="19"/>
      <c r="IT40" s="19"/>
      <c r="IU40" s="19">
        <v>0</v>
      </c>
      <c r="IV40" s="19">
        <v>127.1</v>
      </c>
      <c r="IW40" s="19">
        <v>132.83837</v>
      </c>
      <c r="IX40" s="19">
        <v>132.83837</v>
      </c>
      <c r="IY40" s="19">
        <v>-5.7383699999999997</v>
      </c>
      <c r="IZ40" s="19">
        <v>0</v>
      </c>
      <c r="JA40" s="19"/>
      <c r="JB40" s="19"/>
      <c r="JC40" s="19">
        <v>0</v>
      </c>
      <c r="JD40" s="19">
        <v>63.8</v>
      </c>
      <c r="JE40" s="19">
        <v>140.12737999999999</v>
      </c>
      <c r="JF40" s="19"/>
      <c r="JG40" s="19">
        <v>63.8</v>
      </c>
      <c r="JH40" s="19">
        <v>194.9</v>
      </c>
      <c r="JI40" s="19">
        <v>202.72200000000001</v>
      </c>
      <c r="JJ40" s="19">
        <v>202.72200000000001</v>
      </c>
      <c r="JK40" s="19">
        <v>-7.8220000000000001</v>
      </c>
      <c r="JL40" s="19"/>
      <c r="JM40" s="19"/>
      <c r="JN40" s="19"/>
      <c r="JO40" s="19">
        <v>0</v>
      </c>
      <c r="JP40" s="19">
        <v>71.099999999999994</v>
      </c>
      <c r="JQ40" s="19">
        <v>73.590999999999994</v>
      </c>
      <c r="JR40" s="19">
        <v>73.590999999999994</v>
      </c>
      <c r="JS40" s="19">
        <v>-2.4910000000000001</v>
      </c>
      <c r="JT40" s="19">
        <v>34.9</v>
      </c>
      <c r="JU40" s="19">
        <v>36.905999999999999</v>
      </c>
      <c r="JV40" s="19">
        <v>36.905999999999999</v>
      </c>
      <c r="JW40" s="19">
        <v>-2.0059999999999998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2.4</v>
      </c>
      <c r="KW40" s="19">
        <v>1.33812</v>
      </c>
      <c r="KX40" s="19">
        <v>1.33812</v>
      </c>
      <c r="KY40" s="19">
        <v>1.0618799999999999</v>
      </c>
      <c r="KZ40" s="19">
        <v>59.9</v>
      </c>
      <c r="LA40" s="19">
        <v>113.66410999999999</v>
      </c>
      <c r="LB40" s="19">
        <v>174.18933999999999</v>
      </c>
      <c r="LC40" s="19">
        <v>-114.28934</v>
      </c>
      <c r="LD40" s="19">
        <v>102.6</v>
      </c>
      <c r="LE40" s="19">
        <v>122.90224000000001</v>
      </c>
      <c r="LF40" s="19">
        <v>122.90224000000001</v>
      </c>
      <c r="LG40" s="19">
        <v>-20.302240000000001</v>
      </c>
      <c r="LH40" s="19">
        <v>62.9</v>
      </c>
      <c r="LI40" s="19">
        <v>67.199219999999997</v>
      </c>
      <c r="LJ40" s="19">
        <v>67.199219999999997</v>
      </c>
      <c r="LK40" s="19">
        <v>-4.29922</v>
      </c>
      <c r="LL40" s="19">
        <v>65.7</v>
      </c>
      <c r="LM40" s="19">
        <v>65.84366</v>
      </c>
      <c r="LN40" s="19">
        <v>65.84366</v>
      </c>
      <c r="LO40" s="19">
        <v>-0.14366000000000001</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136.6</v>
      </c>
      <c r="MG40" s="19">
        <v>141.52494999999999</v>
      </c>
      <c r="MH40" s="19">
        <v>153.12568999999999</v>
      </c>
      <c r="MI40" s="19">
        <v>-16.525690000000001</v>
      </c>
      <c r="MJ40" s="19">
        <v>138.5</v>
      </c>
      <c r="MK40" s="19">
        <v>141.52494999999999</v>
      </c>
      <c r="ML40" s="19">
        <v>153.12568999999999</v>
      </c>
      <c r="MM40" s="19">
        <v>-14.625690000000001</v>
      </c>
      <c r="MN40" s="19">
        <v>145.80000000000001</v>
      </c>
      <c r="MO40" s="19">
        <v>141.94995</v>
      </c>
      <c r="MP40" s="19">
        <v>153.58553000000001</v>
      </c>
      <c r="MQ40" s="19">
        <v>-7.7855299999999996</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5.0999999999999996</v>
      </c>
      <c r="NU40" s="19">
        <v>4.23841</v>
      </c>
      <c r="NV40" s="19">
        <v>7.0432300000000003</v>
      </c>
      <c r="NW40" s="19">
        <v>-1.94323</v>
      </c>
      <c r="NX40" s="19">
        <v>4.2</v>
      </c>
      <c r="NY40" s="19">
        <v>2.0198100000000001</v>
      </c>
      <c r="NZ40" s="19">
        <v>7.3890099999999999</v>
      </c>
      <c r="OA40" s="19">
        <v>-3.1890100000000001</v>
      </c>
      <c r="OB40" s="19">
        <v>20</v>
      </c>
      <c r="OC40" s="19">
        <v>16.99708</v>
      </c>
      <c r="OD40" s="19">
        <v>17.492709999999999</v>
      </c>
      <c r="OE40" s="19">
        <v>2.5072899999999998</v>
      </c>
      <c r="OF40" s="19">
        <v>0.1</v>
      </c>
      <c r="OG40" s="19"/>
      <c r="OH40" s="19">
        <v>0.39400000000000002</v>
      </c>
      <c r="OI40" s="19">
        <v>-0.29399999999999998</v>
      </c>
      <c r="OJ40" s="19">
        <v>104.5</v>
      </c>
      <c r="OK40" s="19">
        <v>110.36</v>
      </c>
      <c r="OL40" s="19">
        <v>119.36</v>
      </c>
      <c r="OM40" s="19">
        <v>-14.86</v>
      </c>
      <c r="ON40" s="19">
        <v>75.5</v>
      </c>
      <c r="OO40" s="19">
        <v>61.66</v>
      </c>
      <c r="OP40" s="19">
        <v>61.655999999999999</v>
      </c>
      <c r="OQ40" s="19">
        <v>13.843999999999999</v>
      </c>
      <c r="OR40" s="19">
        <v>0</v>
      </c>
      <c r="OS40" s="19">
        <v>6.28</v>
      </c>
      <c r="OT40" s="19">
        <v>6.274</v>
      </c>
      <c r="OU40" s="19">
        <v>-6.274</v>
      </c>
      <c r="OV40" s="19">
        <v>0</v>
      </c>
      <c r="OW40" s="19"/>
      <c r="OX40" s="19">
        <v>0.1</v>
      </c>
      <c r="OY40" s="19">
        <v>-0.1</v>
      </c>
      <c r="OZ40" s="19">
        <v>20.2</v>
      </c>
      <c r="PA40" s="19">
        <v>19.436350000000001</v>
      </c>
      <c r="PB40" s="19">
        <v>19.436350000000001</v>
      </c>
      <c r="PC40" s="19">
        <v>0.76365000000000005</v>
      </c>
      <c r="PD40" s="19">
        <v>10</v>
      </c>
      <c r="PE40" s="19">
        <v>9.9830000000000005</v>
      </c>
      <c r="PF40" s="19">
        <v>9.9830000000000005</v>
      </c>
      <c r="PG40" s="19">
        <v>1.7000000000000001E-2</v>
      </c>
      <c r="PH40" s="19">
        <v>5.5</v>
      </c>
      <c r="PI40" s="19">
        <v>5.67</v>
      </c>
      <c r="PJ40" s="19">
        <v>5.67</v>
      </c>
      <c r="PK40" s="19">
        <v>-0.17</v>
      </c>
      <c r="PL40" s="19">
        <v>189.2</v>
      </c>
      <c r="PM40" s="19"/>
      <c r="PN40" s="19">
        <v>127.123</v>
      </c>
      <c r="PO40" s="19">
        <v>62.076999999999998</v>
      </c>
      <c r="PP40" s="19">
        <v>2.2000000000000002</v>
      </c>
      <c r="PQ40" s="19">
        <v>1</v>
      </c>
      <c r="PR40" s="19">
        <v>1</v>
      </c>
      <c r="PS40" s="19">
        <v>1.2</v>
      </c>
      <c r="PT40" s="19">
        <v>3.3</v>
      </c>
      <c r="PU40" s="19">
        <v>1.8</v>
      </c>
      <c r="PV40" s="19">
        <v>1.8</v>
      </c>
      <c r="PW40" s="19">
        <v>1.5</v>
      </c>
      <c r="PX40" s="19">
        <v>5</v>
      </c>
      <c r="PY40" s="19">
        <v>5</v>
      </c>
      <c r="PZ40" s="19">
        <v>5</v>
      </c>
      <c r="QA40" s="19">
        <v>0</v>
      </c>
      <c r="QB40" s="19">
        <v>20</v>
      </c>
      <c r="QC40" s="19">
        <v>20.274049999999999</v>
      </c>
      <c r="QD40" s="19">
        <v>20.274049999999999</v>
      </c>
      <c r="QE40" s="19">
        <v>-0.27405000000000002</v>
      </c>
      <c r="QF40" s="19">
        <v>20</v>
      </c>
      <c r="QG40" s="19">
        <v>18.892130000000002</v>
      </c>
      <c r="QH40" s="19">
        <v>19.436350000000001</v>
      </c>
      <c r="QI40" s="19">
        <v>0.56364999999999998</v>
      </c>
      <c r="QJ40" s="19">
        <v>18.8</v>
      </c>
      <c r="QK40" s="19">
        <v>17.006799999999998</v>
      </c>
      <c r="QL40" s="19">
        <v>17.492709999999999</v>
      </c>
      <c r="QM40" s="19">
        <v>1.3072900000000001</v>
      </c>
      <c r="QN40" s="19">
        <v>3.4</v>
      </c>
      <c r="QO40" s="19">
        <v>3.4</v>
      </c>
      <c r="QP40" s="19">
        <v>3.4</v>
      </c>
      <c r="QQ40" s="19">
        <v>0</v>
      </c>
      <c r="QR40" s="19">
        <v>18.5</v>
      </c>
      <c r="QS40" s="19">
        <v>17.376090000000001</v>
      </c>
      <c r="QT40" s="19">
        <v>17.881440000000001</v>
      </c>
      <c r="QU40" s="19">
        <v>0.61856</v>
      </c>
      <c r="QV40" s="19">
        <v>13.6</v>
      </c>
      <c r="QW40" s="19">
        <v>10.210000000000001</v>
      </c>
      <c r="QX40" s="19">
        <v>10.212999999999999</v>
      </c>
      <c r="QY40" s="19">
        <v>3.387</v>
      </c>
      <c r="QZ40" s="19">
        <v>14.7</v>
      </c>
      <c r="RA40" s="19">
        <v>14.3</v>
      </c>
      <c r="RB40" s="19">
        <v>14.295999999999999</v>
      </c>
      <c r="RC40" s="19">
        <v>0.40400000000000003</v>
      </c>
      <c r="RD40" s="19">
        <v>27.5</v>
      </c>
      <c r="RE40" s="19">
        <v>24.9</v>
      </c>
      <c r="RF40" s="19">
        <v>27.382999999999999</v>
      </c>
      <c r="RG40" s="19">
        <v>0.11700000000000001</v>
      </c>
      <c r="RH40" s="19">
        <v>72.099999999999994</v>
      </c>
      <c r="RI40" s="19">
        <v>71.06</v>
      </c>
      <c r="RJ40" s="19">
        <v>88.784999999999997</v>
      </c>
      <c r="RK40" s="19">
        <v>-16.684999999999999</v>
      </c>
      <c r="RL40" s="19">
        <v>16.8</v>
      </c>
      <c r="RM40" s="19"/>
      <c r="RN40" s="19">
        <v>5.7869999999999999</v>
      </c>
      <c r="RO40" s="19">
        <v>11.013</v>
      </c>
      <c r="RP40" s="19">
        <v>3.5</v>
      </c>
      <c r="RQ40" s="19">
        <v>3.51</v>
      </c>
      <c r="RR40" s="19">
        <v>3.5190000000000001</v>
      </c>
      <c r="RS40" s="19">
        <v>-1.9E-2</v>
      </c>
      <c r="RT40" s="19">
        <v>13.1</v>
      </c>
      <c r="RU40" s="19">
        <v>8.1708700000000007</v>
      </c>
      <c r="RV40" s="19">
        <v>19.792000000000002</v>
      </c>
      <c r="RW40" s="19">
        <v>-6.6920000000000002</v>
      </c>
      <c r="RX40" s="19">
        <v>3.04</v>
      </c>
      <c r="RY40" s="19">
        <v>2</v>
      </c>
      <c r="RZ40" s="19">
        <v>2</v>
      </c>
      <c r="SA40" s="19">
        <v>1.04</v>
      </c>
      <c r="SB40" s="19"/>
      <c r="SC40" s="19"/>
      <c r="SD40" s="19">
        <v>0.4</v>
      </c>
      <c r="SE40" s="19">
        <v>-0.4</v>
      </c>
      <c r="SF40" s="19">
        <v>0.2</v>
      </c>
      <c r="SG40" s="19">
        <v>0.13700000000000001</v>
      </c>
      <c r="SH40" s="19">
        <v>0.13700000000000001</v>
      </c>
      <c r="SI40" s="19">
        <v>6.3E-2</v>
      </c>
      <c r="SJ40" s="19">
        <v>19.8</v>
      </c>
      <c r="SK40" s="19">
        <v>18.62002</v>
      </c>
      <c r="SL40" s="19">
        <v>19.1448</v>
      </c>
      <c r="SM40" s="19">
        <v>0.6552</v>
      </c>
      <c r="SN40" s="19">
        <v>9</v>
      </c>
      <c r="SO40" s="19">
        <v>9.8000000000000007</v>
      </c>
      <c r="SP40" s="19">
        <v>9.8000000000000007</v>
      </c>
      <c r="SQ40" s="19">
        <v>-0.8</v>
      </c>
      <c r="SR40" s="19">
        <v>20.2</v>
      </c>
      <c r="SS40" s="19">
        <v>18.892130000000002</v>
      </c>
      <c r="ST40" s="19">
        <v>19.436350000000001</v>
      </c>
      <c r="SU40" s="19">
        <v>0.76365000000000005</v>
      </c>
      <c r="SV40" s="19">
        <v>20.2</v>
      </c>
      <c r="SW40" s="19">
        <v>18.892130000000002</v>
      </c>
      <c r="SX40" s="19">
        <v>19.436350000000001</v>
      </c>
      <c r="SY40" s="19">
        <v>0.76365000000000005</v>
      </c>
      <c r="SZ40" s="19">
        <v>20</v>
      </c>
      <c r="TA40" s="19">
        <v>18.697759999999999</v>
      </c>
      <c r="TB40" s="19">
        <v>19.241980000000002</v>
      </c>
      <c r="TC40" s="19">
        <v>0.75802000000000003</v>
      </c>
      <c r="TD40" s="19">
        <v>19.100000000000001</v>
      </c>
      <c r="TE40" s="19">
        <v>10.220000000000001</v>
      </c>
      <c r="TF40" s="19">
        <v>11.348000000000001</v>
      </c>
      <c r="TG40" s="19">
        <v>7.7519999999999998</v>
      </c>
      <c r="TH40" s="19">
        <v>53.3</v>
      </c>
      <c r="TI40" s="19">
        <v>34.92</v>
      </c>
      <c r="TJ40" s="19">
        <v>38.017000000000003</v>
      </c>
      <c r="TK40" s="19">
        <v>15.282999999999999</v>
      </c>
      <c r="TL40" s="19">
        <v>21.6</v>
      </c>
      <c r="TM40" s="19">
        <v>10.73</v>
      </c>
      <c r="TN40" s="19">
        <v>10.728</v>
      </c>
      <c r="TO40" s="19">
        <v>10.872</v>
      </c>
      <c r="TP40" s="19">
        <v>95</v>
      </c>
      <c r="TQ40" s="19">
        <v>112.7</v>
      </c>
      <c r="TR40" s="19">
        <v>87.222489999999993</v>
      </c>
      <c r="TS40" s="19">
        <v>7.7775100000000004</v>
      </c>
      <c r="TT40" s="19">
        <v>107.1</v>
      </c>
      <c r="TU40" s="19">
        <v>114.1</v>
      </c>
      <c r="TV40" s="19">
        <v>84.748239999999996</v>
      </c>
      <c r="TW40" s="19">
        <v>22.351759999999999</v>
      </c>
      <c r="TX40" s="19">
        <v>18.899999999999999</v>
      </c>
      <c r="TY40" s="19">
        <v>10.9</v>
      </c>
      <c r="TZ40" s="19">
        <v>3.1658200000000001</v>
      </c>
      <c r="UA40" s="19">
        <v>15.73418</v>
      </c>
      <c r="UB40" s="19">
        <v>14</v>
      </c>
      <c r="UC40" s="19">
        <v>10.1</v>
      </c>
      <c r="UD40" s="19">
        <v>6.1603700000000003</v>
      </c>
      <c r="UE40" s="19">
        <v>7.8396299999999997</v>
      </c>
      <c r="UF40" s="19">
        <v>46.5</v>
      </c>
      <c r="UG40" s="19">
        <v>13.68</v>
      </c>
      <c r="UH40" s="19">
        <v>13.68</v>
      </c>
      <c r="UI40" s="19">
        <v>32.82</v>
      </c>
      <c r="UJ40" s="19">
        <v>20.9</v>
      </c>
      <c r="UK40" s="19">
        <v>18.892130000000002</v>
      </c>
      <c r="UL40" s="19">
        <v>19.436350000000001</v>
      </c>
      <c r="UM40" s="19">
        <v>1.4636499999999999</v>
      </c>
      <c r="UN40" s="19">
        <v>7.8</v>
      </c>
      <c r="UO40" s="19">
        <v>8.1999999999999993</v>
      </c>
      <c r="UP40" s="19">
        <v>8.1999999999999993</v>
      </c>
      <c r="UQ40" s="19">
        <v>-0.4</v>
      </c>
      <c r="UR40" s="19">
        <v>7.7</v>
      </c>
      <c r="US40" s="19">
        <v>6.8</v>
      </c>
      <c r="UT40" s="19">
        <v>6.8</v>
      </c>
      <c r="UU40" s="19">
        <v>0.9</v>
      </c>
      <c r="UV40" s="19">
        <v>20.399999999999999</v>
      </c>
      <c r="UW40" s="19">
        <v>18.892130000000002</v>
      </c>
      <c r="UX40" s="19">
        <v>19.436350000000001</v>
      </c>
      <c r="UY40" s="19">
        <v>0.96365000000000001</v>
      </c>
      <c r="UZ40" s="19">
        <v>20.399999999999999</v>
      </c>
      <c r="VA40" s="19">
        <v>18.892130000000002</v>
      </c>
      <c r="VB40" s="19">
        <v>19.436350000000001</v>
      </c>
      <c r="VC40" s="19">
        <v>0.96365000000000001</v>
      </c>
      <c r="VD40" s="19">
        <v>20.100000000000001</v>
      </c>
      <c r="VE40" s="19">
        <v>18.892130000000002</v>
      </c>
      <c r="VF40" s="19">
        <v>19.436350000000001</v>
      </c>
      <c r="VG40" s="19">
        <v>0.66364999999999996</v>
      </c>
      <c r="VH40" s="19">
        <v>0</v>
      </c>
      <c r="VI40" s="19">
        <v>7.42</v>
      </c>
      <c r="VJ40" s="19">
        <v>7.4219999999999997</v>
      </c>
      <c r="VK40" s="19">
        <v>-7.4219999999999997</v>
      </c>
      <c r="VL40" s="19">
        <v>243.1</v>
      </c>
      <c r="VM40" s="19">
        <v>119.6</v>
      </c>
      <c r="VN40" s="19">
        <v>169.63300000000001</v>
      </c>
      <c r="VO40" s="19">
        <v>73.466999999999999</v>
      </c>
      <c r="VP40" s="19">
        <v>9.5</v>
      </c>
      <c r="VQ40" s="19">
        <v>7.04</v>
      </c>
      <c r="VR40" s="19">
        <v>7.0410000000000004</v>
      </c>
      <c r="VS40" s="19">
        <v>2.4590000000000001</v>
      </c>
      <c r="VT40" s="19">
        <v>128.4</v>
      </c>
      <c r="VU40" s="19">
        <v>75.319999999999993</v>
      </c>
      <c r="VV40" s="19">
        <v>75.319000000000003</v>
      </c>
      <c r="VW40" s="19">
        <v>53.081000000000003</v>
      </c>
      <c r="VX40" s="19">
        <v>0.3</v>
      </c>
      <c r="VY40" s="19">
        <v>0.6</v>
      </c>
      <c r="VZ40" s="19">
        <v>0.6</v>
      </c>
      <c r="WA40" s="19">
        <v>-0.3</v>
      </c>
      <c r="WB40" s="19">
        <v>121.5</v>
      </c>
      <c r="WC40" s="19">
        <v>137</v>
      </c>
      <c r="WD40" s="19">
        <v>131</v>
      </c>
      <c r="WE40" s="19">
        <v>-9.5</v>
      </c>
      <c r="WF40" s="19">
        <v>154.5</v>
      </c>
      <c r="WG40" s="19">
        <v>137</v>
      </c>
      <c r="WH40" s="19">
        <v>131</v>
      </c>
      <c r="WI40" s="19">
        <v>23.5</v>
      </c>
      <c r="WJ40" s="19">
        <v>67.900000000000006</v>
      </c>
      <c r="WK40" s="19">
        <v>70.05</v>
      </c>
      <c r="WL40" s="19">
        <v>70.051000000000002</v>
      </c>
      <c r="WM40" s="19">
        <v>-2.1509999999999998</v>
      </c>
      <c r="WN40" s="19">
        <v>2.5</v>
      </c>
      <c r="WO40" s="19">
        <v>4.2</v>
      </c>
      <c r="WP40" s="19">
        <v>4.2</v>
      </c>
      <c r="WQ40" s="19">
        <v>-1.7</v>
      </c>
      <c r="WR40" s="19">
        <v>1.1000000000000001</v>
      </c>
      <c r="WS40" s="19"/>
      <c r="WT40" s="19"/>
      <c r="WU40" s="19">
        <v>1.1000000000000001</v>
      </c>
      <c r="WV40" s="19">
        <v>1.6</v>
      </c>
      <c r="WW40" s="19">
        <v>2.4</v>
      </c>
      <c r="WX40" s="19">
        <v>2.4</v>
      </c>
      <c r="WY40" s="19">
        <v>-0.8</v>
      </c>
      <c r="WZ40" s="19">
        <v>0.9</v>
      </c>
      <c r="XA40" s="19">
        <v>1.4</v>
      </c>
      <c r="XB40" s="19">
        <v>1.4</v>
      </c>
      <c r="XC40" s="19">
        <v>-0.5</v>
      </c>
      <c r="XD40" s="19">
        <v>10.7</v>
      </c>
      <c r="XE40" s="19"/>
      <c r="XF40" s="19">
        <v>4.1790000000000003</v>
      </c>
      <c r="XG40" s="19">
        <v>6.5209999999999999</v>
      </c>
      <c r="XH40" s="19">
        <v>8.9</v>
      </c>
      <c r="XI40" s="19">
        <v>9</v>
      </c>
      <c r="XJ40" s="19">
        <v>9</v>
      </c>
      <c r="XK40" s="19">
        <v>-0.1</v>
      </c>
      <c r="XL40" s="19">
        <v>20</v>
      </c>
      <c r="XM40" s="19">
        <v>18.697759999999999</v>
      </c>
      <c r="XN40" s="19">
        <v>19.241980000000002</v>
      </c>
      <c r="XO40" s="19">
        <v>0.75802000000000003</v>
      </c>
      <c r="XP40" s="19">
        <v>9.8000000000000007</v>
      </c>
      <c r="XQ40" s="19">
        <v>10.7</v>
      </c>
      <c r="XR40" s="19">
        <v>10.7</v>
      </c>
      <c r="XS40" s="19">
        <v>-0.9</v>
      </c>
      <c r="XT40" s="19">
        <v>27.2</v>
      </c>
      <c r="XU40" s="19">
        <v>29</v>
      </c>
      <c r="XV40" s="19">
        <v>29</v>
      </c>
      <c r="XW40" s="19">
        <v>-1.8</v>
      </c>
      <c r="XX40" s="19">
        <v>34.6</v>
      </c>
      <c r="XY40" s="19">
        <v>29</v>
      </c>
      <c r="XZ40" s="19">
        <v>29</v>
      </c>
      <c r="YA40" s="19">
        <v>5.6</v>
      </c>
      <c r="YB40" s="19">
        <v>12.2</v>
      </c>
      <c r="YC40" s="19">
        <v>14</v>
      </c>
      <c r="YD40" s="19">
        <v>14</v>
      </c>
      <c r="YE40" s="19">
        <v>-1.8</v>
      </c>
      <c r="YF40" s="19">
        <v>18.100000000000001</v>
      </c>
      <c r="YG40" s="19">
        <v>18.64</v>
      </c>
      <c r="YH40" s="19">
        <v>18.635999999999999</v>
      </c>
      <c r="YI40" s="19">
        <v>-0.53600000000000003</v>
      </c>
      <c r="YJ40" s="19">
        <v>8.8000000000000007</v>
      </c>
      <c r="YK40" s="19">
        <v>8.27</v>
      </c>
      <c r="YL40" s="19">
        <v>8.27</v>
      </c>
      <c r="YM40" s="19">
        <v>0.53</v>
      </c>
      <c r="YN40" s="19">
        <v>11.1</v>
      </c>
      <c r="YO40" s="19">
        <v>11</v>
      </c>
      <c r="YP40" s="19">
        <v>11</v>
      </c>
      <c r="YQ40" s="19">
        <v>0.1</v>
      </c>
      <c r="YR40" s="19">
        <v>11.8</v>
      </c>
      <c r="YS40" s="19">
        <v>22</v>
      </c>
      <c r="YT40" s="19">
        <v>22</v>
      </c>
      <c r="YU40" s="19">
        <v>-10.199999999999999</v>
      </c>
    </row>
    <row r="41" spans="1:671" ht="24" customHeight="1" x14ac:dyDescent="0.3">
      <c r="A41" s="1"/>
      <c r="B41" s="13" t="s">
        <v>81</v>
      </c>
      <c r="C41" s="13" t="s">
        <v>852</v>
      </c>
      <c r="D41" s="14">
        <v>199.7</v>
      </c>
      <c r="E41" s="14">
        <v>203.40136000000001</v>
      </c>
      <c r="F41" s="14">
        <v>203.40136000000001</v>
      </c>
      <c r="G41" s="14">
        <v>-3.7013600000000002</v>
      </c>
      <c r="H41" s="14">
        <v>604.20000000000005</v>
      </c>
      <c r="I41" s="14">
        <v>600.22326999999996</v>
      </c>
      <c r="J41" s="14">
        <v>631.22380999999996</v>
      </c>
      <c r="K41" s="14">
        <v>-27.023810000000001</v>
      </c>
      <c r="L41" s="14">
        <v>207</v>
      </c>
      <c r="M41" s="14">
        <v>195.45305999999999</v>
      </c>
      <c r="N41" s="14">
        <v>205.54789</v>
      </c>
      <c r="O41" s="14">
        <v>1.45211</v>
      </c>
      <c r="P41" s="14">
        <v>0</v>
      </c>
      <c r="Q41" s="14"/>
      <c r="R41" s="14"/>
      <c r="S41" s="14">
        <v>0</v>
      </c>
      <c r="T41" s="14">
        <v>0</v>
      </c>
      <c r="U41" s="14"/>
      <c r="V41" s="14"/>
      <c r="W41" s="14">
        <v>0</v>
      </c>
      <c r="X41" s="14">
        <v>88.6</v>
      </c>
      <c r="Y41" s="14">
        <v>91.867829999999998</v>
      </c>
      <c r="Z41" s="14">
        <v>91.867829999999998</v>
      </c>
      <c r="AA41" s="14">
        <v>-3.26783</v>
      </c>
      <c r="AB41" s="14">
        <v>238.7</v>
      </c>
      <c r="AC41" s="14">
        <v>242</v>
      </c>
      <c r="AD41" s="14">
        <v>242</v>
      </c>
      <c r="AE41" s="14">
        <v>-3.3</v>
      </c>
      <c r="AF41" s="14"/>
      <c r="AG41" s="14"/>
      <c r="AH41" s="14"/>
      <c r="AI41" s="14">
        <v>0</v>
      </c>
      <c r="AJ41" s="14"/>
      <c r="AK41" s="14"/>
      <c r="AL41" s="14"/>
      <c r="AM41" s="14">
        <v>0</v>
      </c>
      <c r="AN41" s="14"/>
      <c r="AO41" s="14"/>
      <c r="AP41" s="14"/>
      <c r="AQ41" s="14">
        <v>0</v>
      </c>
      <c r="AR41" s="14">
        <v>105.6</v>
      </c>
      <c r="AS41" s="14">
        <v>196.93881999999999</v>
      </c>
      <c r="AT41" s="14"/>
      <c r="AU41" s="14">
        <v>105.6</v>
      </c>
      <c r="AV41" s="14">
        <v>196.9</v>
      </c>
      <c r="AW41" s="14">
        <v>199.47789</v>
      </c>
      <c r="AX41" s="14">
        <v>199.47789</v>
      </c>
      <c r="AY41" s="14">
        <v>-2.57789</v>
      </c>
      <c r="AZ41" s="14"/>
      <c r="BA41" s="14"/>
      <c r="BB41" s="14"/>
      <c r="BC41" s="14">
        <v>0</v>
      </c>
      <c r="BD41" s="14">
        <v>200</v>
      </c>
      <c r="BE41" s="14">
        <v>207.24285</v>
      </c>
      <c r="BF41" s="14">
        <v>207.24285</v>
      </c>
      <c r="BG41" s="14">
        <v>-7.2428499999999998</v>
      </c>
      <c r="BH41" s="14">
        <v>105.7</v>
      </c>
      <c r="BI41" s="14">
        <v>103.93259999999999</v>
      </c>
      <c r="BJ41" s="14">
        <v>103.93259999999999</v>
      </c>
      <c r="BK41" s="14">
        <v>1.7674000000000001</v>
      </c>
      <c r="BL41" s="14">
        <v>548.29999999999995</v>
      </c>
      <c r="BM41" s="14">
        <v>557.29155000000003</v>
      </c>
      <c r="BN41" s="14">
        <v>557.29155000000003</v>
      </c>
      <c r="BO41" s="14">
        <v>-8.9915500000000002</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163.5</v>
      </c>
      <c r="CK41" s="14">
        <v>164.06706</v>
      </c>
      <c r="CL41" s="14">
        <v>164.06706</v>
      </c>
      <c r="CM41" s="14">
        <v>-0.56706000000000001</v>
      </c>
      <c r="CN41" s="14">
        <v>9.6</v>
      </c>
      <c r="CO41" s="14">
        <v>5.1383299999999998</v>
      </c>
      <c r="CP41" s="14">
        <v>5.1383299999999998</v>
      </c>
      <c r="CQ41" s="14">
        <v>4.4616699999999998</v>
      </c>
      <c r="CR41" s="14">
        <v>5.4</v>
      </c>
      <c r="CS41" s="14">
        <v>2.8205</v>
      </c>
      <c r="CT41" s="14">
        <v>2.8205</v>
      </c>
      <c r="CU41" s="14">
        <v>2.5794999999999999</v>
      </c>
      <c r="CV41" s="14">
        <v>0</v>
      </c>
      <c r="CW41" s="14"/>
      <c r="CX41" s="14"/>
      <c r="CY41" s="14">
        <v>0</v>
      </c>
      <c r="CZ41" s="14">
        <v>6.8</v>
      </c>
      <c r="DA41" s="14">
        <v>6.8787000000000003</v>
      </c>
      <c r="DB41" s="14">
        <v>6.8787000000000003</v>
      </c>
      <c r="DC41" s="14">
        <v>-7.8700000000000006E-2</v>
      </c>
      <c r="DD41" s="14">
        <v>12.1</v>
      </c>
      <c r="DE41" s="14">
        <v>14.933920000000001</v>
      </c>
      <c r="DF41" s="14">
        <v>14.933920000000001</v>
      </c>
      <c r="DG41" s="14">
        <v>-2.83392</v>
      </c>
      <c r="DH41" s="14">
        <v>142.19999999999999</v>
      </c>
      <c r="DI41" s="14">
        <v>142.44412</v>
      </c>
      <c r="DJ41" s="14">
        <v>142.44412</v>
      </c>
      <c r="DK41" s="14">
        <v>-0.24412</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150.80000000000001</v>
      </c>
      <c r="EG41" s="14">
        <v>176.40821</v>
      </c>
      <c r="EH41" s="14">
        <v>176.40821</v>
      </c>
      <c r="EI41" s="14">
        <v>-25.60821</v>
      </c>
      <c r="EJ41" s="14"/>
      <c r="EK41" s="14"/>
      <c r="EL41" s="14"/>
      <c r="EM41" s="14">
        <v>0</v>
      </c>
      <c r="EN41" s="14"/>
      <c r="EO41" s="14"/>
      <c r="EP41" s="14"/>
      <c r="EQ41" s="14">
        <v>0</v>
      </c>
      <c r="ER41" s="14"/>
      <c r="ES41" s="14"/>
      <c r="ET41" s="14"/>
      <c r="EU41" s="14">
        <v>0</v>
      </c>
      <c r="EV41" s="14">
        <v>6.5</v>
      </c>
      <c r="EW41" s="14">
        <v>6.39</v>
      </c>
      <c r="EX41" s="14">
        <v>6.39</v>
      </c>
      <c r="EY41" s="14">
        <v>0.11</v>
      </c>
      <c r="EZ41" s="14">
        <v>451.8</v>
      </c>
      <c r="FA41" s="14">
        <v>449.28086000000002</v>
      </c>
      <c r="FB41" s="14">
        <v>449.28086000000002</v>
      </c>
      <c r="FC41" s="14">
        <v>2.5191400000000002</v>
      </c>
      <c r="FD41" s="14">
        <v>63</v>
      </c>
      <c r="FE41" s="14">
        <v>76.739599999999996</v>
      </c>
      <c r="FF41" s="14">
        <v>76.739599999999996</v>
      </c>
      <c r="FG41" s="14">
        <v>-13.739599999999999</v>
      </c>
      <c r="FH41" s="14">
        <v>128.4</v>
      </c>
      <c r="FI41" s="14">
        <v>142.04259999999999</v>
      </c>
      <c r="FJ41" s="14">
        <v>142.04259999999999</v>
      </c>
      <c r="FK41" s="14">
        <v>-13.6426</v>
      </c>
      <c r="FL41" s="14">
        <v>42</v>
      </c>
      <c r="FM41" s="14">
        <v>41.89893</v>
      </c>
      <c r="FN41" s="14">
        <v>41.89893</v>
      </c>
      <c r="FO41" s="14">
        <v>0.10106999999999999</v>
      </c>
      <c r="FP41" s="14">
        <v>18.399999999999999</v>
      </c>
      <c r="FQ41" s="14">
        <v>19.21088</v>
      </c>
      <c r="FR41" s="14">
        <v>19.21088</v>
      </c>
      <c r="FS41" s="14">
        <v>-0.81088000000000005</v>
      </c>
      <c r="FT41" s="14">
        <v>18.899999999999999</v>
      </c>
      <c r="FU41" s="14">
        <v>17.657920000000001</v>
      </c>
      <c r="FV41" s="14">
        <v>18.172979999999999</v>
      </c>
      <c r="FW41" s="14">
        <v>0.72702</v>
      </c>
      <c r="FX41" s="14">
        <v>89.7</v>
      </c>
      <c r="FY41" s="14">
        <v>87.773570000000007</v>
      </c>
      <c r="FZ41" s="14">
        <v>87.773570000000007</v>
      </c>
      <c r="GA41" s="14">
        <v>1.9264300000000001</v>
      </c>
      <c r="GB41" s="14">
        <v>159.80000000000001</v>
      </c>
      <c r="GC41" s="14">
        <v>166.66181</v>
      </c>
      <c r="GD41" s="14">
        <v>166.66181</v>
      </c>
      <c r="GE41" s="14">
        <v>-6.8618100000000002</v>
      </c>
      <c r="GF41" s="14">
        <v>160.30000000000001</v>
      </c>
      <c r="GG41" s="14">
        <v>166.66181</v>
      </c>
      <c r="GH41" s="14">
        <v>166.66181</v>
      </c>
      <c r="GI41" s="14">
        <v>-6.3618100000000002</v>
      </c>
      <c r="GJ41" s="14">
        <v>174.5</v>
      </c>
      <c r="GK41" s="14">
        <v>167.16229000000001</v>
      </c>
      <c r="GL41" s="14">
        <v>167.16229000000001</v>
      </c>
      <c r="GM41" s="14">
        <v>7.3377100000000004</v>
      </c>
      <c r="GN41" s="14">
        <v>105.8</v>
      </c>
      <c r="GO41" s="14">
        <v>110.48202000000001</v>
      </c>
      <c r="GP41" s="14">
        <v>110.48202000000001</v>
      </c>
      <c r="GQ41" s="14">
        <v>-4.6820199999999996</v>
      </c>
      <c r="GR41" s="14">
        <v>27.2</v>
      </c>
      <c r="GS41" s="14">
        <v>45</v>
      </c>
      <c r="GT41" s="14">
        <v>45</v>
      </c>
      <c r="GU41" s="14">
        <v>-17.8</v>
      </c>
      <c r="GV41" s="14">
        <v>0</v>
      </c>
      <c r="GW41" s="14"/>
      <c r="GX41" s="14">
        <v>44.103009999999998</v>
      </c>
      <c r="GY41" s="14">
        <v>-44.103009999999998</v>
      </c>
      <c r="GZ41" s="14">
        <v>2.1</v>
      </c>
      <c r="HA41" s="14">
        <v>4.1192200000000003</v>
      </c>
      <c r="HB41" s="14">
        <v>4.1192200000000003</v>
      </c>
      <c r="HC41" s="14">
        <v>-2.0192199999999998</v>
      </c>
      <c r="HD41" s="14">
        <v>32.9</v>
      </c>
      <c r="HE41" s="14">
        <v>27.522449999999999</v>
      </c>
      <c r="HF41" s="14">
        <v>27.522449999999999</v>
      </c>
      <c r="HG41" s="14">
        <v>5.3775500000000003</v>
      </c>
      <c r="HH41" s="14">
        <v>145.80000000000001</v>
      </c>
      <c r="HI41" s="14">
        <v>164.13149000000001</v>
      </c>
      <c r="HJ41" s="14">
        <v>164.13149000000001</v>
      </c>
      <c r="HK41" s="14">
        <v>-18.331489999999999</v>
      </c>
      <c r="HL41" s="14"/>
      <c r="HM41" s="14"/>
      <c r="HN41" s="14"/>
      <c r="HO41" s="14">
        <v>0</v>
      </c>
      <c r="HP41" s="14"/>
      <c r="HQ41" s="14"/>
      <c r="HR41" s="14"/>
      <c r="HS41" s="14">
        <v>0</v>
      </c>
      <c r="HT41" s="14">
        <v>40.6</v>
      </c>
      <c r="HU41" s="14">
        <v>32.308790000000002</v>
      </c>
      <c r="HV41" s="14">
        <v>35.645069999999997</v>
      </c>
      <c r="HW41" s="14">
        <v>4.9549300000000001</v>
      </c>
      <c r="HX41" s="14">
        <v>0</v>
      </c>
      <c r="HY41" s="14"/>
      <c r="HZ41" s="14"/>
      <c r="IA41" s="14">
        <v>0</v>
      </c>
      <c r="IB41" s="14"/>
      <c r="IC41" s="14"/>
      <c r="ID41" s="14"/>
      <c r="IE41" s="14">
        <v>0</v>
      </c>
      <c r="IF41" s="14">
        <v>44.8</v>
      </c>
      <c r="IG41" s="14">
        <v>45.265309999999999</v>
      </c>
      <c r="IH41" s="14">
        <v>45.265309999999999</v>
      </c>
      <c r="II41" s="14">
        <v>-0.46531</v>
      </c>
      <c r="IJ41" s="14"/>
      <c r="IK41" s="14"/>
      <c r="IL41" s="14"/>
      <c r="IM41" s="14">
        <v>0</v>
      </c>
      <c r="IN41" s="14"/>
      <c r="IO41" s="14"/>
      <c r="IP41" s="14"/>
      <c r="IQ41" s="14">
        <v>0</v>
      </c>
      <c r="IR41" s="14"/>
      <c r="IS41" s="14"/>
      <c r="IT41" s="14"/>
      <c r="IU41" s="14">
        <v>0</v>
      </c>
      <c r="IV41" s="14">
        <v>127.3</v>
      </c>
      <c r="IW41" s="14">
        <v>132.83837</v>
      </c>
      <c r="IX41" s="14">
        <v>132.83837</v>
      </c>
      <c r="IY41" s="14">
        <v>-5.5383699999999996</v>
      </c>
      <c r="IZ41" s="14">
        <v>0</v>
      </c>
      <c r="JA41" s="14"/>
      <c r="JB41" s="14"/>
      <c r="JC41" s="14">
        <v>0</v>
      </c>
      <c r="JD41" s="14">
        <v>64</v>
      </c>
      <c r="JE41" s="14">
        <v>148.23822999999999</v>
      </c>
      <c r="JF41" s="14">
        <v>126.2997</v>
      </c>
      <c r="JG41" s="14">
        <v>-62.299700000000001</v>
      </c>
      <c r="JH41" s="14">
        <v>195.8</v>
      </c>
      <c r="JI41" s="14">
        <v>202.72200000000001</v>
      </c>
      <c r="JJ41" s="14">
        <v>202.72200000000001</v>
      </c>
      <c r="JK41" s="14">
        <v>-6.9219999999999997</v>
      </c>
      <c r="JL41" s="14"/>
      <c r="JM41" s="14"/>
      <c r="JN41" s="14"/>
      <c r="JO41" s="14">
        <v>0</v>
      </c>
      <c r="JP41" s="14">
        <v>72.099999999999994</v>
      </c>
      <c r="JQ41" s="14">
        <v>73.590999999999994</v>
      </c>
      <c r="JR41" s="14">
        <v>73.590999999999994</v>
      </c>
      <c r="JS41" s="14">
        <v>-1.4910000000000001</v>
      </c>
      <c r="JT41" s="14">
        <v>35.1</v>
      </c>
      <c r="JU41" s="14">
        <v>36.905999999999999</v>
      </c>
      <c r="JV41" s="14">
        <v>36.905999999999999</v>
      </c>
      <c r="JW41" s="14">
        <v>-1.806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2.4</v>
      </c>
      <c r="KW41" s="14">
        <v>1.33812</v>
      </c>
      <c r="KX41" s="14">
        <v>1.33812</v>
      </c>
      <c r="KY41" s="14">
        <v>1.0618799999999999</v>
      </c>
      <c r="KZ41" s="14">
        <v>76.5</v>
      </c>
      <c r="LA41" s="14">
        <v>174.18933999999999</v>
      </c>
      <c r="LB41" s="14">
        <v>174.18933999999999</v>
      </c>
      <c r="LC41" s="14">
        <v>-97.689340000000001</v>
      </c>
      <c r="LD41" s="14">
        <v>110</v>
      </c>
      <c r="LE41" s="14">
        <v>122.90224000000001</v>
      </c>
      <c r="LF41" s="14">
        <v>122.90224000000001</v>
      </c>
      <c r="LG41" s="14">
        <v>-12.902240000000001</v>
      </c>
      <c r="LH41" s="14">
        <v>62.8</v>
      </c>
      <c r="LI41" s="14">
        <v>67.199219999999997</v>
      </c>
      <c r="LJ41" s="14">
        <v>67.199219999999997</v>
      </c>
      <c r="LK41" s="14">
        <v>-4.3992199999999997</v>
      </c>
      <c r="LL41" s="14">
        <v>64.7</v>
      </c>
      <c r="LM41" s="14">
        <v>65.84366</v>
      </c>
      <c r="LN41" s="14">
        <v>65.84366</v>
      </c>
      <c r="LO41" s="14">
        <v>-1.1436599999999999</v>
      </c>
      <c r="LP41" s="14">
        <v>30</v>
      </c>
      <c r="LQ41" s="14">
        <v>29.980560000000001</v>
      </c>
      <c r="LR41" s="14">
        <v>29.980560000000001</v>
      </c>
      <c r="LS41" s="14">
        <v>1.9439999999999999E-2</v>
      </c>
      <c r="LT41" s="14"/>
      <c r="LU41" s="14"/>
      <c r="LV41" s="14"/>
      <c r="LW41" s="14">
        <v>0</v>
      </c>
      <c r="LX41" s="14"/>
      <c r="LY41" s="14"/>
      <c r="LZ41" s="14"/>
      <c r="MA41" s="14">
        <v>0</v>
      </c>
      <c r="MB41" s="14"/>
      <c r="MC41" s="14"/>
      <c r="MD41" s="14"/>
      <c r="ME41" s="14">
        <v>0</v>
      </c>
      <c r="MF41" s="14">
        <v>138.30000000000001</v>
      </c>
      <c r="MG41" s="14">
        <v>141.52494999999999</v>
      </c>
      <c r="MH41" s="14">
        <v>153.06012000000001</v>
      </c>
      <c r="MI41" s="14">
        <v>-14.760120000000001</v>
      </c>
      <c r="MJ41" s="14">
        <v>139</v>
      </c>
      <c r="MK41" s="14">
        <v>141.52494999999999</v>
      </c>
      <c r="ML41" s="14">
        <v>153.06012000000001</v>
      </c>
      <c r="MM41" s="14">
        <v>-14.06012</v>
      </c>
      <c r="MN41" s="14">
        <v>146.30000000000001</v>
      </c>
      <c r="MO41" s="14">
        <v>141.94995</v>
      </c>
      <c r="MP41" s="14">
        <v>153.51975999999999</v>
      </c>
      <c r="MQ41" s="14">
        <v>-7.21976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5.0999999999999996</v>
      </c>
      <c r="NU41" s="14">
        <v>4.23841</v>
      </c>
      <c r="NV41" s="14">
        <v>7.0432300000000003</v>
      </c>
      <c r="NW41" s="14">
        <v>-1.94323</v>
      </c>
      <c r="NX41" s="14">
        <v>4.2</v>
      </c>
      <c r="NY41" s="14">
        <v>2.0198100000000001</v>
      </c>
      <c r="NZ41" s="14">
        <v>7.3890099999999999</v>
      </c>
      <c r="OA41" s="14">
        <v>-3.1890100000000001</v>
      </c>
      <c r="OB41" s="14">
        <v>20</v>
      </c>
      <c r="OC41" s="14">
        <v>16.99708</v>
      </c>
      <c r="OD41" s="14">
        <v>17.492709999999999</v>
      </c>
      <c r="OE41" s="14">
        <v>2.5072899999999998</v>
      </c>
      <c r="OF41" s="14">
        <v>0.1</v>
      </c>
      <c r="OG41" s="14"/>
      <c r="OH41" s="14">
        <v>0.33900000000000002</v>
      </c>
      <c r="OI41" s="14">
        <v>-0.23899999999999999</v>
      </c>
      <c r="OJ41" s="14">
        <v>105.2</v>
      </c>
      <c r="OK41" s="14">
        <v>109.68</v>
      </c>
      <c r="OL41" s="14">
        <v>118.32</v>
      </c>
      <c r="OM41" s="14">
        <v>-13.12</v>
      </c>
      <c r="ON41" s="14">
        <v>70.3</v>
      </c>
      <c r="OO41" s="14">
        <v>45.64</v>
      </c>
      <c r="OP41" s="14">
        <v>45.637</v>
      </c>
      <c r="OQ41" s="14">
        <v>24.663</v>
      </c>
      <c r="OR41" s="14">
        <v>0</v>
      </c>
      <c r="OS41" s="14">
        <v>6.06</v>
      </c>
      <c r="OT41" s="14">
        <v>6.0590000000000002</v>
      </c>
      <c r="OU41" s="14">
        <v>-6.0590000000000002</v>
      </c>
      <c r="OV41" s="14">
        <v>0</v>
      </c>
      <c r="OW41" s="14"/>
      <c r="OX41" s="14">
        <v>0.1</v>
      </c>
      <c r="OY41" s="14">
        <v>-0.1</v>
      </c>
      <c r="OZ41" s="14">
        <v>20.3</v>
      </c>
      <c r="PA41" s="14">
        <v>19.436350000000001</v>
      </c>
      <c r="PB41" s="14">
        <v>19.436350000000001</v>
      </c>
      <c r="PC41" s="14">
        <v>0.86365000000000003</v>
      </c>
      <c r="PD41" s="14">
        <v>9.9</v>
      </c>
      <c r="PE41" s="14">
        <v>9.9830000000000005</v>
      </c>
      <c r="PF41" s="14">
        <v>9.9830000000000005</v>
      </c>
      <c r="PG41" s="14">
        <v>-8.3000000000000004E-2</v>
      </c>
      <c r="PH41" s="14">
        <v>5.5</v>
      </c>
      <c r="PI41" s="14">
        <v>5.67</v>
      </c>
      <c r="PJ41" s="14">
        <v>5.67</v>
      </c>
      <c r="PK41" s="14">
        <v>-0.17</v>
      </c>
      <c r="PL41" s="14">
        <v>175.1</v>
      </c>
      <c r="PM41" s="14"/>
      <c r="PN41" s="14">
        <v>109.351</v>
      </c>
      <c r="PO41" s="14">
        <v>65.748999999999995</v>
      </c>
      <c r="PP41" s="14">
        <v>2.2000000000000002</v>
      </c>
      <c r="PQ41" s="14">
        <v>1</v>
      </c>
      <c r="PR41" s="14">
        <v>1</v>
      </c>
      <c r="PS41" s="14">
        <v>1.2</v>
      </c>
      <c r="PT41" s="14">
        <v>3.3</v>
      </c>
      <c r="PU41" s="14">
        <v>1.8</v>
      </c>
      <c r="PV41" s="14">
        <v>1.8</v>
      </c>
      <c r="PW41" s="14">
        <v>1.5</v>
      </c>
      <c r="PX41" s="14">
        <v>4.9000000000000004</v>
      </c>
      <c r="PY41" s="14">
        <v>5</v>
      </c>
      <c r="PZ41" s="14">
        <v>5</v>
      </c>
      <c r="QA41" s="14">
        <v>-0.1</v>
      </c>
      <c r="QB41" s="14">
        <v>20.3</v>
      </c>
      <c r="QC41" s="14">
        <v>20.274049999999999</v>
      </c>
      <c r="QD41" s="14">
        <v>20.274049999999999</v>
      </c>
      <c r="QE41" s="14">
        <v>2.5950000000000001E-2</v>
      </c>
      <c r="QF41" s="14">
        <v>20</v>
      </c>
      <c r="QG41" s="14">
        <v>18.892130000000002</v>
      </c>
      <c r="QH41" s="14">
        <v>19.436350000000001</v>
      </c>
      <c r="QI41" s="14">
        <v>0.56364999999999998</v>
      </c>
      <c r="QJ41" s="14">
        <v>18.8</v>
      </c>
      <c r="QK41" s="14">
        <v>17.006799999999998</v>
      </c>
      <c r="QL41" s="14">
        <v>17.492709999999999</v>
      </c>
      <c r="QM41" s="14">
        <v>1.3072900000000001</v>
      </c>
      <c r="QN41" s="14">
        <v>3.4</v>
      </c>
      <c r="QO41" s="14">
        <v>3.4</v>
      </c>
      <c r="QP41" s="14">
        <v>3.4</v>
      </c>
      <c r="QQ41" s="14">
        <v>0</v>
      </c>
      <c r="QR41" s="14">
        <v>18.5</v>
      </c>
      <c r="QS41" s="14">
        <v>17.376090000000001</v>
      </c>
      <c r="QT41" s="14">
        <v>17.881440000000001</v>
      </c>
      <c r="QU41" s="14">
        <v>0.61856</v>
      </c>
      <c r="QV41" s="14">
        <v>12.1</v>
      </c>
      <c r="QW41" s="14">
        <v>8.61</v>
      </c>
      <c r="QX41" s="14">
        <v>8.6080000000000005</v>
      </c>
      <c r="QY41" s="14">
        <v>3.492</v>
      </c>
      <c r="QZ41" s="14">
        <v>14.9</v>
      </c>
      <c r="RA41" s="14">
        <v>12.75</v>
      </c>
      <c r="RB41" s="14">
        <v>12.75</v>
      </c>
      <c r="RC41" s="14">
        <v>2.15</v>
      </c>
      <c r="RD41" s="14">
        <v>28</v>
      </c>
      <c r="RE41" s="14">
        <v>25.22</v>
      </c>
      <c r="RF41" s="14">
        <v>27.347999999999999</v>
      </c>
      <c r="RG41" s="14">
        <v>0.65200000000000002</v>
      </c>
      <c r="RH41" s="14">
        <v>72.099999999999994</v>
      </c>
      <c r="RI41" s="14">
        <v>73.7</v>
      </c>
      <c r="RJ41" s="14">
        <v>88.893000000000001</v>
      </c>
      <c r="RK41" s="14">
        <v>-16.792999999999999</v>
      </c>
      <c r="RL41" s="14">
        <v>14.9</v>
      </c>
      <c r="RM41" s="14"/>
      <c r="RN41" s="14">
        <v>2.8439999999999999</v>
      </c>
      <c r="RO41" s="14">
        <v>12.055999999999999</v>
      </c>
      <c r="RP41" s="14">
        <v>3.5</v>
      </c>
      <c r="RQ41" s="14">
        <v>3.51</v>
      </c>
      <c r="RR41" s="14">
        <v>3.5190000000000001</v>
      </c>
      <c r="RS41" s="14">
        <v>-1.9E-2</v>
      </c>
      <c r="RT41" s="14">
        <v>13</v>
      </c>
      <c r="RU41" s="14">
        <v>7.4805400000000004</v>
      </c>
      <c r="RV41" s="14">
        <v>18.853110000000001</v>
      </c>
      <c r="RW41" s="14">
        <v>-5.85311</v>
      </c>
      <c r="RX41" s="14">
        <v>3.08</v>
      </c>
      <c r="RY41" s="14">
        <v>2</v>
      </c>
      <c r="RZ41" s="14">
        <v>2</v>
      </c>
      <c r="SA41" s="14">
        <v>1.08</v>
      </c>
      <c r="SB41" s="14"/>
      <c r="SC41" s="14"/>
      <c r="SD41" s="14">
        <v>0.4</v>
      </c>
      <c r="SE41" s="14">
        <v>-0.4</v>
      </c>
      <c r="SF41" s="14">
        <v>0.2</v>
      </c>
      <c r="SG41" s="14">
        <v>9.7000000000000003E-2</v>
      </c>
      <c r="SH41" s="14">
        <v>9.7000000000000003E-2</v>
      </c>
      <c r="SI41" s="14">
        <v>0.10299999999999999</v>
      </c>
      <c r="SJ41" s="14">
        <v>19.8</v>
      </c>
      <c r="SK41" s="14">
        <v>18.62002</v>
      </c>
      <c r="SL41" s="14">
        <v>19.1448</v>
      </c>
      <c r="SM41" s="14">
        <v>0.6552</v>
      </c>
      <c r="SN41" s="14">
        <v>9</v>
      </c>
      <c r="SO41" s="14">
        <v>9.8000000000000007</v>
      </c>
      <c r="SP41" s="14">
        <v>9.8000000000000007</v>
      </c>
      <c r="SQ41" s="14">
        <v>-0.8</v>
      </c>
      <c r="SR41" s="14">
        <v>20.399999999999999</v>
      </c>
      <c r="SS41" s="14">
        <v>18.892130000000002</v>
      </c>
      <c r="ST41" s="14">
        <v>19.436350000000001</v>
      </c>
      <c r="SU41" s="14">
        <v>0.96365000000000001</v>
      </c>
      <c r="SV41" s="14">
        <v>20.2</v>
      </c>
      <c r="SW41" s="14">
        <v>18.892130000000002</v>
      </c>
      <c r="SX41" s="14">
        <v>19.436350000000001</v>
      </c>
      <c r="SY41" s="14">
        <v>0.76365000000000005</v>
      </c>
      <c r="SZ41" s="14">
        <v>19.8</v>
      </c>
      <c r="TA41" s="14">
        <v>18.697759999999999</v>
      </c>
      <c r="TB41" s="14">
        <v>19.241980000000002</v>
      </c>
      <c r="TC41" s="14">
        <v>0.55801999999999996</v>
      </c>
      <c r="TD41" s="14">
        <v>19.899999999999999</v>
      </c>
      <c r="TE41" s="14">
        <v>9.6</v>
      </c>
      <c r="TF41" s="14">
        <v>10.561999999999999</v>
      </c>
      <c r="TG41" s="14">
        <v>9.3379999999999992</v>
      </c>
      <c r="TH41" s="14">
        <v>55.5</v>
      </c>
      <c r="TI41" s="14">
        <v>32.619999999999997</v>
      </c>
      <c r="TJ41" s="14">
        <v>35.271000000000001</v>
      </c>
      <c r="TK41" s="14">
        <v>20.228999999999999</v>
      </c>
      <c r="TL41" s="14">
        <v>14.6</v>
      </c>
      <c r="TM41" s="14">
        <v>6.76</v>
      </c>
      <c r="TN41" s="14">
        <v>6.7619999999999996</v>
      </c>
      <c r="TO41" s="14">
        <v>7.8380000000000001</v>
      </c>
      <c r="TP41" s="14">
        <v>100</v>
      </c>
      <c r="TQ41" s="14">
        <v>109.3</v>
      </c>
      <c r="TR41" s="14">
        <v>86.816779999999994</v>
      </c>
      <c r="TS41" s="14">
        <v>13.18322</v>
      </c>
      <c r="TT41" s="14">
        <v>107.1</v>
      </c>
      <c r="TU41" s="14">
        <v>110.8</v>
      </c>
      <c r="TV41" s="14">
        <v>85.157859999999999</v>
      </c>
      <c r="TW41" s="14">
        <v>21.942139999999998</v>
      </c>
      <c r="TX41" s="14">
        <v>16</v>
      </c>
      <c r="TY41" s="14">
        <v>10.8</v>
      </c>
      <c r="TZ41" s="14">
        <v>3.14398</v>
      </c>
      <c r="UA41" s="14">
        <v>12.856019999999999</v>
      </c>
      <c r="UB41" s="14">
        <v>12.6</v>
      </c>
      <c r="UC41" s="14">
        <v>9.9</v>
      </c>
      <c r="UD41" s="14">
        <v>6.1783099999999997</v>
      </c>
      <c r="UE41" s="14">
        <v>6.4216899999999999</v>
      </c>
      <c r="UF41" s="14">
        <v>23.2</v>
      </c>
      <c r="UG41" s="14">
        <v>10.62</v>
      </c>
      <c r="UH41" s="14">
        <v>10.62</v>
      </c>
      <c r="UI41" s="14">
        <v>12.58</v>
      </c>
      <c r="UJ41" s="14">
        <v>20.9</v>
      </c>
      <c r="UK41" s="14">
        <v>18.892130000000002</v>
      </c>
      <c r="UL41" s="14">
        <v>19.436350000000001</v>
      </c>
      <c r="UM41" s="14">
        <v>1.4636499999999999</v>
      </c>
      <c r="UN41" s="14">
        <v>7.8</v>
      </c>
      <c r="UO41" s="14">
        <v>8.1999999999999993</v>
      </c>
      <c r="UP41" s="14">
        <v>8.1999999999999993</v>
      </c>
      <c r="UQ41" s="14">
        <v>-0.4</v>
      </c>
      <c r="UR41" s="14">
        <v>7.4</v>
      </c>
      <c r="US41" s="14">
        <v>6.8</v>
      </c>
      <c r="UT41" s="14">
        <v>6.8</v>
      </c>
      <c r="UU41" s="14">
        <v>0.6</v>
      </c>
      <c r="UV41" s="14">
        <v>20.399999999999999</v>
      </c>
      <c r="UW41" s="14">
        <v>18.892130000000002</v>
      </c>
      <c r="UX41" s="14">
        <v>19.436350000000001</v>
      </c>
      <c r="UY41" s="14">
        <v>0.96365000000000001</v>
      </c>
      <c r="UZ41" s="14">
        <v>20.399999999999999</v>
      </c>
      <c r="VA41" s="14">
        <v>18.892130000000002</v>
      </c>
      <c r="VB41" s="14">
        <v>19.436350000000001</v>
      </c>
      <c r="VC41" s="14">
        <v>0.96365000000000001</v>
      </c>
      <c r="VD41" s="14">
        <v>20.100000000000001</v>
      </c>
      <c r="VE41" s="14">
        <v>18.892130000000002</v>
      </c>
      <c r="VF41" s="14">
        <v>19.436350000000001</v>
      </c>
      <c r="VG41" s="14">
        <v>0.66364999999999996</v>
      </c>
      <c r="VH41" s="14">
        <v>0</v>
      </c>
      <c r="VI41" s="14">
        <v>7.21</v>
      </c>
      <c r="VJ41" s="14">
        <v>7.2110000000000003</v>
      </c>
      <c r="VK41" s="14">
        <v>-7.2110000000000003</v>
      </c>
      <c r="VL41" s="14">
        <v>223.9</v>
      </c>
      <c r="VM41" s="14">
        <v>91</v>
      </c>
      <c r="VN41" s="14">
        <v>140.952</v>
      </c>
      <c r="VO41" s="14">
        <v>82.947999999999993</v>
      </c>
      <c r="VP41" s="14">
        <v>7</v>
      </c>
      <c r="VQ41" s="14">
        <v>4.63</v>
      </c>
      <c r="VR41" s="14">
        <v>4.6289999999999996</v>
      </c>
      <c r="VS41" s="14">
        <v>2.371</v>
      </c>
      <c r="VT41" s="14">
        <v>71.2</v>
      </c>
      <c r="VU41" s="14">
        <v>34.65</v>
      </c>
      <c r="VV41" s="14">
        <v>34.646000000000001</v>
      </c>
      <c r="VW41" s="14">
        <v>36.554000000000002</v>
      </c>
      <c r="VX41" s="14">
        <v>0.3</v>
      </c>
      <c r="VY41" s="14">
        <v>0.6</v>
      </c>
      <c r="VZ41" s="14">
        <v>0.6</v>
      </c>
      <c r="WA41" s="14">
        <v>-0.3</v>
      </c>
      <c r="WB41" s="14">
        <v>121.1</v>
      </c>
      <c r="WC41" s="14">
        <v>138</v>
      </c>
      <c r="WD41" s="14">
        <v>131</v>
      </c>
      <c r="WE41" s="14">
        <v>-9.9</v>
      </c>
      <c r="WF41" s="14">
        <v>133.19999999999999</v>
      </c>
      <c r="WG41" s="14">
        <v>138</v>
      </c>
      <c r="WH41" s="14">
        <v>131</v>
      </c>
      <c r="WI41" s="14">
        <v>2.2000000000000002</v>
      </c>
      <c r="WJ41" s="14">
        <v>59.6</v>
      </c>
      <c r="WK41" s="14">
        <v>30.57</v>
      </c>
      <c r="WL41" s="14">
        <v>30.568000000000001</v>
      </c>
      <c r="WM41" s="14">
        <v>29.032</v>
      </c>
      <c r="WN41" s="14">
        <v>2.6</v>
      </c>
      <c r="WO41" s="14">
        <v>4.2</v>
      </c>
      <c r="WP41" s="14">
        <v>4.2</v>
      </c>
      <c r="WQ41" s="14">
        <v>-1.6</v>
      </c>
      <c r="WR41" s="14">
        <v>1.1000000000000001</v>
      </c>
      <c r="WS41" s="14"/>
      <c r="WT41" s="14"/>
      <c r="WU41" s="14">
        <v>1.1000000000000001</v>
      </c>
      <c r="WV41" s="14">
        <v>1.6</v>
      </c>
      <c r="WW41" s="14">
        <v>2.4</v>
      </c>
      <c r="WX41" s="14">
        <v>2.4</v>
      </c>
      <c r="WY41" s="14">
        <v>-0.8</v>
      </c>
      <c r="WZ41" s="14">
        <v>0.9</v>
      </c>
      <c r="XA41" s="14">
        <v>1.4</v>
      </c>
      <c r="XB41" s="14">
        <v>1.4</v>
      </c>
      <c r="XC41" s="14">
        <v>-0.5</v>
      </c>
      <c r="XD41" s="14">
        <v>7.2</v>
      </c>
      <c r="XE41" s="14"/>
      <c r="XF41" s="14">
        <v>3.1120000000000001</v>
      </c>
      <c r="XG41" s="14">
        <v>4.0880000000000001</v>
      </c>
      <c r="XH41" s="14">
        <v>8.9</v>
      </c>
      <c r="XI41" s="14">
        <v>9</v>
      </c>
      <c r="XJ41" s="14">
        <v>9</v>
      </c>
      <c r="XK41" s="14">
        <v>-0.1</v>
      </c>
      <c r="XL41" s="14">
        <v>19.8</v>
      </c>
      <c r="XM41" s="14">
        <v>18.697759999999999</v>
      </c>
      <c r="XN41" s="14">
        <v>19.241980000000002</v>
      </c>
      <c r="XO41" s="14">
        <v>0.55801999999999996</v>
      </c>
      <c r="XP41" s="14">
        <v>9</v>
      </c>
      <c r="XQ41" s="14">
        <v>10.7</v>
      </c>
      <c r="XR41" s="14">
        <v>10.7</v>
      </c>
      <c r="XS41" s="14">
        <v>-1.7</v>
      </c>
      <c r="XT41" s="14">
        <v>27.3</v>
      </c>
      <c r="XU41" s="14">
        <v>29</v>
      </c>
      <c r="XV41" s="14">
        <v>29</v>
      </c>
      <c r="XW41" s="14">
        <v>-1.7</v>
      </c>
      <c r="XX41" s="14">
        <v>34.5</v>
      </c>
      <c r="XY41" s="14">
        <v>29</v>
      </c>
      <c r="XZ41" s="14">
        <v>29</v>
      </c>
      <c r="YA41" s="14">
        <v>5.5</v>
      </c>
      <c r="YB41" s="14">
        <v>12.2</v>
      </c>
      <c r="YC41" s="14">
        <v>14</v>
      </c>
      <c r="YD41" s="14">
        <v>14</v>
      </c>
      <c r="YE41" s="14">
        <v>-1.8</v>
      </c>
      <c r="YF41" s="14">
        <v>18.3</v>
      </c>
      <c r="YG41" s="14">
        <v>18.64</v>
      </c>
      <c r="YH41" s="14">
        <v>18.635999999999999</v>
      </c>
      <c r="YI41" s="14">
        <v>-0.33600000000000002</v>
      </c>
      <c r="YJ41" s="14">
        <v>9.1999999999999993</v>
      </c>
      <c r="YK41" s="14">
        <v>8.27</v>
      </c>
      <c r="YL41" s="14">
        <v>8.27</v>
      </c>
      <c r="YM41" s="14">
        <v>0.93</v>
      </c>
      <c r="YN41" s="14">
        <v>11.1</v>
      </c>
      <c r="YO41" s="14">
        <v>11</v>
      </c>
      <c r="YP41" s="14">
        <v>11</v>
      </c>
      <c r="YQ41" s="14">
        <v>0.1</v>
      </c>
      <c r="YR41" s="14">
        <v>11.7</v>
      </c>
      <c r="YS41" s="14">
        <v>22</v>
      </c>
      <c r="YT41" s="14">
        <v>22</v>
      </c>
      <c r="YU41" s="14">
        <v>-10.3</v>
      </c>
    </row>
    <row r="42" spans="1:671" ht="24" customHeight="1" x14ac:dyDescent="0.3">
      <c r="A42" s="1"/>
      <c r="B42" s="16" t="s">
        <v>81</v>
      </c>
      <c r="C42" s="16" t="s">
        <v>853</v>
      </c>
      <c r="D42" s="17">
        <v>203.4</v>
      </c>
      <c r="E42" s="17">
        <v>203.40136000000001</v>
      </c>
      <c r="F42" s="17">
        <v>203.40136000000001</v>
      </c>
      <c r="G42" s="17">
        <v>-1.3600000000000001E-3</v>
      </c>
      <c r="H42" s="17">
        <v>603.1</v>
      </c>
      <c r="I42" s="17">
        <v>600.22326999999996</v>
      </c>
      <c r="J42" s="17">
        <v>631.22380999999996</v>
      </c>
      <c r="K42" s="17">
        <v>-28.123809999999999</v>
      </c>
      <c r="L42" s="17">
        <v>203.8</v>
      </c>
      <c r="M42" s="17">
        <v>195.45305999999999</v>
      </c>
      <c r="N42" s="17">
        <v>205.54789</v>
      </c>
      <c r="O42" s="17">
        <v>-1.7478899999999999</v>
      </c>
      <c r="P42" s="17">
        <v>0</v>
      </c>
      <c r="Q42" s="17"/>
      <c r="R42" s="17"/>
      <c r="S42" s="17">
        <v>0</v>
      </c>
      <c r="T42" s="17">
        <v>0</v>
      </c>
      <c r="U42" s="17"/>
      <c r="V42" s="17"/>
      <c r="W42" s="17">
        <v>0</v>
      </c>
      <c r="X42" s="17">
        <v>89.8</v>
      </c>
      <c r="Y42" s="17">
        <v>91.867829999999998</v>
      </c>
      <c r="Z42" s="17">
        <v>91.867829999999998</v>
      </c>
      <c r="AA42" s="17">
        <v>-2.0678299999999998</v>
      </c>
      <c r="AB42" s="17">
        <v>239.4</v>
      </c>
      <c r="AC42" s="17">
        <v>242</v>
      </c>
      <c r="AD42" s="17">
        <v>242</v>
      </c>
      <c r="AE42" s="17">
        <v>-2.6</v>
      </c>
      <c r="AF42" s="17"/>
      <c r="AG42" s="17"/>
      <c r="AH42" s="17"/>
      <c r="AI42" s="17">
        <v>0</v>
      </c>
      <c r="AJ42" s="17"/>
      <c r="AK42" s="17"/>
      <c r="AL42" s="17"/>
      <c r="AM42" s="17">
        <v>0</v>
      </c>
      <c r="AN42" s="17"/>
      <c r="AO42" s="17"/>
      <c r="AP42" s="17"/>
      <c r="AQ42" s="17">
        <v>0</v>
      </c>
      <c r="AR42" s="17">
        <v>104.7</v>
      </c>
      <c r="AS42" s="17">
        <v>196.93881999999999</v>
      </c>
      <c r="AT42" s="17"/>
      <c r="AU42" s="17">
        <v>104.7</v>
      </c>
      <c r="AV42" s="17">
        <v>199.6</v>
      </c>
      <c r="AW42" s="17">
        <v>199.47789</v>
      </c>
      <c r="AX42" s="17">
        <v>199.47789</v>
      </c>
      <c r="AY42" s="17">
        <v>0.12211</v>
      </c>
      <c r="AZ42" s="17"/>
      <c r="BA42" s="17"/>
      <c r="BB42" s="17"/>
      <c r="BC42" s="17">
        <v>0</v>
      </c>
      <c r="BD42" s="17">
        <v>203.3</v>
      </c>
      <c r="BE42" s="17">
        <v>207.24285</v>
      </c>
      <c r="BF42" s="17">
        <v>207.24285</v>
      </c>
      <c r="BG42" s="17">
        <v>-3.94285</v>
      </c>
      <c r="BH42" s="17">
        <v>107.5</v>
      </c>
      <c r="BI42" s="17">
        <v>103.93259999999999</v>
      </c>
      <c r="BJ42" s="17">
        <v>103.93259999999999</v>
      </c>
      <c r="BK42" s="17">
        <v>3.5674000000000001</v>
      </c>
      <c r="BL42" s="17">
        <v>544.9</v>
      </c>
      <c r="BM42" s="17">
        <v>557.29155000000003</v>
      </c>
      <c r="BN42" s="17">
        <v>557.29155000000003</v>
      </c>
      <c r="BO42" s="17">
        <v>-12.391550000000001</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165.8</v>
      </c>
      <c r="CK42" s="17">
        <v>164.06706</v>
      </c>
      <c r="CL42" s="17">
        <v>164.06706</v>
      </c>
      <c r="CM42" s="17">
        <v>1.7329399999999999</v>
      </c>
      <c r="CN42" s="17">
        <v>9.8000000000000007</v>
      </c>
      <c r="CO42" s="17">
        <v>5.1383299999999998</v>
      </c>
      <c r="CP42" s="17">
        <v>5.1383299999999998</v>
      </c>
      <c r="CQ42" s="17">
        <v>4.66167</v>
      </c>
      <c r="CR42" s="17">
        <v>6</v>
      </c>
      <c r="CS42" s="17">
        <v>2.8205</v>
      </c>
      <c r="CT42" s="17">
        <v>2.8205</v>
      </c>
      <c r="CU42" s="17">
        <v>3.1795</v>
      </c>
      <c r="CV42" s="17">
        <v>0</v>
      </c>
      <c r="CW42" s="17"/>
      <c r="CX42" s="17"/>
      <c r="CY42" s="17">
        <v>0</v>
      </c>
      <c r="CZ42" s="17">
        <v>6.9</v>
      </c>
      <c r="DA42" s="17">
        <v>6.8787000000000003</v>
      </c>
      <c r="DB42" s="17">
        <v>6.8787000000000003</v>
      </c>
      <c r="DC42" s="17">
        <v>2.1299999999999999E-2</v>
      </c>
      <c r="DD42" s="17">
        <v>12.2</v>
      </c>
      <c r="DE42" s="17">
        <v>14.933920000000001</v>
      </c>
      <c r="DF42" s="17">
        <v>14.933920000000001</v>
      </c>
      <c r="DG42" s="17">
        <v>-2.7339199999999999</v>
      </c>
      <c r="DH42" s="17">
        <v>142.5</v>
      </c>
      <c r="DI42" s="17">
        <v>142.44412</v>
      </c>
      <c r="DJ42" s="17">
        <v>142.44412</v>
      </c>
      <c r="DK42" s="17">
        <v>5.5879999999999999E-2</v>
      </c>
      <c r="DL42" s="17"/>
      <c r="DM42" s="17"/>
      <c r="DN42" s="17"/>
      <c r="DO42" s="17">
        <v>0</v>
      </c>
      <c r="DP42" s="17"/>
      <c r="DQ42" s="17"/>
      <c r="DR42" s="17"/>
      <c r="DS42" s="17">
        <v>0</v>
      </c>
      <c r="DT42" s="17"/>
      <c r="DU42" s="17"/>
      <c r="DV42" s="17"/>
      <c r="DW42" s="17">
        <v>0</v>
      </c>
      <c r="DX42" s="17"/>
      <c r="DY42" s="17"/>
      <c r="DZ42" s="17"/>
      <c r="EA42" s="17">
        <v>0</v>
      </c>
      <c r="EB42" s="17">
        <v>111</v>
      </c>
      <c r="EC42" s="17">
        <v>112.46647</v>
      </c>
      <c r="ED42" s="17">
        <v>112.46647</v>
      </c>
      <c r="EE42" s="17">
        <v>-1.4664699999999999</v>
      </c>
      <c r="EF42" s="17">
        <v>140.9</v>
      </c>
      <c r="EG42" s="17">
        <v>176.40821</v>
      </c>
      <c r="EH42" s="17">
        <v>176.40821</v>
      </c>
      <c r="EI42" s="17">
        <v>-35.508209999999998</v>
      </c>
      <c r="EJ42" s="17"/>
      <c r="EK42" s="17"/>
      <c r="EL42" s="17"/>
      <c r="EM42" s="17">
        <v>0</v>
      </c>
      <c r="EN42" s="17"/>
      <c r="EO42" s="17"/>
      <c r="EP42" s="17"/>
      <c r="EQ42" s="17">
        <v>0</v>
      </c>
      <c r="ER42" s="17"/>
      <c r="ES42" s="17"/>
      <c r="ET42" s="17"/>
      <c r="EU42" s="17">
        <v>0</v>
      </c>
      <c r="EV42" s="17">
        <v>6.5</v>
      </c>
      <c r="EW42" s="17">
        <v>6.39</v>
      </c>
      <c r="EX42" s="17">
        <v>6.39</v>
      </c>
      <c r="EY42" s="17">
        <v>0.11</v>
      </c>
      <c r="EZ42" s="17">
        <v>452.7</v>
      </c>
      <c r="FA42" s="17">
        <v>449.28086000000002</v>
      </c>
      <c r="FB42" s="17">
        <v>449.28086000000002</v>
      </c>
      <c r="FC42" s="17">
        <v>3.4191400000000001</v>
      </c>
      <c r="FD42" s="17">
        <v>81.5</v>
      </c>
      <c r="FE42" s="17">
        <v>76.739599999999996</v>
      </c>
      <c r="FF42" s="17">
        <v>76.739599999999996</v>
      </c>
      <c r="FG42" s="17">
        <v>4.7603999999999997</v>
      </c>
      <c r="FH42" s="17">
        <v>125.1</v>
      </c>
      <c r="FI42" s="17">
        <v>142.04259999999999</v>
      </c>
      <c r="FJ42" s="17">
        <v>142.04259999999999</v>
      </c>
      <c r="FK42" s="17">
        <v>-16.942599999999999</v>
      </c>
      <c r="FL42" s="17">
        <v>42</v>
      </c>
      <c r="FM42" s="17">
        <v>41.89893</v>
      </c>
      <c r="FN42" s="17">
        <v>41.89893</v>
      </c>
      <c r="FO42" s="17">
        <v>0.10106999999999999</v>
      </c>
      <c r="FP42" s="17">
        <v>18.399999999999999</v>
      </c>
      <c r="FQ42" s="17">
        <v>19.21088</v>
      </c>
      <c r="FR42" s="17">
        <v>19.21088</v>
      </c>
      <c r="FS42" s="17">
        <v>-0.81088000000000005</v>
      </c>
      <c r="FT42" s="17">
        <v>18.899999999999999</v>
      </c>
      <c r="FU42" s="17">
        <v>17.657920000000001</v>
      </c>
      <c r="FV42" s="17">
        <v>18.172979999999999</v>
      </c>
      <c r="FW42" s="17">
        <v>0.72702</v>
      </c>
      <c r="FX42" s="17">
        <v>90</v>
      </c>
      <c r="FY42" s="17">
        <v>87.773570000000007</v>
      </c>
      <c r="FZ42" s="17">
        <v>87.773570000000007</v>
      </c>
      <c r="GA42" s="17">
        <v>2.2264300000000001</v>
      </c>
      <c r="GB42" s="17">
        <v>154</v>
      </c>
      <c r="GC42" s="17">
        <v>166.66181</v>
      </c>
      <c r="GD42" s="17">
        <v>166.66181</v>
      </c>
      <c r="GE42" s="17">
        <v>-12.661809999999999</v>
      </c>
      <c r="GF42" s="17">
        <v>153.80000000000001</v>
      </c>
      <c r="GG42" s="17">
        <v>166.66181</v>
      </c>
      <c r="GH42" s="17">
        <v>166.66181</v>
      </c>
      <c r="GI42" s="17">
        <v>-12.86181</v>
      </c>
      <c r="GJ42" s="17">
        <v>169.8</v>
      </c>
      <c r="GK42" s="17">
        <v>167.16229000000001</v>
      </c>
      <c r="GL42" s="17">
        <v>167.16229000000001</v>
      </c>
      <c r="GM42" s="17">
        <v>2.6377100000000002</v>
      </c>
      <c r="GN42" s="17">
        <v>105.9</v>
      </c>
      <c r="GO42" s="17">
        <v>110.48202000000001</v>
      </c>
      <c r="GP42" s="17">
        <v>110.48202000000001</v>
      </c>
      <c r="GQ42" s="17">
        <v>-4.58202</v>
      </c>
      <c r="GR42" s="17">
        <v>23.1</v>
      </c>
      <c r="GS42" s="17">
        <v>45</v>
      </c>
      <c r="GT42" s="17">
        <v>45</v>
      </c>
      <c r="GU42" s="17">
        <v>-21.9</v>
      </c>
      <c r="GV42" s="17">
        <v>0</v>
      </c>
      <c r="GW42" s="17"/>
      <c r="GX42" s="17">
        <v>44.103009999999998</v>
      </c>
      <c r="GY42" s="17">
        <v>-44.103009999999998</v>
      </c>
      <c r="GZ42" s="17">
        <v>2.1</v>
      </c>
      <c r="HA42" s="17">
        <v>4.1192200000000003</v>
      </c>
      <c r="HB42" s="17">
        <v>4.1192200000000003</v>
      </c>
      <c r="HC42" s="17">
        <v>-2.0192199999999998</v>
      </c>
      <c r="HD42" s="17">
        <v>33.1</v>
      </c>
      <c r="HE42" s="17">
        <v>27.522449999999999</v>
      </c>
      <c r="HF42" s="17">
        <v>27.522449999999999</v>
      </c>
      <c r="HG42" s="17">
        <v>5.5775499999999996</v>
      </c>
      <c r="HH42" s="17">
        <v>145.30000000000001</v>
      </c>
      <c r="HI42" s="17">
        <v>164.13149000000001</v>
      </c>
      <c r="HJ42" s="17">
        <v>164.13149000000001</v>
      </c>
      <c r="HK42" s="17">
        <v>-18.831489999999999</v>
      </c>
      <c r="HL42" s="17"/>
      <c r="HM42" s="17"/>
      <c r="HN42" s="17"/>
      <c r="HO42" s="17">
        <v>0</v>
      </c>
      <c r="HP42" s="17"/>
      <c r="HQ42" s="17"/>
      <c r="HR42" s="17"/>
      <c r="HS42" s="17">
        <v>0</v>
      </c>
      <c r="HT42" s="17">
        <v>41.8</v>
      </c>
      <c r="HU42" s="17">
        <v>36.305190000000003</v>
      </c>
      <c r="HV42" s="17">
        <v>35.03904</v>
      </c>
      <c r="HW42" s="17">
        <v>6.7609599999999999</v>
      </c>
      <c r="HX42" s="17">
        <v>0</v>
      </c>
      <c r="HY42" s="17"/>
      <c r="HZ42" s="17"/>
      <c r="IA42" s="17">
        <v>0</v>
      </c>
      <c r="IB42" s="17"/>
      <c r="IC42" s="17"/>
      <c r="ID42" s="17"/>
      <c r="IE42" s="17">
        <v>0</v>
      </c>
      <c r="IF42" s="17">
        <v>44.5</v>
      </c>
      <c r="IG42" s="17">
        <v>45.265309999999999</v>
      </c>
      <c r="IH42" s="17">
        <v>45.265309999999999</v>
      </c>
      <c r="II42" s="17">
        <v>-0.76531000000000005</v>
      </c>
      <c r="IJ42" s="17"/>
      <c r="IK42" s="17"/>
      <c r="IL42" s="17"/>
      <c r="IM42" s="17">
        <v>0</v>
      </c>
      <c r="IN42" s="17"/>
      <c r="IO42" s="17"/>
      <c r="IP42" s="17"/>
      <c r="IQ42" s="17">
        <v>0</v>
      </c>
      <c r="IR42" s="17"/>
      <c r="IS42" s="17"/>
      <c r="IT42" s="17"/>
      <c r="IU42" s="17">
        <v>0</v>
      </c>
      <c r="IV42" s="17">
        <v>127.6</v>
      </c>
      <c r="IW42" s="17">
        <v>132.83837</v>
      </c>
      <c r="IX42" s="17">
        <v>132.83837</v>
      </c>
      <c r="IY42" s="17">
        <v>-5.2383699999999997</v>
      </c>
      <c r="IZ42" s="17">
        <v>0</v>
      </c>
      <c r="JA42" s="17"/>
      <c r="JB42" s="17"/>
      <c r="JC42" s="17">
        <v>0</v>
      </c>
      <c r="JD42" s="17">
        <v>64.900000000000006</v>
      </c>
      <c r="JE42" s="17">
        <v>169.78200000000001</v>
      </c>
      <c r="JF42" s="17">
        <v>132.053</v>
      </c>
      <c r="JG42" s="17">
        <v>-67.153000000000006</v>
      </c>
      <c r="JH42" s="17">
        <v>199.4</v>
      </c>
      <c r="JI42" s="17">
        <v>202.72200000000001</v>
      </c>
      <c r="JJ42" s="17">
        <v>202.72200000000001</v>
      </c>
      <c r="JK42" s="17">
        <v>-3.3220000000000001</v>
      </c>
      <c r="JL42" s="17"/>
      <c r="JM42" s="17"/>
      <c r="JN42" s="17"/>
      <c r="JO42" s="17">
        <v>0</v>
      </c>
      <c r="JP42" s="17">
        <v>72.599999999999994</v>
      </c>
      <c r="JQ42" s="17">
        <v>73.590999999999994</v>
      </c>
      <c r="JR42" s="17">
        <v>73.590999999999994</v>
      </c>
      <c r="JS42" s="17">
        <v>-0.99099999999999999</v>
      </c>
      <c r="JT42" s="17">
        <v>35.299999999999997</v>
      </c>
      <c r="JU42" s="17">
        <v>36.905999999999999</v>
      </c>
      <c r="JV42" s="17">
        <v>36.905999999999999</v>
      </c>
      <c r="JW42" s="17">
        <v>-1.6060000000000001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2.4</v>
      </c>
      <c r="KW42" s="17">
        <v>1.33812</v>
      </c>
      <c r="KX42" s="17">
        <v>1.33812</v>
      </c>
      <c r="KY42" s="17">
        <v>1.0618799999999999</v>
      </c>
      <c r="KZ42" s="17">
        <v>96.2</v>
      </c>
      <c r="LA42" s="17">
        <v>174.18933999999999</v>
      </c>
      <c r="LB42" s="17">
        <v>174.18933999999999</v>
      </c>
      <c r="LC42" s="17">
        <v>-77.989339999999999</v>
      </c>
      <c r="LD42" s="17">
        <v>107.2</v>
      </c>
      <c r="LE42" s="17">
        <v>122.90224000000001</v>
      </c>
      <c r="LF42" s="17">
        <v>122.90224000000001</v>
      </c>
      <c r="LG42" s="17">
        <v>-15.70224</v>
      </c>
      <c r="LH42" s="17">
        <v>63.1</v>
      </c>
      <c r="LI42" s="17">
        <v>67.199219999999997</v>
      </c>
      <c r="LJ42" s="17">
        <v>67.199219999999997</v>
      </c>
      <c r="LK42" s="17">
        <v>-4.0992199999999999</v>
      </c>
      <c r="LL42" s="17">
        <v>64.900000000000006</v>
      </c>
      <c r="LM42" s="17">
        <v>65.84366</v>
      </c>
      <c r="LN42" s="17">
        <v>65.84366</v>
      </c>
      <c r="LO42" s="17">
        <v>-0.94366000000000005</v>
      </c>
      <c r="LP42" s="17">
        <v>30.1</v>
      </c>
      <c r="LQ42" s="17">
        <v>29.980560000000001</v>
      </c>
      <c r="LR42" s="17">
        <v>29.980560000000001</v>
      </c>
      <c r="LS42" s="17">
        <v>0.11944</v>
      </c>
      <c r="LT42" s="17"/>
      <c r="LU42" s="17"/>
      <c r="LV42" s="17"/>
      <c r="LW42" s="17">
        <v>0</v>
      </c>
      <c r="LX42" s="17"/>
      <c r="LY42" s="17"/>
      <c r="LZ42" s="17"/>
      <c r="MA42" s="17">
        <v>0</v>
      </c>
      <c r="MB42" s="17"/>
      <c r="MC42" s="17"/>
      <c r="MD42" s="17"/>
      <c r="ME42" s="17">
        <v>0</v>
      </c>
      <c r="MF42" s="17">
        <v>138.6</v>
      </c>
      <c r="MG42" s="17">
        <v>141.52494999999999</v>
      </c>
      <c r="MH42" s="17">
        <v>153.06012000000001</v>
      </c>
      <c r="MI42" s="17">
        <v>-14.46012</v>
      </c>
      <c r="MJ42" s="17">
        <v>139.5</v>
      </c>
      <c r="MK42" s="17">
        <v>141.52494999999999</v>
      </c>
      <c r="ML42" s="17">
        <v>153.06012000000001</v>
      </c>
      <c r="MM42" s="17">
        <v>-13.56012</v>
      </c>
      <c r="MN42" s="17">
        <v>146.69999999999999</v>
      </c>
      <c r="MO42" s="17">
        <v>141.94995</v>
      </c>
      <c r="MP42" s="17">
        <v>153.51975999999999</v>
      </c>
      <c r="MQ42" s="17">
        <v>-6.8197599999999996</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5.0999999999999996</v>
      </c>
      <c r="NU42" s="17">
        <v>4.23841</v>
      </c>
      <c r="NV42" s="17">
        <v>7.0432300000000003</v>
      </c>
      <c r="NW42" s="17">
        <v>-1.94323</v>
      </c>
      <c r="NX42" s="17">
        <v>4.3</v>
      </c>
      <c r="NY42" s="17">
        <v>2.0198100000000001</v>
      </c>
      <c r="NZ42" s="17">
        <v>7.3890099999999999</v>
      </c>
      <c r="OA42" s="17">
        <v>-3.08901</v>
      </c>
      <c r="OB42" s="17">
        <v>20</v>
      </c>
      <c r="OC42" s="17">
        <v>16.99708</v>
      </c>
      <c r="OD42" s="17">
        <v>17.492709999999999</v>
      </c>
      <c r="OE42" s="17">
        <v>2.5072899999999998</v>
      </c>
      <c r="OF42" s="17">
        <v>0</v>
      </c>
      <c r="OG42" s="17"/>
      <c r="OH42" s="17">
        <v>0.23499999999999999</v>
      </c>
      <c r="OI42" s="17">
        <v>-0.23499999999999999</v>
      </c>
      <c r="OJ42" s="17">
        <v>100.2</v>
      </c>
      <c r="OK42" s="17">
        <v>109.1</v>
      </c>
      <c r="OL42" s="17">
        <v>117.27</v>
      </c>
      <c r="OM42" s="17">
        <v>-17.07</v>
      </c>
      <c r="ON42" s="17">
        <v>51.7</v>
      </c>
      <c r="OO42" s="17">
        <v>27.86</v>
      </c>
      <c r="OP42" s="17">
        <v>27.864999999999998</v>
      </c>
      <c r="OQ42" s="17">
        <v>23.835000000000001</v>
      </c>
      <c r="OR42" s="17">
        <v>0</v>
      </c>
      <c r="OS42" s="17">
        <v>5.88</v>
      </c>
      <c r="OT42" s="17">
        <v>5.8840000000000003</v>
      </c>
      <c r="OU42" s="17">
        <v>-5.8840000000000003</v>
      </c>
      <c r="OV42" s="17">
        <v>0</v>
      </c>
      <c r="OW42" s="17"/>
      <c r="OX42" s="17">
        <v>0.1</v>
      </c>
      <c r="OY42" s="17">
        <v>-0.1</v>
      </c>
      <c r="OZ42" s="17">
        <v>20.2</v>
      </c>
      <c r="PA42" s="17">
        <v>19.436350000000001</v>
      </c>
      <c r="PB42" s="17">
        <v>19.436350000000001</v>
      </c>
      <c r="PC42" s="17">
        <v>0.76365000000000005</v>
      </c>
      <c r="PD42" s="17">
        <v>9.8000000000000007</v>
      </c>
      <c r="PE42" s="17">
        <v>9.9830000000000005</v>
      </c>
      <c r="PF42" s="17">
        <v>9.9830000000000005</v>
      </c>
      <c r="PG42" s="17">
        <v>-0.183</v>
      </c>
      <c r="PH42" s="17">
        <v>5.4</v>
      </c>
      <c r="PI42" s="17">
        <v>5.67</v>
      </c>
      <c r="PJ42" s="17">
        <v>5.67</v>
      </c>
      <c r="PK42" s="17">
        <v>-0.27</v>
      </c>
      <c r="PL42" s="17">
        <v>142.19999999999999</v>
      </c>
      <c r="PM42" s="17"/>
      <c r="PN42" s="17">
        <v>87.337000000000003</v>
      </c>
      <c r="PO42" s="17">
        <v>54.863</v>
      </c>
      <c r="PP42" s="17">
        <v>2.2000000000000002</v>
      </c>
      <c r="PQ42" s="17">
        <v>1</v>
      </c>
      <c r="PR42" s="17">
        <v>1</v>
      </c>
      <c r="PS42" s="17">
        <v>1.2</v>
      </c>
      <c r="PT42" s="17">
        <v>3.5</v>
      </c>
      <c r="PU42" s="17">
        <v>1.8</v>
      </c>
      <c r="PV42" s="17">
        <v>1.8</v>
      </c>
      <c r="PW42" s="17">
        <v>1.7</v>
      </c>
      <c r="PX42" s="17">
        <v>4.9000000000000004</v>
      </c>
      <c r="PY42" s="17">
        <v>5</v>
      </c>
      <c r="PZ42" s="17">
        <v>5</v>
      </c>
      <c r="QA42" s="17">
        <v>-0.1</v>
      </c>
      <c r="QB42" s="17">
        <v>20.399999999999999</v>
      </c>
      <c r="QC42" s="17">
        <v>20.274049999999999</v>
      </c>
      <c r="QD42" s="17">
        <v>20.274049999999999</v>
      </c>
      <c r="QE42" s="17">
        <v>0.12595000000000001</v>
      </c>
      <c r="QF42" s="17">
        <v>20</v>
      </c>
      <c r="QG42" s="17">
        <v>18.892130000000002</v>
      </c>
      <c r="QH42" s="17">
        <v>19.436350000000001</v>
      </c>
      <c r="QI42" s="17">
        <v>0.56364999999999998</v>
      </c>
      <c r="QJ42" s="17">
        <v>18.8</v>
      </c>
      <c r="QK42" s="17">
        <v>17.006799999999998</v>
      </c>
      <c r="QL42" s="17">
        <v>17.492709999999999</v>
      </c>
      <c r="QM42" s="17">
        <v>1.3072900000000001</v>
      </c>
      <c r="QN42" s="17">
        <v>3.4</v>
      </c>
      <c r="QO42" s="17">
        <v>3.4</v>
      </c>
      <c r="QP42" s="17">
        <v>3.4</v>
      </c>
      <c r="QQ42" s="17">
        <v>0</v>
      </c>
      <c r="QR42" s="17">
        <v>18.5</v>
      </c>
      <c r="QS42" s="17">
        <v>17.376090000000001</v>
      </c>
      <c r="QT42" s="17">
        <v>17.881440000000001</v>
      </c>
      <c r="QU42" s="17">
        <v>0.61856</v>
      </c>
      <c r="QV42" s="17">
        <v>9.1999999999999993</v>
      </c>
      <c r="QW42" s="17">
        <v>5.1100000000000003</v>
      </c>
      <c r="QX42" s="17">
        <v>5.1130000000000004</v>
      </c>
      <c r="QY42" s="17">
        <v>4.0869999999999997</v>
      </c>
      <c r="QZ42" s="17">
        <v>10.9</v>
      </c>
      <c r="RA42" s="17">
        <v>9.01</v>
      </c>
      <c r="RB42" s="17">
        <v>9.01</v>
      </c>
      <c r="RC42" s="17">
        <v>1.89</v>
      </c>
      <c r="RD42" s="17">
        <v>27.7</v>
      </c>
      <c r="RE42" s="17">
        <v>25.53</v>
      </c>
      <c r="RF42" s="17">
        <v>27.298999999999999</v>
      </c>
      <c r="RG42" s="17">
        <v>0.40100000000000002</v>
      </c>
      <c r="RH42" s="17">
        <v>69.7</v>
      </c>
      <c r="RI42" s="17">
        <v>76.31</v>
      </c>
      <c r="RJ42" s="17">
        <v>88.974000000000004</v>
      </c>
      <c r="RK42" s="17">
        <v>-19.274000000000001</v>
      </c>
      <c r="RL42" s="17">
        <v>11</v>
      </c>
      <c r="RM42" s="17"/>
      <c r="RN42" s="17">
        <v>0.24299999999999999</v>
      </c>
      <c r="RO42" s="17">
        <v>10.757</v>
      </c>
      <c r="RP42" s="17">
        <v>3.5</v>
      </c>
      <c r="RQ42" s="17">
        <v>3.51</v>
      </c>
      <c r="RR42" s="17">
        <v>3.5190000000000001</v>
      </c>
      <c r="RS42" s="17">
        <v>-1.9E-2</v>
      </c>
      <c r="RT42" s="17">
        <v>13</v>
      </c>
      <c r="RU42" s="17">
        <v>8.4058299999999999</v>
      </c>
      <c r="RV42" s="17">
        <v>18.712800000000001</v>
      </c>
      <c r="RW42" s="17">
        <v>-5.7127999999999997</v>
      </c>
      <c r="RX42" s="17">
        <v>3.04</v>
      </c>
      <c r="RY42" s="17">
        <v>2</v>
      </c>
      <c r="RZ42" s="17">
        <v>2</v>
      </c>
      <c r="SA42" s="17">
        <v>1.04</v>
      </c>
      <c r="SB42" s="17"/>
      <c r="SC42" s="17"/>
      <c r="SD42" s="17">
        <v>0.4</v>
      </c>
      <c r="SE42" s="17">
        <v>-0.4</v>
      </c>
      <c r="SF42" s="17">
        <v>0.1</v>
      </c>
      <c r="SG42" s="17">
        <v>6.6000000000000003E-2</v>
      </c>
      <c r="SH42" s="17">
        <v>6.6000000000000003E-2</v>
      </c>
      <c r="SI42" s="17">
        <v>3.4000000000000002E-2</v>
      </c>
      <c r="SJ42" s="17">
        <v>19.8</v>
      </c>
      <c r="SK42" s="17">
        <v>18.62002</v>
      </c>
      <c r="SL42" s="17">
        <v>19.1448</v>
      </c>
      <c r="SM42" s="17">
        <v>0.6552</v>
      </c>
      <c r="SN42" s="17">
        <v>9</v>
      </c>
      <c r="SO42" s="17">
        <v>9.8000000000000007</v>
      </c>
      <c r="SP42" s="17">
        <v>9.8000000000000007</v>
      </c>
      <c r="SQ42" s="17">
        <v>-0.8</v>
      </c>
      <c r="SR42" s="17">
        <v>20.2</v>
      </c>
      <c r="SS42" s="17">
        <v>18.892130000000002</v>
      </c>
      <c r="ST42" s="17">
        <v>19.436350000000001</v>
      </c>
      <c r="SU42" s="17">
        <v>0.76365000000000005</v>
      </c>
      <c r="SV42" s="17">
        <v>20.2</v>
      </c>
      <c r="SW42" s="17">
        <v>18.892130000000002</v>
      </c>
      <c r="SX42" s="17">
        <v>19.436350000000001</v>
      </c>
      <c r="SY42" s="17">
        <v>0.76365000000000005</v>
      </c>
      <c r="SZ42" s="17">
        <v>20</v>
      </c>
      <c r="TA42" s="17">
        <v>18.697759999999999</v>
      </c>
      <c r="TB42" s="17">
        <v>19.241980000000002</v>
      </c>
      <c r="TC42" s="17">
        <v>0.75802000000000003</v>
      </c>
      <c r="TD42" s="17">
        <v>16.600000000000001</v>
      </c>
      <c r="TE42" s="17">
        <v>9.01</v>
      </c>
      <c r="TF42" s="17">
        <v>9.8149999999999995</v>
      </c>
      <c r="TG42" s="17">
        <v>6.7850000000000001</v>
      </c>
      <c r="TH42" s="17">
        <v>42.6</v>
      </c>
      <c r="TI42" s="17">
        <v>29.94</v>
      </c>
      <c r="TJ42" s="17">
        <v>32.152000000000001</v>
      </c>
      <c r="TK42" s="17">
        <v>10.448</v>
      </c>
      <c r="TL42" s="17">
        <v>29.6</v>
      </c>
      <c r="TM42" s="17">
        <v>4.1500000000000004</v>
      </c>
      <c r="TN42" s="17">
        <v>4.149</v>
      </c>
      <c r="TO42" s="17">
        <v>25.451000000000001</v>
      </c>
      <c r="TP42" s="17">
        <v>99.1</v>
      </c>
      <c r="TQ42" s="17">
        <v>103.7</v>
      </c>
      <c r="TR42" s="17">
        <v>86.353250000000003</v>
      </c>
      <c r="TS42" s="17">
        <v>12.74675</v>
      </c>
      <c r="TT42" s="17">
        <v>107</v>
      </c>
      <c r="TU42" s="17">
        <v>106.6</v>
      </c>
      <c r="TV42" s="17">
        <v>85.67353</v>
      </c>
      <c r="TW42" s="17">
        <v>21.32647</v>
      </c>
      <c r="TX42" s="17">
        <v>14.1</v>
      </c>
      <c r="TY42" s="17">
        <v>10.4</v>
      </c>
      <c r="TZ42" s="17">
        <v>3.11639</v>
      </c>
      <c r="UA42" s="17">
        <v>10.983610000000001</v>
      </c>
      <c r="UB42" s="17">
        <v>11.3</v>
      </c>
      <c r="UC42" s="17">
        <v>9.1999999999999993</v>
      </c>
      <c r="UD42" s="17">
        <v>6.1537499999999996</v>
      </c>
      <c r="UE42" s="17">
        <v>5.1462500000000002</v>
      </c>
      <c r="UF42" s="17">
        <v>23.8</v>
      </c>
      <c r="UG42" s="17">
        <v>7.57</v>
      </c>
      <c r="UH42" s="17">
        <v>7.57</v>
      </c>
      <c r="UI42" s="17">
        <v>16.23</v>
      </c>
      <c r="UJ42" s="17">
        <v>20.9</v>
      </c>
      <c r="UK42" s="17">
        <v>18.892130000000002</v>
      </c>
      <c r="UL42" s="17">
        <v>19.436350000000001</v>
      </c>
      <c r="UM42" s="17">
        <v>1.4636499999999999</v>
      </c>
      <c r="UN42" s="17">
        <v>7.8</v>
      </c>
      <c r="UO42" s="17">
        <v>8.1999999999999993</v>
      </c>
      <c r="UP42" s="17">
        <v>8.1999999999999993</v>
      </c>
      <c r="UQ42" s="17">
        <v>-0.4</v>
      </c>
      <c r="UR42" s="17">
        <v>7.2</v>
      </c>
      <c r="US42" s="17">
        <v>6.8</v>
      </c>
      <c r="UT42" s="17">
        <v>6.8</v>
      </c>
      <c r="UU42" s="17">
        <v>0.4</v>
      </c>
      <c r="UV42" s="17">
        <v>20.399999999999999</v>
      </c>
      <c r="UW42" s="17">
        <v>18.892130000000002</v>
      </c>
      <c r="UX42" s="17">
        <v>19.436350000000001</v>
      </c>
      <c r="UY42" s="17">
        <v>0.96365000000000001</v>
      </c>
      <c r="UZ42" s="17">
        <v>20.399999999999999</v>
      </c>
      <c r="VA42" s="17">
        <v>18.892130000000002</v>
      </c>
      <c r="VB42" s="17">
        <v>19.436350000000001</v>
      </c>
      <c r="VC42" s="17">
        <v>0.96365000000000001</v>
      </c>
      <c r="VD42" s="17">
        <v>20.100000000000001</v>
      </c>
      <c r="VE42" s="17">
        <v>18.892130000000002</v>
      </c>
      <c r="VF42" s="17">
        <v>19.436350000000001</v>
      </c>
      <c r="VG42" s="17">
        <v>0.66364999999999996</v>
      </c>
      <c r="VH42" s="17">
        <v>0.81</v>
      </c>
      <c r="VI42" s="17">
        <v>6.96</v>
      </c>
      <c r="VJ42" s="17">
        <v>6.9589999999999996</v>
      </c>
      <c r="VK42" s="17">
        <v>-6.149</v>
      </c>
      <c r="VL42" s="17">
        <v>187.8</v>
      </c>
      <c r="VM42" s="17">
        <v>58.8</v>
      </c>
      <c r="VN42" s="17">
        <v>110.755</v>
      </c>
      <c r="VO42" s="17">
        <v>77.045000000000002</v>
      </c>
      <c r="VP42" s="17">
        <v>4.4000000000000004</v>
      </c>
      <c r="VQ42" s="17">
        <v>2.96</v>
      </c>
      <c r="VR42" s="17">
        <v>2.96</v>
      </c>
      <c r="VS42" s="17">
        <v>1.44</v>
      </c>
      <c r="VT42" s="17">
        <v>44.7</v>
      </c>
      <c r="VU42" s="17">
        <v>16.54</v>
      </c>
      <c r="VV42" s="17">
        <v>16.539000000000001</v>
      </c>
      <c r="VW42" s="17">
        <v>28.161000000000001</v>
      </c>
      <c r="VX42" s="17">
        <v>0.3</v>
      </c>
      <c r="VY42" s="17">
        <v>0.6</v>
      </c>
      <c r="VZ42" s="17">
        <v>0.6</v>
      </c>
      <c r="WA42" s="17">
        <v>-0.3</v>
      </c>
      <c r="WB42" s="17">
        <v>124.7</v>
      </c>
      <c r="WC42" s="17">
        <v>135</v>
      </c>
      <c r="WD42" s="17">
        <v>131</v>
      </c>
      <c r="WE42" s="17">
        <v>-6.3</v>
      </c>
      <c r="WF42" s="17">
        <v>146.9</v>
      </c>
      <c r="WG42" s="17">
        <v>135</v>
      </c>
      <c r="WH42" s="17">
        <v>131</v>
      </c>
      <c r="WI42" s="17">
        <v>15.9</v>
      </c>
      <c r="WJ42" s="17">
        <v>43.9</v>
      </c>
      <c r="WK42" s="17">
        <v>14.89</v>
      </c>
      <c r="WL42" s="17">
        <v>14.891999999999999</v>
      </c>
      <c r="WM42" s="17">
        <v>29.007999999999999</v>
      </c>
      <c r="WN42" s="17">
        <v>3</v>
      </c>
      <c r="WO42" s="17">
        <v>4.2</v>
      </c>
      <c r="WP42" s="17">
        <v>4.2</v>
      </c>
      <c r="WQ42" s="17">
        <v>-1.2</v>
      </c>
      <c r="WR42" s="17">
        <v>1.1000000000000001</v>
      </c>
      <c r="WS42" s="17"/>
      <c r="WT42" s="17"/>
      <c r="WU42" s="17">
        <v>1.1000000000000001</v>
      </c>
      <c r="WV42" s="17">
        <v>1.8</v>
      </c>
      <c r="WW42" s="17">
        <v>2.4</v>
      </c>
      <c r="WX42" s="17">
        <v>2.4</v>
      </c>
      <c r="WY42" s="17">
        <v>-0.6</v>
      </c>
      <c r="WZ42" s="17">
        <v>0.9</v>
      </c>
      <c r="XA42" s="17">
        <v>1.4</v>
      </c>
      <c r="XB42" s="17">
        <v>1.4</v>
      </c>
      <c r="XC42" s="17">
        <v>-0.5</v>
      </c>
      <c r="XD42" s="17">
        <v>4.8</v>
      </c>
      <c r="XE42" s="17"/>
      <c r="XF42" s="17">
        <v>1.403</v>
      </c>
      <c r="XG42" s="17">
        <v>3.3969999999999998</v>
      </c>
      <c r="XH42" s="17">
        <v>9</v>
      </c>
      <c r="XI42" s="17">
        <v>9</v>
      </c>
      <c r="XJ42" s="17">
        <v>9</v>
      </c>
      <c r="XK42" s="17">
        <v>0</v>
      </c>
      <c r="XL42" s="17">
        <v>20</v>
      </c>
      <c r="XM42" s="17">
        <v>18.697759999999999</v>
      </c>
      <c r="XN42" s="17">
        <v>19.241980000000002</v>
      </c>
      <c r="XO42" s="17">
        <v>0.75802000000000003</v>
      </c>
      <c r="XP42" s="17">
        <v>9.1999999999999993</v>
      </c>
      <c r="XQ42" s="17">
        <v>10.7</v>
      </c>
      <c r="XR42" s="17">
        <v>10.7</v>
      </c>
      <c r="XS42" s="17">
        <v>-1.5</v>
      </c>
      <c r="XT42" s="17">
        <v>27.3</v>
      </c>
      <c r="XU42" s="17">
        <v>29</v>
      </c>
      <c r="XV42" s="17">
        <v>29</v>
      </c>
      <c r="XW42" s="17">
        <v>-1.7</v>
      </c>
      <c r="XX42" s="17">
        <v>34.5</v>
      </c>
      <c r="XY42" s="17">
        <v>29</v>
      </c>
      <c r="XZ42" s="17">
        <v>29</v>
      </c>
      <c r="YA42" s="17">
        <v>5.5</v>
      </c>
      <c r="YB42" s="17">
        <v>11.2</v>
      </c>
      <c r="YC42" s="17">
        <v>14</v>
      </c>
      <c r="YD42" s="17">
        <v>14</v>
      </c>
      <c r="YE42" s="17">
        <v>-2.8</v>
      </c>
      <c r="YF42" s="17">
        <v>18.3</v>
      </c>
      <c r="YG42" s="17">
        <v>18.64</v>
      </c>
      <c r="YH42" s="17">
        <v>18.635999999999999</v>
      </c>
      <c r="YI42" s="17">
        <v>-0.33600000000000002</v>
      </c>
      <c r="YJ42" s="17">
        <v>9.1</v>
      </c>
      <c r="YK42" s="17">
        <v>8.27</v>
      </c>
      <c r="YL42" s="17">
        <v>8.27</v>
      </c>
      <c r="YM42" s="17">
        <v>0.83</v>
      </c>
      <c r="YN42" s="17">
        <v>11.2</v>
      </c>
      <c r="YO42" s="17">
        <v>11</v>
      </c>
      <c r="YP42" s="17">
        <v>11</v>
      </c>
      <c r="YQ42" s="17">
        <v>0.2</v>
      </c>
      <c r="YR42" s="17">
        <v>17.3</v>
      </c>
      <c r="YS42" s="17">
        <v>22</v>
      </c>
      <c r="YT42" s="17">
        <v>22</v>
      </c>
      <c r="YU42" s="17">
        <v>-4.7</v>
      </c>
    </row>
    <row r="43" spans="1:671" ht="24" customHeight="1" x14ac:dyDescent="0.3">
      <c r="A43" s="1"/>
      <c r="B43" s="16" t="s">
        <v>81</v>
      </c>
      <c r="C43" s="16" t="s">
        <v>854</v>
      </c>
      <c r="D43" s="17">
        <v>205.5</v>
      </c>
      <c r="E43" s="17">
        <v>203.40136000000001</v>
      </c>
      <c r="F43" s="17">
        <v>203.40136000000001</v>
      </c>
      <c r="G43" s="17">
        <v>2.0986400000000001</v>
      </c>
      <c r="H43" s="17">
        <v>606.20000000000005</v>
      </c>
      <c r="I43" s="17">
        <v>600.22326999999996</v>
      </c>
      <c r="J43" s="17">
        <v>631.22380999999996</v>
      </c>
      <c r="K43" s="17">
        <v>-25.023810000000001</v>
      </c>
      <c r="L43" s="17">
        <v>204.7</v>
      </c>
      <c r="M43" s="17">
        <v>195.45305999999999</v>
      </c>
      <c r="N43" s="17">
        <v>205.54789</v>
      </c>
      <c r="O43" s="17">
        <v>-0.84789000000000003</v>
      </c>
      <c r="P43" s="17">
        <v>0</v>
      </c>
      <c r="Q43" s="17"/>
      <c r="R43" s="17"/>
      <c r="S43" s="17">
        <v>0</v>
      </c>
      <c r="T43" s="17">
        <v>0</v>
      </c>
      <c r="U43" s="17"/>
      <c r="V43" s="17"/>
      <c r="W43" s="17">
        <v>0</v>
      </c>
      <c r="X43" s="17">
        <v>90.5</v>
      </c>
      <c r="Y43" s="17">
        <v>91.867829999999998</v>
      </c>
      <c r="Z43" s="17">
        <v>91.867829999999998</v>
      </c>
      <c r="AA43" s="17">
        <v>-1.3678300000000001</v>
      </c>
      <c r="AB43" s="17">
        <v>240.3</v>
      </c>
      <c r="AC43" s="17">
        <v>242</v>
      </c>
      <c r="AD43" s="17">
        <v>242</v>
      </c>
      <c r="AE43" s="17">
        <v>-1.7</v>
      </c>
      <c r="AF43" s="17"/>
      <c r="AG43" s="17"/>
      <c r="AH43" s="17"/>
      <c r="AI43" s="17">
        <v>0</v>
      </c>
      <c r="AJ43" s="17"/>
      <c r="AK43" s="17"/>
      <c r="AL43" s="17"/>
      <c r="AM43" s="17">
        <v>0</v>
      </c>
      <c r="AN43" s="17"/>
      <c r="AO43" s="17"/>
      <c r="AP43" s="17"/>
      <c r="AQ43" s="17">
        <v>0</v>
      </c>
      <c r="AR43" s="17">
        <v>104.5</v>
      </c>
      <c r="AS43" s="17">
        <v>196.93881999999999</v>
      </c>
      <c r="AT43" s="17"/>
      <c r="AU43" s="17">
        <v>104.5</v>
      </c>
      <c r="AV43" s="17">
        <v>196.9</v>
      </c>
      <c r="AW43" s="17">
        <v>199.47789</v>
      </c>
      <c r="AX43" s="17">
        <v>199.47789</v>
      </c>
      <c r="AY43" s="17">
        <v>-2.57789</v>
      </c>
      <c r="AZ43" s="17"/>
      <c r="BA43" s="17"/>
      <c r="BB43" s="17"/>
      <c r="BC43" s="17">
        <v>0</v>
      </c>
      <c r="BD43" s="17">
        <v>201.8</v>
      </c>
      <c r="BE43" s="17">
        <v>207.24285</v>
      </c>
      <c r="BF43" s="17">
        <v>207.24285</v>
      </c>
      <c r="BG43" s="17">
        <v>-5.44285</v>
      </c>
      <c r="BH43" s="17">
        <v>107.2</v>
      </c>
      <c r="BI43" s="17">
        <v>103.93259999999999</v>
      </c>
      <c r="BJ43" s="17">
        <v>103.93259999999999</v>
      </c>
      <c r="BK43" s="17">
        <v>3.2673999999999999</v>
      </c>
      <c r="BL43" s="17">
        <v>548.29999999999995</v>
      </c>
      <c r="BM43" s="17">
        <v>557.29155000000003</v>
      </c>
      <c r="BN43" s="17">
        <v>557.29155000000003</v>
      </c>
      <c r="BO43" s="17">
        <v>-8.9915500000000002</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168.8</v>
      </c>
      <c r="CK43" s="17">
        <v>164.06706</v>
      </c>
      <c r="CL43" s="17">
        <v>164.06706</v>
      </c>
      <c r="CM43" s="17">
        <v>4.7329400000000001</v>
      </c>
      <c r="CN43" s="17">
        <v>10.1</v>
      </c>
      <c r="CO43" s="17">
        <v>5.1383299999999998</v>
      </c>
      <c r="CP43" s="17">
        <v>5.1383299999999998</v>
      </c>
      <c r="CQ43" s="17">
        <v>4.9616699999999998</v>
      </c>
      <c r="CR43" s="17">
        <v>6.5</v>
      </c>
      <c r="CS43" s="17">
        <v>2.8205</v>
      </c>
      <c r="CT43" s="17">
        <v>2.8205</v>
      </c>
      <c r="CU43" s="17">
        <v>3.6795</v>
      </c>
      <c r="CV43" s="17">
        <v>0</v>
      </c>
      <c r="CW43" s="17"/>
      <c r="CX43" s="17"/>
      <c r="CY43" s="17">
        <v>0</v>
      </c>
      <c r="CZ43" s="17">
        <v>6.9</v>
      </c>
      <c r="DA43" s="17">
        <v>6.8787000000000003</v>
      </c>
      <c r="DB43" s="17">
        <v>6.8787000000000003</v>
      </c>
      <c r="DC43" s="17">
        <v>2.1299999999999999E-2</v>
      </c>
      <c r="DD43" s="17">
        <v>12.5</v>
      </c>
      <c r="DE43" s="17">
        <v>14.933920000000001</v>
      </c>
      <c r="DF43" s="17">
        <v>14.933920000000001</v>
      </c>
      <c r="DG43" s="17">
        <v>-2.4339200000000001</v>
      </c>
      <c r="DH43" s="17">
        <v>142.30000000000001</v>
      </c>
      <c r="DI43" s="17">
        <v>142.44412</v>
      </c>
      <c r="DJ43" s="17">
        <v>142.44412</v>
      </c>
      <c r="DK43" s="17">
        <v>-0.14412</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164.8</v>
      </c>
      <c r="EG43" s="17">
        <v>176.40821</v>
      </c>
      <c r="EH43" s="17">
        <v>176.40821</v>
      </c>
      <c r="EI43" s="17">
        <v>-11.60821</v>
      </c>
      <c r="EJ43" s="17"/>
      <c r="EK43" s="17"/>
      <c r="EL43" s="17"/>
      <c r="EM43" s="17">
        <v>0</v>
      </c>
      <c r="EN43" s="17"/>
      <c r="EO43" s="17"/>
      <c r="EP43" s="17"/>
      <c r="EQ43" s="17">
        <v>0</v>
      </c>
      <c r="ER43" s="17"/>
      <c r="ES43" s="17"/>
      <c r="ET43" s="17"/>
      <c r="EU43" s="17">
        <v>0</v>
      </c>
      <c r="EV43" s="17">
        <v>6.5</v>
      </c>
      <c r="EW43" s="17">
        <v>6.39</v>
      </c>
      <c r="EX43" s="17">
        <v>6.39</v>
      </c>
      <c r="EY43" s="17">
        <v>0.11</v>
      </c>
      <c r="EZ43" s="17">
        <v>453</v>
      </c>
      <c r="FA43" s="17">
        <v>449.28086000000002</v>
      </c>
      <c r="FB43" s="17">
        <v>449.28086000000002</v>
      </c>
      <c r="FC43" s="17">
        <v>3.7191399999999999</v>
      </c>
      <c r="FD43" s="17">
        <v>81.5</v>
      </c>
      <c r="FE43" s="17">
        <v>76.739599999999996</v>
      </c>
      <c r="FF43" s="17">
        <v>76.739599999999996</v>
      </c>
      <c r="FG43" s="17">
        <v>4.7603999999999997</v>
      </c>
      <c r="FH43" s="17">
        <v>135.1</v>
      </c>
      <c r="FI43" s="17">
        <v>142.04259999999999</v>
      </c>
      <c r="FJ43" s="17">
        <v>142.04259999999999</v>
      </c>
      <c r="FK43" s="17">
        <v>-6.9425999999999997</v>
      </c>
      <c r="FL43" s="17">
        <v>42</v>
      </c>
      <c r="FM43" s="17">
        <v>41.89893</v>
      </c>
      <c r="FN43" s="17">
        <v>41.89893</v>
      </c>
      <c r="FO43" s="17">
        <v>0.10106999999999999</v>
      </c>
      <c r="FP43" s="17">
        <v>18.399999999999999</v>
      </c>
      <c r="FQ43" s="17">
        <v>19.21088</v>
      </c>
      <c r="FR43" s="17">
        <v>19.21088</v>
      </c>
      <c r="FS43" s="17">
        <v>-0.81088000000000005</v>
      </c>
      <c r="FT43" s="17">
        <v>18.8</v>
      </c>
      <c r="FU43" s="17">
        <v>17.657920000000001</v>
      </c>
      <c r="FV43" s="17">
        <v>18.172979999999999</v>
      </c>
      <c r="FW43" s="17">
        <v>0.62702000000000002</v>
      </c>
      <c r="FX43" s="17">
        <v>91.2</v>
      </c>
      <c r="FY43" s="17">
        <v>87.773570000000007</v>
      </c>
      <c r="FZ43" s="17">
        <v>87.773570000000007</v>
      </c>
      <c r="GA43" s="17">
        <v>3.4264299999999999</v>
      </c>
      <c r="GB43" s="17">
        <v>160.1</v>
      </c>
      <c r="GC43" s="17">
        <v>166.66181</v>
      </c>
      <c r="GD43" s="17">
        <v>166.66181</v>
      </c>
      <c r="GE43" s="17">
        <v>-6.5618100000000004</v>
      </c>
      <c r="GF43" s="17">
        <v>161.1</v>
      </c>
      <c r="GG43" s="17">
        <v>166.66181</v>
      </c>
      <c r="GH43" s="17">
        <v>166.66181</v>
      </c>
      <c r="GI43" s="17">
        <v>-5.5618100000000004</v>
      </c>
      <c r="GJ43" s="17">
        <v>171.6</v>
      </c>
      <c r="GK43" s="17">
        <v>167.16229000000001</v>
      </c>
      <c r="GL43" s="17">
        <v>167.16229000000001</v>
      </c>
      <c r="GM43" s="17">
        <v>4.43771</v>
      </c>
      <c r="GN43" s="17">
        <v>107.7</v>
      </c>
      <c r="GO43" s="17">
        <v>110.48202000000001</v>
      </c>
      <c r="GP43" s="17">
        <v>110.48202000000001</v>
      </c>
      <c r="GQ43" s="17">
        <v>-2.7820200000000002</v>
      </c>
      <c r="GR43" s="17">
        <v>36.200000000000003</v>
      </c>
      <c r="GS43" s="17">
        <v>45</v>
      </c>
      <c r="GT43" s="17">
        <v>45</v>
      </c>
      <c r="GU43" s="17">
        <v>-8.8000000000000007</v>
      </c>
      <c r="GV43" s="17">
        <v>0</v>
      </c>
      <c r="GW43" s="17">
        <v>44.103009999999998</v>
      </c>
      <c r="GX43" s="17">
        <v>44.103009999999998</v>
      </c>
      <c r="GY43" s="17">
        <v>-44.103009999999998</v>
      </c>
      <c r="GZ43" s="17">
        <v>2.1</v>
      </c>
      <c r="HA43" s="17">
        <v>4.1192200000000003</v>
      </c>
      <c r="HB43" s="17">
        <v>4.1192200000000003</v>
      </c>
      <c r="HC43" s="17">
        <v>-2.0192199999999998</v>
      </c>
      <c r="HD43" s="17">
        <v>33.1</v>
      </c>
      <c r="HE43" s="17">
        <v>27.522449999999999</v>
      </c>
      <c r="HF43" s="17">
        <v>27.522449999999999</v>
      </c>
      <c r="HG43" s="17">
        <v>5.5775499999999996</v>
      </c>
      <c r="HH43" s="17">
        <v>151.4</v>
      </c>
      <c r="HI43" s="17">
        <v>164.13149000000001</v>
      </c>
      <c r="HJ43" s="17">
        <v>164.13149000000001</v>
      </c>
      <c r="HK43" s="17">
        <v>-12.731490000000001</v>
      </c>
      <c r="HL43" s="17"/>
      <c r="HM43" s="17"/>
      <c r="HN43" s="17"/>
      <c r="HO43" s="17">
        <v>0</v>
      </c>
      <c r="HP43" s="17"/>
      <c r="HQ43" s="17"/>
      <c r="HR43" s="17"/>
      <c r="HS43" s="17">
        <v>0</v>
      </c>
      <c r="HT43" s="17">
        <v>42</v>
      </c>
      <c r="HU43" s="17">
        <v>25.651890000000002</v>
      </c>
      <c r="HV43" s="17">
        <v>46.47757</v>
      </c>
      <c r="HW43" s="17">
        <v>-4.4775700000000001</v>
      </c>
      <c r="HX43" s="17">
        <v>0</v>
      </c>
      <c r="HY43" s="17"/>
      <c r="HZ43" s="17"/>
      <c r="IA43" s="17">
        <v>0</v>
      </c>
      <c r="IB43" s="17"/>
      <c r="IC43" s="17"/>
      <c r="ID43" s="17"/>
      <c r="IE43" s="17">
        <v>0</v>
      </c>
      <c r="IF43" s="17">
        <v>45.8</v>
      </c>
      <c r="IG43" s="17">
        <v>45.265309999999999</v>
      </c>
      <c r="IH43" s="17">
        <v>45.265309999999999</v>
      </c>
      <c r="II43" s="17">
        <v>0.53469</v>
      </c>
      <c r="IJ43" s="17"/>
      <c r="IK43" s="17"/>
      <c r="IL43" s="17"/>
      <c r="IM43" s="17">
        <v>0</v>
      </c>
      <c r="IN43" s="17"/>
      <c r="IO43" s="17"/>
      <c r="IP43" s="17"/>
      <c r="IQ43" s="17">
        <v>0</v>
      </c>
      <c r="IR43" s="17"/>
      <c r="IS43" s="17"/>
      <c r="IT43" s="17"/>
      <c r="IU43" s="17">
        <v>0</v>
      </c>
      <c r="IV43" s="17">
        <v>128.30000000000001</v>
      </c>
      <c r="IW43" s="17">
        <v>132.83837</v>
      </c>
      <c r="IX43" s="17">
        <v>132.83837</v>
      </c>
      <c r="IY43" s="17">
        <v>-4.5383699999999996</v>
      </c>
      <c r="IZ43" s="17">
        <v>0</v>
      </c>
      <c r="JA43" s="17"/>
      <c r="JB43" s="17"/>
      <c r="JC43" s="17">
        <v>0</v>
      </c>
      <c r="JD43" s="17">
        <v>64.099999999999994</v>
      </c>
      <c r="JE43" s="17">
        <v>106.21632</v>
      </c>
      <c r="JF43" s="17">
        <v>169.78200000000001</v>
      </c>
      <c r="JG43" s="17">
        <v>-105.682</v>
      </c>
      <c r="JH43" s="17">
        <v>197.3</v>
      </c>
      <c r="JI43" s="17">
        <v>202.72200000000001</v>
      </c>
      <c r="JJ43" s="17">
        <v>202.72200000000001</v>
      </c>
      <c r="JK43" s="17">
        <v>-5.4219999999999997</v>
      </c>
      <c r="JL43" s="17"/>
      <c r="JM43" s="17"/>
      <c r="JN43" s="17"/>
      <c r="JO43" s="17">
        <v>0</v>
      </c>
      <c r="JP43" s="17">
        <v>71.2</v>
      </c>
      <c r="JQ43" s="17">
        <v>73.590999999999994</v>
      </c>
      <c r="JR43" s="17">
        <v>73.590999999999994</v>
      </c>
      <c r="JS43" s="17">
        <v>-2.391</v>
      </c>
      <c r="JT43" s="17">
        <v>34.799999999999997</v>
      </c>
      <c r="JU43" s="17">
        <v>36.905999999999999</v>
      </c>
      <c r="JV43" s="17">
        <v>36.905999999999999</v>
      </c>
      <c r="JW43" s="17">
        <v>-2.1059999999999999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2.4</v>
      </c>
      <c r="KW43" s="17">
        <v>1.33812</v>
      </c>
      <c r="KX43" s="17">
        <v>1.33812</v>
      </c>
      <c r="KY43" s="17">
        <v>1.0618799999999999</v>
      </c>
      <c r="KZ43" s="17">
        <v>143.19999999999999</v>
      </c>
      <c r="LA43" s="17">
        <v>174.18933999999999</v>
      </c>
      <c r="LB43" s="17">
        <v>174.18933999999999</v>
      </c>
      <c r="LC43" s="17">
        <v>-30.989339999999999</v>
      </c>
      <c r="LD43" s="17">
        <v>119.4</v>
      </c>
      <c r="LE43" s="17">
        <v>122.90224000000001</v>
      </c>
      <c r="LF43" s="17">
        <v>122.90224000000001</v>
      </c>
      <c r="LG43" s="17">
        <v>-3.50224</v>
      </c>
      <c r="LH43" s="17">
        <v>63.6</v>
      </c>
      <c r="LI43" s="17">
        <v>67.199219999999997</v>
      </c>
      <c r="LJ43" s="17">
        <v>67.199219999999997</v>
      </c>
      <c r="LK43" s="17">
        <v>-3.5992199999999999</v>
      </c>
      <c r="LL43" s="17">
        <v>64.8</v>
      </c>
      <c r="LM43" s="17">
        <v>65.84366</v>
      </c>
      <c r="LN43" s="17">
        <v>65.84366</v>
      </c>
      <c r="LO43" s="17">
        <v>-1.04366</v>
      </c>
      <c r="LP43" s="17">
        <v>30.5</v>
      </c>
      <c r="LQ43" s="17">
        <v>29.980560000000001</v>
      </c>
      <c r="LR43" s="17">
        <v>29.980560000000001</v>
      </c>
      <c r="LS43" s="17">
        <v>0.51944000000000001</v>
      </c>
      <c r="LT43" s="17"/>
      <c r="LU43" s="17"/>
      <c r="LV43" s="17"/>
      <c r="LW43" s="17">
        <v>0</v>
      </c>
      <c r="LX43" s="17"/>
      <c r="LY43" s="17"/>
      <c r="LZ43" s="17"/>
      <c r="MA43" s="17">
        <v>0</v>
      </c>
      <c r="MB43" s="17"/>
      <c r="MC43" s="17"/>
      <c r="MD43" s="17"/>
      <c r="ME43" s="17">
        <v>0</v>
      </c>
      <c r="MF43" s="17">
        <v>138.1</v>
      </c>
      <c r="MG43" s="17">
        <v>141.52494999999999</v>
      </c>
      <c r="MH43" s="17">
        <v>153.12568999999999</v>
      </c>
      <c r="MI43" s="17">
        <v>-15.025690000000001</v>
      </c>
      <c r="MJ43" s="17">
        <v>138.6</v>
      </c>
      <c r="MK43" s="17">
        <v>141.52494999999999</v>
      </c>
      <c r="ML43" s="17">
        <v>153.12568999999999</v>
      </c>
      <c r="MM43" s="17">
        <v>-14.525690000000001</v>
      </c>
      <c r="MN43" s="17">
        <v>146</v>
      </c>
      <c r="MO43" s="17">
        <v>141.94995</v>
      </c>
      <c r="MP43" s="17">
        <v>153.58553000000001</v>
      </c>
      <c r="MQ43" s="17">
        <v>-7.5855300000000003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5.0999999999999996</v>
      </c>
      <c r="NU43" s="17">
        <v>4.23841</v>
      </c>
      <c r="NV43" s="17">
        <v>7.0432300000000003</v>
      </c>
      <c r="NW43" s="17">
        <v>-1.94323</v>
      </c>
      <c r="NX43" s="17">
        <v>4.2</v>
      </c>
      <c r="NY43" s="17">
        <v>2.0198100000000001</v>
      </c>
      <c r="NZ43" s="17">
        <v>7.3890099999999999</v>
      </c>
      <c r="OA43" s="17">
        <v>-3.1890100000000001</v>
      </c>
      <c r="OB43" s="17">
        <v>20</v>
      </c>
      <c r="OC43" s="17">
        <v>16.99708</v>
      </c>
      <c r="OD43" s="17">
        <v>17.492709999999999</v>
      </c>
      <c r="OE43" s="17">
        <v>2.5072899999999998</v>
      </c>
      <c r="OF43" s="17">
        <v>0</v>
      </c>
      <c r="OG43" s="17"/>
      <c r="OH43" s="17">
        <v>8.1000000000000003E-2</v>
      </c>
      <c r="OI43" s="17">
        <v>-8.1000000000000003E-2</v>
      </c>
      <c r="OJ43" s="17">
        <v>107.2</v>
      </c>
      <c r="OK43" s="17">
        <v>108.62</v>
      </c>
      <c r="OL43" s="17">
        <v>116.58</v>
      </c>
      <c r="OM43" s="17">
        <v>-9.3800000000000008</v>
      </c>
      <c r="ON43" s="17">
        <v>23.6</v>
      </c>
      <c r="OO43" s="17">
        <v>9.15</v>
      </c>
      <c r="OP43" s="17">
        <v>9.1509999999999998</v>
      </c>
      <c r="OQ43" s="17">
        <v>14.449</v>
      </c>
      <c r="OR43" s="17">
        <v>1.38</v>
      </c>
      <c r="OS43" s="17">
        <v>5.43</v>
      </c>
      <c r="OT43" s="17">
        <v>5.4290000000000003</v>
      </c>
      <c r="OU43" s="17">
        <v>-4.0490000000000004</v>
      </c>
      <c r="OV43" s="17">
        <v>0</v>
      </c>
      <c r="OW43" s="17"/>
      <c r="OX43" s="17"/>
      <c r="OY43" s="17">
        <v>0</v>
      </c>
      <c r="OZ43" s="17">
        <v>20.2</v>
      </c>
      <c r="PA43" s="17">
        <v>19.436350000000001</v>
      </c>
      <c r="PB43" s="17">
        <v>19.436350000000001</v>
      </c>
      <c r="PC43" s="17">
        <v>0.76365000000000005</v>
      </c>
      <c r="PD43" s="17">
        <v>10</v>
      </c>
      <c r="PE43" s="17">
        <v>9.9830000000000005</v>
      </c>
      <c r="PF43" s="17">
        <v>9.9830000000000005</v>
      </c>
      <c r="PG43" s="17">
        <v>1.7000000000000001E-2</v>
      </c>
      <c r="PH43" s="17">
        <v>5.4</v>
      </c>
      <c r="PI43" s="17">
        <v>5.67</v>
      </c>
      <c r="PJ43" s="17">
        <v>5.67</v>
      </c>
      <c r="PK43" s="17">
        <v>-0.27</v>
      </c>
      <c r="PL43" s="17">
        <v>75.400000000000006</v>
      </c>
      <c r="PM43" s="17"/>
      <c r="PN43" s="17">
        <v>38.659999999999997</v>
      </c>
      <c r="PO43" s="17">
        <v>36.74</v>
      </c>
      <c r="PP43" s="17">
        <v>2.2000000000000002</v>
      </c>
      <c r="PQ43" s="17">
        <v>1</v>
      </c>
      <c r="PR43" s="17">
        <v>1</v>
      </c>
      <c r="PS43" s="17">
        <v>1.2</v>
      </c>
      <c r="PT43" s="17">
        <v>3.5</v>
      </c>
      <c r="PU43" s="17">
        <v>1.8</v>
      </c>
      <c r="PV43" s="17">
        <v>1.8</v>
      </c>
      <c r="PW43" s="17">
        <v>1.7</v>
      </c>
      <c r="PX43" s="17">
        <v>5</v>
      </c>
      <c r="PY43" s="17">
        <v>5</v>
      </c>
      <c r="PZ43" s="17">
        <v>5</v>
      </c>
      <c r="QA43" s="17">
        <v>0</v>
      </c>
      <c r="QB43" s="17">
        <v>20.5</v>
      </c>
      <c r="QC43" s="17">
        <v>20.274049999999999</v>
      </c>
      <c r="QD43" s="17">
        <v>20.274049999999999</v>
      </c>
      <c r="QE43" s="17">
        <v>0.22595000000000001</v>
      </c>
      <c r="QF43" s="17">
        <v>20</v>
      </c>
      <c r="QG43" s="17">
        <v>18.892130000000002</v>
      </c>
      <c r="QH43" s="17">
        <v>19.436350000000001</v>
      </c>
      <c r="QI43" s="17">
        <v>0.56364999999999998</v>
      </c>
      <c r="QJ43" s="17">
        <v>18.8</v>
      </c>
      <c r="QK43" s="17">
        <v>17.006799999999998</v>
      </c>
      <c r="QL43" s="17">
        <v>17.492709999999999</v>
      </c>
      <c r="QM43" s="17">
        <v>1.3072900000000001</v>
      </c>
      <c r="QN43" s="17">
        <v>3.4</v>
      </c>
      <c r="QO43" s="17">
        <v>3.4</v>
      </c>
      <c r="QP43" s="17">
        <v>3.4</v>
      </c>
      <c r="QQ43" s="17">
        <v>0</v>
      </c>
      <c r="QR43" s="17">
        <v>18.399999999999999</v>
      </c>
      <c r="QS43" s="17">
        <v>17.376090000000001</v>
      </c>
      <c r="QT43" s="17">
        <v>17.881440000000001</v>
      </c>
      <c r="QU43" s="17">
        <v>0.51856000000000002</v>
      </c>
      <c r="QV43" s="17">
        <v>3.6</v>
      </c>
      <c r="QW43" s="17">
        <v>1.54</v>
      </c>
      <c r="QX43" s="17">
        <v>1.5449999999999999</v>
      </c>
      <c r="QY43" s="17">
        <v>2.0550000000000002</v>
      </c>
      <c r="QZ43" s="17">
        <v>3.4</v>
      </c>
      <c r="RA43" s="17">
        <v>3.58</v>
      </c>
      <c r="RB43" s="17">
        <v>3.58</v>
      </c>
      <c r="RC43" s="17">
        <v>-0.18</v>
      </c>
      <c r="RD43" s="17">
        <v>27.7</v>
      </c>
      <c r="RE43" s="17">
        <v>25.73</v>
      </c>
      <c r="RF43" s="17">
        <v>27.151</v>
      </c>
      <c r="RG43" s="17">
        <v>0.54900000000000004</v>
      </c>
      <c r="RH43" s="17">
        <v>70.8</v>
      </c>
      <c r="RI43" s="17">
        <v>78.680000000000007</v>
      </c>
      <c r="RJ43" s="17">
        <v>88.813000000000002</v>
      </c>
      <c r="RK43" s="17">
        <v>-18.013000000000002</v>
      </c>
      <c r="RL43" s="17">
        <v>3.8</v>
      </c>
      <c r="RM43" s="17"/>
      <c r="RN43" s="17"/>
      <c r="RO43" s="17">
        <v>3.8</v>
      </c>
      <c r="RP43" s="17">
        <v>3.5</v>
      </c>
      <c r="RQ43" s="17">
        <v>3.51</v>
      </c>
      <c r="RR43" s="17">
        <v>3.5190000000000001</v>
      </c>
      <c r="RS43" s="17">
        <v>-1.9E-2</v>
      </c>
      <c r="RT43" s="17">
        <v>13</v>
      </c>
      <c r="RU43" s="17">
        <v>5.9392500000000004</v>
      </c>
      <c r="RV43" s="17">
        <v>19.792000000000002</v>
      </c>
      <c r="RW43" s="17">
        <v>-6.7919999999999998</v>
      </c>
      <c r="RX43" s="17">
        <v>3.08</v>
      </c>
      <c r="RY43" s="17">
        <v>2</v>
      </c>
      <c r="RZ43" s="17">
        <v>2</v>
      </c>
      <c r="SA43" s="17">
        <v>1.08</v>
      </c>
      <c r="SB43" s="17"/>
      <c r="SC43" s="17"/>
      <c r="SD43" s="17">
        <v>0.4</v>
      </c>
      <c r="SE43" s="17">
        <v>-0.4</v>
      </c>
      <c r="SF43" s="17">
        <v>0.1</v>
      </c>
      <c r="SG43" s="17">
        <v>3.4000000000000002E-2</v>
      </c>
      <c r="SH43" s="17">
        <v>3.4000000000000002E-2</v>
      </c>
      <c r="SI43" s="17">
        <v>6.6000000000000003E-2</v>
      </c>
      <c r="SJ43" s="17">
        <v>19.8</v>
      </c>
      <c r="SK43" s="17">
        <v>18.62002</v>
      </c>
      <c r="SL43" s="17">
        <v>19.1448</v>
      </c>
      <c r="SM43" s="17">
        <v>0.6552</v>
      </c>
      <c r="SN43" s="17">
        <v>8.9</v>
      </c>
      <c r="SO43" s="17">
        <v>9.8000000000000007</v>
      </c>
      <c r="SP43" s="17">
        <v>9.8000000000000007</v>
      </c>
      <c r="SQ43" s="17">
        <v>-0.9</v>
      </c>
      <c r="SR43" s="17">
        <v>20.2</v>
      </c>
      <c r="SS43" s="17">
        <v>18.892130000000002</v>
      </c>
      <c r="ST43" s="17">
        <v>19.436350000000001</v>
      </c>
      <c r="SU43" s="17">
        <v>0.76365000000000005</v>
      </c>
      <c r="SV43" s="17">
        <v>20.2</v>
      </c>
      <c r="SW43" s="17">
        <v>18.892130000000002</v>
      </c>
      <c r="SX43" s="17">
        <v>19.436350000000001</v>
      </c>
      <c r="SY43" s="17">
        <v>0.76365000000000005</v>
      </c>
      <c r="SZ43" s="17">
        <v>20</v>
      </c>
      <c r="TA43" s="17">
        <v>18.697759999999999</v>
      </c>
      <c r="TB43" s="17">
        <v>19.241980000000002</v>
      </c>
      <c r="TC43" s="17">
        <v>0.75802000000000003</v>
      </c>
      <c r="TD43" s="17">
        <v>16.899999999999999</v>
      </c>
      <c r="TE43" s="17">
        <v>8.5</v>
      </c>
      <c r="TF43" s="17">
        <v>9.1419999999999995</v>
      </c>
      <c r="TG43" s="17">
        <v>7.758</v>
      </c>
      <c r="TH43" s="17">
        <v>39.4</v>
      </c>
      <c r="TI43" s="17">
        <v>28.96</v>
      </c>
      <c r="TJ43" s="17">
        <v>30.731999999999999</v>
      </c>
      <c r="TK43" s="17">
        <v>8.6679999999999993</v>
      </c>
      <c r="TL43" s="17">
        <v>13</v>
      </c>
      <c r="TM43" s="17">
        <v>1.73</v>
      </c>
      <c r="TN43" s="17">
        <v>1.7270000000000001</v>
      </c>
      <c r="TO43" s="17">
        <v>11.273</v>
      </c>
      <c r="TP43" s="17">
        <v>100.7</v>
      </c>
      <c r="TQ43" s="17">
        <v>97.5</v>
      </c>
      <c r="TR43" s="17">
        <v>85.78546</v>
      </c>
      <c r="TS43" s="17">
        <v>14.914540000000001</v>
      </c>
      <c r="TT43" s="17">
        <v>106.8</v>
      </c>
      <c r="TU43" s="17">
        <v>102.2</v>
      </c>
      <c r="TV43" s="17">
        <v>86.649889999999999</v>
      </c>
      <c r="TW43" s="17">
        <v>20.150110000000002</v>
      </c>
      <c r="TX43" s="17">
        <v>13.3</v>
      </c>
      <c r="TY43" s="17">
        <v>9.9</v>
      </c>
      <c r="TZ43" s="17">
        <v>3.0554299999999999</v>
      </c>
      <c r="UA43" s="17">
        <v>10.24457</v>
      </c>
      <c r="UB43" s="17">
        <v>10.3</v>
      </c>
      <c r="UC43" s="17">
        <v>8.3000000000000007</v>
      </c>
      <c r="UD43" s="17">
        <v>5.8061400000000001</v>
      </c>
      <c r="UE43" s="17">
        <v>4.4938599999999997</v>
      </c>
      <c r="UF43" s="17">
        <v>41.8</v>
      </c>
      <c r="UG43" s="17">
        <v>4.04</v>
      </c>
      <c r="UH43" s="17">
        <v>4.04</v>
      </c>
      <c r="UI43" s="17">
        <v>37.76</v>
      </c>
      <c r="UJ43" s="17">
        <v>20.9</v>
      </c>
      <c r="UK43" s="17">
        <v>18.892130000000002</v>
      </c>
      <c r="UL43" s="17">
        <v>19.436350000000001</v>
      </c>
      <c r="UM43" s="17">
        <v>1.4636499999999999</v>
      </c>
      <c r="UN43" s="17">
        <v>7.8</v>
      </c>
      <c r="UO43" s="17">
        <v>8.1999999999999993</v>
      </c>
      <c r="UP43" s="17">
        <v>8.1999999999999993</v>
      </c>
      <c r="UQ43" s="17">
        <v>-0.4</v>
      </c>
      <c r="UR43" s="17">
        <v>7.1</v>
      </c>
      <c r="US43" s="17">
        <v>6.8</v>
      </c>
      <c r="UT43" s="17">
        <v>6.8</v>
      </c>
      <c r="UU43" s="17">
        <v>0.3</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20.100000000000001</v>
      </c>
      <c r="VE43" s="17">
        <v>18.892130000000002</v>
      </c>
      <c r="VF43" s="17">
        <v>19.436350000000001</v>
      </c>
      <c r="VG43" s="17">
        <v>0.66364999999999996</v>
      </c>
      <c r="VH43" s="17">
        <v>2.2799999999999998</v>
      </c>
      <c r="VI43" s="17">
        <v>6.48</v>
      </c>
      <c r="VJ43" s="17">
        <v>6.4770000000000003</v>
      </c>
      <c r="VK43" s="17">
        <v>-4.1970000000000001</v>
      </c>
      <c r="VL43" s="17">
        <v>106.2</v>
      </c>
      <c r="VM43" s="17">
        <v>46.5</v>
      </c>
      <c r="VN43" s="17">
        <v>46.5</v>
      </c>
      <c r="VO43" s="17">
        <v>59.7</v>
      </c>
      <c r="VP43" s="17">
        <v>2.2000000000000002</v>
      </c>
      <c r="VQ43" s="17">
        <v>1.45</v>
      </c>
      <c r="VR43" s="17">
        <v>1.4450000000000001</v>
      </c>
      <c r="VS43" s="17">
        <v>0.755</v>
      </c>
      <c r="VT43" s="17">
        <v>13.2</v>
      </c>
      <c r="VU43" s="17">
        <v>7.54</v>
      </c>
      <c r="VV43" s="17">
        <v>7.5419999999999998</v>
      </c>
      <c r="VW43" s="17">
        <v>5.6580000000000004</v>
      </c>
      <c r="VX43" s="17">
        <v>0.3</v>
      </c>
      <c r="VY43" s="17">
        <v>0.6</v>
      </c>
      <c r="VZ43" s="17">
        <v>0.6</v>
      </c>
      <c r="WA43" s="17">
        <v>-0.3</v>
      </c>
      <c r="WB43" s="17">
        <v>125.1</v>
      </c>
      <c r="WC43" s="17">
        <v>134</v>
      </c>
      <c r="WD43" s="17">
        <v>129</v>
      </c>
      <c r="WE43" s="17">
        <v>-3.9</v>
      </c>
      <c r="WF43" s="17">
        <v>148.5</v>
      </c>
      <c r="WG43" s="17">
        <v>134</v>
      </c>
      <c r="WH43" s="17">
        <v>129</v>
      </c>
      <c r="WI43" s="17">
        <v>19.5</v>
      </c>
      <c r="WJ43" s="17">
        <v>15</v>
      </c>
      <c r="WK43" s="17">
        <v>7.2</v>
      </c>
      <c r="WL43" s="17">
        <v>7.2</v>
      </c>
      <c r="WM43" s="17">
        <v>7.8</v>
      </c>
      <c r="WN43" s="17">
        <v>3.2</v>
      </c>
      <c r="WO43" s="17">
        <v>4.2</v>
      </c>
      <c r="WP43" s="17">
        <v>4.2</v>
      </c>
      <c r="WQ43" s="17">
        <v>-1</v>
      </c>
      <c r="WR43" s="17">
        <v>1.1000000000000001</v>
      </c>
      <c r="WS43" s="17"/>
      <c r="WT43" s="17"/>
      <c r="WU43" s="17">
        <v>1.1000000000000001</v>
      </c>
      <c r="WV43" s="17">
        <v>1.8</v>
      </c>
      <c r="WW43" s="17">
        <v>2.4</v>
      </c>
      <c r="WX43" s="17">
        <v>2.4</v>
      </c>
      <c r="WY43" s="17">
        <v>-0.6</v>
      </c>
      <c r="WZ43" s="17">
        <v>1</v>
      </c>
      <c r="XA43" s="17">
        <v>1.4</v>
      </c>
      <c r="XB43" s="17">
        <v>1.4</v>
      </c>
      <c r="XC43" s="17">
        <v>-0.4</v>
      </c>
      <c r="XD43" s="17">
        <v>2.5</v>
      </c>
      <c r="XE43" s="17"/>
      <c r="XF43" s="17">
        <v>0.72199999999999998</v>
      </c>
      <c r="XG43" s="17">
        <v>1.778</v>
      </c>
      <c r="XH43" s="17">
        <v>8.9</v>
      </c>
      <c r="XI43" s="17">
        <v>9</v>
      </c>
      <c r="XJ43" s="17">
        <v>9</v>
      </c>
      <c r="XK43" s="17">
        <v>-0.1</v>
      </c>
      <c r="XL43" s="17">
        <v>20</v>
      </c>
      <c r="XM43" s="17">
        <v>18.697759999999999</v>
      </c>
      <c r="XN43" s="17">
        <v>19.241980000000002</v>
      </c>
      <c r="XO43" s="17">
        <v>0.75802000000000003</v>
      </c>
      <c r="XP43" s="17">
        <v>8.5</v>
      </c>
      <c r="XQ43" s="17">
        <v>10.7</v>
      </c>
      <c r="XR43" s="17">
        <v>10.7</v>
      </c>
      <c r="XS43" s="17">
        <v>-2.2000000000000002</v>
      </c>
      <c r="XT43" s="17">
        <v>27.3</v>
      </c>
      <c r="XU43" s="17">
        <v>29</v>
      </c>
      <c r="XV43" s="17">
        <v>29</v>
      </c>
      <c r="XW43" s="17">
        <v>-1.7</v>
      </c>
      <c r="XX43" s="17">
        <v>34.799999999999997</v>
      </c>
      <c r="XY43" s="17">
        <v>29</v>
      </c>
      <c r="XZ43" s="17">
        <v>29</v>
      </c>
      <c r="YA43" s="17">
        <v>5.8</v>
      </c>
      <c r="YB43" s="17">
        <v>11.6</v>
      </c>
      <c r="YC43" s="17">
        <v>14</v>
      </c>
      <c r="YD43" s="17">
        <v>14</v>
      </c>
      <c r="YE43" s="17">
        <v>-2.4</v>
      </c>
      <c r="YF43" s="17">
        <v>18.3</v>
      </c>
      <c r="YG43" s="17">
        <v>18.64</v>
      </c>
      <c r="YH43" s="17">
        <v>18.635999999999999</v>
      </c>
      <c r="YI43" s="17">
        <v>-0.33600000000000002</v>
      </c>
      <c r="YJ43" s="17">
        <v>8.1999999999999993</v>
      </c>
      <c r="YK43" s="17">
        <v>8.27</v>
      </c>
      <c r="YL43" s="17">
        <v>8.27</v>
      </c>
      <c r="YM43" s="17">
        <v>-7.0000000000000007E-2</v>
      </c>
      <c r="YN43" s="17">
        <v>11.2</v>
      </c>
      <c r="YO43" s="17">
        <v>11</v>
      </c>
      <c r="YP43" s="17">
        <v>11</v>
      </c>
      <c r="YQ43" s="17">
        <v>0.2</v>
      </c>
      <c r="YR43" s="17">
        <v>19.600000000000001</v>
      </c>
      <c r="YS43" s="17">
        <v>22</v>
      </c>
      <c r="YT43" s="17">
        <v>22</v>
      </c>
      <c r="YU43" s="17">
        <v>-2.4</v>
      </c>
    </row>
    <row r="44" spans="1:671" ht="24" customHeight="1" x14ac:dyDescent="0.3">
      <c r="A44" s="1"/>
      <c r="B44" s="16" t="s">
        <v>81</v>
      </c>
      <c r="C44" s="16" t="s">
        <v>855</v>
      </c>
      <c r="D44" s="17">
        <v>206</v>
      </c>
      <c r="E44" s="17">
        <v>203.40136000000001</v>
      </c>
      <c r="F44" s="17">
        <v>203.40136000000001</v>
      </c>
      <c r="G44" s="17">
        <v>2.5986400000000001</v>
      </c>
      <c r="H44" s="17">
        <v>605.6</v>
      </c>
      <c r="I44" s="17">
        <v>600.22326999999996</v>
      </c>
      <c r="J44" s="17">
        <v>631.22380999999996</v>
      </c>
      <c r="K44" s="17">
        <v>-25.623809999999999</v>
      </c>
      <c r="L44" s="17">
        <v>204.5</v>
      </c>
      <c r="M44" s="17">
        <v>195.45305999999999</v>
      </c>
      <c r="N44" s="17">
        <v>205.54789</v>
      </c>
      <c r="O44" s="17">
        <v>-1.04789</v>
      </c>
      <c r="P44" s="17">
        <v>0</v>
      </c>
      <c r="Q44" s="17"/>
      <c r="R44" s="17"/>
      <c r="S44" s="17">
        <v>0</v>
      </c>
      <c r="T44" s="17">
        <v>0</v>
      </c>
      <c r="U44" s="17"/>
      <c r="V44" s="17"/>
      <c r="W44" s="17">
        <v>0</v>
      </c>
      <c r="X44" s="17">
        <v>91.4</v>
      </c>
      <c r="Y44" s="17">
        <v>91.867829999999998</v>
      </c>
      <c r="Z44" s="17">
        <v>91.867829999999998</v>
      </c>
      <c r="AA44" s="17">
        <v>-0.46783000000000002</v>
      </c>
      <c r="AB44" s="17">
        <v>239.8</v>
      </c>
      <c r="AC44" s="17">
        <v>242</v>
      </c>
      <c r="AD44" s="17">
        <v>242</v>
      </c>
      <c r="AE44" s="17">
        <v>-2.2000000000000002</v>
      </c>
      <c r="AF44" s="17"/>
      <c r="AG44" s="17"/>
      <c r="AH44" s="17"/>
      <c r="AI44" s="17">
        <v>0</v>
      </c>
      <c r="AJ44" s="17"/>
      <c r="AK44" s="17"/>
      <c r="AL44" s="17"/>
      <c r="AM44" s="17">
        <v>0</v>
      </c>
      <c r="AN44" s="17"/>
      <c r="AO44" s="17"/>
      <c r="AP44" s="17"/>
      <c r="AQ44" s="17">
        <v>0</v>
      </c>
      <c r="AR44" s="17">
        <v>123.5</v>
      </c>
      <c r="AS44" s="17">
        <v>196.93881999999999</v>
      </c>
      <c r="AT44" s="17"/>
      <c r="AU44" s="17">
        <v>123.5</v>
      </c>
      <c r="AV44" s="17">
        <v>195.4</v>
      </c>
      <c r="AW44" s="17">
        <v>199.47789</v>
      </c>
      <c r="AX44" s="17">
        <v>199.47789</v>
      </c>
      <c r="AY44" s="17">
        <v>-4.07789</v>
      </c>
      <c r="AZ44" s="17"/>
      <c r="BA44" s="17"/>
      <c r="BB44" s="17"/>
      <c r="BC44" s="17">
        <v>0</v>
      </c>
      <c r="BD44" s="17">
        <v>201.5</v>
      </c>
      <c r="BE44" s="17">
        <v>207.24285</v>
      </c>
      <c r="BF44" s="17">
        <v>207.24285</v>
      </c>
      <c r="BG44" s="17">
        <v>-5.7428499999999998</v>
      </c>
      <c r="BH44" s="17">
        <v>107.9</v>
      </c>
      <c r="BI44" s="17">
        <v>103.93259999999999</v>
      </c>
      <c r="BJ44" s="17">
        <v>103.93259999999999</v>
      </c>
      <c r="BK44" s="17">
        <v>3.9674</v>
      </c>
      <c r="BL44" s="17">
        <v>549.9</v>
      </c>
      <c r="BM44" s="17">
        <v>557.29155000000003</v>
      </c>
      <c r="BN44" s="17">
        <v>557.29155000000003</v>
      </c>
      <c r="BO44" s="17">
        <v>-7.3915499999999996</v>
      </c>
      <c r="BP44" s="17">
        <v>10.4</v>
      </c>
      <c r="BQ44" s="17">
        <v>10.52094</v>
      </c>
      <c r="BR44" s="17">
        <v>10.52094</v>
      </c>
      <c r="BS44" s="17">
        <v>-0.12094000000000001</v>
      </c>
      <c r="BT44" s="17"/>
      <c r="BU44" s="17"/>
      <c r="BV44" s="17"/>
      <c r="BW44" s="17">
        <v>0</v>
      </c>
      <c r="BX44" s="17"/>
      <c r="BY44" s="17"/>
      <c r="BZ44" s="17"/>
      <c r="CA44" s="17">
        <v>0</v>
      </c>
      <c r="CB44" s="17"/>
      <c r="CC44" s="17"/>
      <c r="CD44" s="17"/>
      <c r="CE44" s="17">
        <v>0</v>
      </c>
      <c r="CF44" s="17"/>
      <c r="CG44" s="17"/>
      <c r="CH44" s="17"/>
      <c r="CI44" s="17">
        <v>0</v>
      </c>
      <c r="CJ44" s="17">
        <v>169</v>
      </c>
      <c r="CK44" s="17">
        <v>164.06706</v>
      </c>
      <c r="CL44" s="17">
        <v>164.06706</v>
      </c>
      <c r="CM44" s="17">
        <v>4.9329400000000003</v>
      </c>
      <c r="CN44" s="17">
        <v>9.9</v>
      </c>
      <c r="CO44" s="17">
        <v>5.1383299999999998</v>
      </c>
      <c r="CP44" s="17">
        <v>5.1383299999999998</v>
      </c>
      <c r="CQ44" s="17">
        <v>4.7616699999999996</v>
      </c>
      <c r="CR44" s="17">
        <v>6.8</v>
      </c>
      <c r="CS44" s="17">
        <v>2.8205</v>
      </c>
      <c r="CT44" s="17">
        <v>2.8205</v>
      </c>
      <c r="CU44" s="17">
        <v>3.9794999999999998</v>
      </c>
      <c r="CV44" s="17">
        <v>0</v>
      </c>
      <c r="CW44" s="17"/>
      <c r="CX44" s="17"/>
      <c r="CY44" s="17">
        <v>0</v>
      </c>
      <c r="CZ44" s="17">
        <v>6.9</v>
      </c>
      <c r="DA44" s="17">
        <v>6.8787000000000003</v>
      </c>
      <c r="DB44" s="17">
        <v>6.8787000000000003</v>
      </c>
      <c r="DC44" s="17">
        <v>2.1299999999999999E-2</v>
      </c>
      <c r="DD44" s="17">
        <v>12.5</v>
      </c>
      <c r="DE44" s="17">
        <v>14.933920000000001</v>
      </c>
      <c r="DF44" s="17">
        <v>14.933920000000001</v>
      </c>
      <c r="DG44" s="17">
        <v>-2.4339200000000001</v>
      </c>
      <c r="DH44" s="17">
        <v>142.4</v>
      </c>
      <c r="DI44" s="17">
        <v>142.44412</v>
      </c>
      <c r="DJ44" s="17">
        <v>142.44412</v>
      </c>
      <c r="DK44" s="17">
        <v>-4.4119999999999999E-2</v>
      </c>
      <c r="DL44" s="17"/>
      <c r="DM44" s="17"/>
      <c r="DN44" s="17"/>
      <c r="DO44" s="17">
        <v>0</v>
      </c>
      <c r="DP44" s="17"/>
      <c r="DQ44" s="17"/>
      <c r="DR44" s="17"/>
      <c r="DS44" s="17">
        <v>0</v>
      </c>
      <c r="DT44" s="17"/>
      <c r="DU44" s="17"/>
      <c r="DV44" s="17"/>
      <c r="DW44" s="17">
        <v>0</v>
      </c>
      <c r="DX44" s="17"/>
      <c r="DY44" s="17"/>
      <c r="DZ44" s="17"/>
      <c r="EA44" s="17">
        <v>0</v>
      </c>
      <c r="EB44" s="17">
        <v>110.7</v>
      </c>
      <c r="EC44" s="17">
        <v>112.46647</v>
      </c>
      <c r="ED44" s="17">
        <v>112.46647</v>
      </c>
      <c r="EE44" s="17">
        <v>-1.76647</v>
      </c>
      <c r="EF44" s="17">
        <v>178.1</v>
      </c>
      <c r="EG44" s="17">
        <v>176.40821</v>
      </c>
      <c r="EH44" s="17">
        <v>176.40821</v>
      </c>
      <c r="EI44" s="17">
        <v>1.6917899999999999</v>
      </c>
      <c r="EJ44" s="17"/>
      <c r="EK44" s="17"/>
      <c r="EL44" s="17"/>
      <c r="EM44" s="17">
        <v>0</v>
      </c>
      <c r="EN44" s="17"/>
      <c r="EO44" s="17"/>
      <c r="EP44" s="17"/>
      <c r="EQ44" s="17">
        <v>0</v>
      </c>
      <c r="ER44" s="17"/>
      <c r="ES44" s="17"/>
      <c r="ET44" s="17"/>
      <c r="EU44" s="17">
        <v>0</v>
      </c>
      <c r="EV44" s="17">
        <v>6.5</v>
      </c>
      <c r="EW44" s="17">
        <v>6.39</v>
      </c>
      <c r="EX44" s="17">
        <v>6.39</v>
      </c>
      <c r="EY44" s="17">
        <v>0.11</v>
      </c>
      <c r="EZ44" s="17">
        <v>456.6</v>
      </c>
      <c r="FA44" s="17">
        <v>449.28086000000002</v>
      </c>
      <c r="FB44" s="17">
        <v>449.28086000000002</v>
      </c>
      <c r="FC44" s="17">
        <v>7.31914</v>
      </c>
      <c r="FD44" s="17">
        <v>81.2</v>
      </c>
      <c r="FE44" s="17">
        <v>76.739599999999996</v>
      </c>
      <c r="FF44" s="17">
        <v>76.739599999999996</v>
      </c>
      <c r="FG44" s="17">
        <v>4.4603999999999999</v>
      </c>
      <c r="FH44" s="17">
        <v>142.19999999999999</v>
      </c>
      <c r="FI44" s="17">
        <v>142.04259999999999</v>
      </c>
      <c r="FJ44" s="17">
        <v>142.04259999999999</v>
      </c>
      <c r="FK44" s="17">
        <v>0.15740000000000001</v>
      </c>
      <c r="FL44" s="17">
        <v>41.9</v>
      </c>
      <c r="FM44" s="17">
        <v>41.89893</v>
      </c>
      <c r="FN44" s="17">
        <v>41.89893</v>
      </c>
      <c r="FO44" s="17">
        <v>1.07E-3</v>
      </c>
      <c r="FP44" s="17">
        <v>18.399999999999999</v>
      </c>
      <c r="FQ44" s="17">
        <v>19.21088</v>
      </c>
      <c r="FR44" s="17">
        <v>19.21088</v>
      </c>
      <c r="FS44" s="17">
        <v>-0.81088000000000005</v>
      </c>
      <c r="FT44" s="17">
        <v>18.8</v>
      </c>
      <c r="FU44" s="17">
        <v>17.657920000000001</v>
      </c>
      <c r="FV44" s="17">
        <v>18.172979999999999</v>
      </c>
      <c r="FW44" s="17">
        <v>0.62702000000000002</v>
      </c>
      <c r="FX44" s="17">
        <v>91.3</v>
      </c>
      <c r="FY44" s="17">
        <v>87.773570000000007</v>
      </c>
      <c r="FZ44" s="17">
        <v>87.773570000000007</v>
      </c>
      <c r="GA44" s="17">
        <v>3.52643</v>
      </c>
      <c r="GB44" s="17">
        <v>163.4</v>
      </c>
      <c r="GC44" s="17">
        <v>166.66181</v>
      </c>
      <c r="GD44" s="17">
        <v>166.66181</v>
      </c>
      <c r="GE44" s="17">
        <v>-3.2618100000000001</v>
      </c>
      <c r="GF44" s="17">
        <v>163.80000000000001</v>
      </c>
      <c r="GG44" s="17">
        <v>166.66181</v>
      </c>
      <c r="GH44" s="17">
        <v>166.66181</v>
      </c>
      <c r="GI44" s="17">
        <v>-2.8618100000000002</v>
      </c>
      <c r="GJ44" s="17">
        <v>173.5</v>
      </c>
      <c r="GK44" s="17">
        <v>167.16229000000001</v>
      </c>
      <c r="GL44" s="17">
        <v>167.16229000000001</v>
      </c>
      <c r="GM44" s="17">
        <v>6.3377100000000004</v>
      </c>
      <c r="GN44" s="17">
        <v>108.4</v>
      </c>
      <c r="GO44" s="17">
        <v>110.48202000000001</v>
      </c>
      <c r="GP44" s="17">
        <v>110.48202000000001</v>
      </c>
      <c r="GQ44" s="17">
        <v>-2.08202</v>
      </c>
      <c r="GR44" s="17">
        <v>43.3</v>
      </c>
      <c r="GS44" s="17">
        <v>45</v>
      </c>
      <c r="GT44" s="17">
        <v>45</v>
      </c>
      <c r="GU44" s="17">
        <v>-1.7</v>
      </c>
      <c r="GV44" s="17">
        <v>0</v>
      </c>
      <c r="GW44" s="17">
        <v>44.103009999999998</v>
      </c>
      <c r="GX44" s="17">
        <v>44.103009999999998</v>
      </c>
      <c r="GY44" s="17">
        <v>-44.103009999999998</v>
      </c>
      <c r="GZ44" s="17">
        <v>2.1</v>
      </c>
      <c r="HA44" s="17">
        <v>4.1192200000000003</v>
      </c>
      <c r="HB44" s="17">
        <v>4.1192200000000003</v>
      </c>
      <c r="HC44" s="17">
        <v>-2.0192199999999998</v>
      </c>
      <c r="HD44" s="17">
        <v>33.5</v>
      </c>
      <c r="HE44" s="17">
        <v>27.522449999999999</v>
      </c>
      <c r="HF44" s="17">
        <v>27.522449999999999</v>
      </c>
      <c r="HG44" s="17">
        <v>5.9775499999999999</v>
      </c>
      <c r="HH44" s="17">
        <v>148.5</v>
      </c>
      <c r="HI44" s="17">
        <v>164.13149000000001</v>
      </c>
      <c r="HJ44" s="17">
        <v>164.13149000000001</v>
      </c>
      <c r="HK44" s="17">
        <v>-15.631489999999999</v>
      </c>
      <c r="HL44" s="17"/>
      <c r="HM44" s="17"/>
      <c r="HN44" s="17"/>
      <c r="HO44" s="17">
        <v>0</v>
      </c>
      <c r="HP44" s="17"/>
      <c r="HQ44" s="17"/>
      <c r="HR44" s="17"/>
      <c r="HS44" s="17">
        <v>0</v>
      </c>
      <c r="HT44" s="17">
        <v>42.2</v>
      </c>
      <c r="HU44" s="17">
        <v>25.571120000000001</v>
      </c>
      <c r="HV44" s="17">
        <v>33.557499999999997</v>
      </c>
      <c r="HW44" s="17">
        <v>8.6425000000000001</v>
      </c>
      <c r="HX44" s="17">
        <v>0</v>
      </c>
      <c r="HY44" s="17"/>
      <c r="HZ44" s="17"/>
      <c r="IA44" s="17">
        <v>0</v>
      </c>
      <c r="IB44" s="17"/>
      <c r="IC44" s="17"/>
      <c r="ID44" s="17"/>
      <c r="IE44" s="17">
        <v>0</v>
      </c>
      <c r="IF44" s="17">
        <v>45.9</v>
      </c>
      <c r="IG44" s="17">
        <v>45.265309999999999</v>
      </c>
      <c r="IH44" s="17">
        <v>45.265309999999999</v>
      </c>
      <c r="II44" s="17">
        <v>0.63468999999999998</v>
      </c>
      <c r="IJ44" s="17"/>
      <c r="IK44" s="17"/>
      <c r="IL44" s="17"/>
      <c r="IM44" s="17">
        <v>0</v>
      </c>
      <c r="IN44" s="17"/>
      <c r="IO44" s="17"/>
      <c r="IP44" s="17"/>
      <c r="IQ44" s="17">
        <v>0</v>
      </c>
      <c r="IR44" s="17"/>
      <c r="IS44" s="17"/>
      <c r="IT44" s="17"/>
      <c r="IU44" s="17">
        <v>0</v>
      </c>
      <c r="IV44" s="17">
        <v>128.30000000000001</v>
      </c>
      <c r="IW44" s="17">
        <v>132.83837</v>
      </c>
      <c r="IX44" s="17">
        <v>132.83837</v>
      </c>
      <c r="IY44" s="17">
        <v>-4.5383699999999996</v>
      </c>
      <c r="IZ44" s="17">
        <v>0</v>
      </c>
      <c r="JA44" s="17"/>
      <c r="JB44" s="17"/>
      <c r="JC44" s="17">
        <v>0</v>
      </c>
      <c r="JD44" s="17">
        <v>63.8</v>
      </c>
      <c r="JE44" s="17">
        <v>109.58767</v>
      </c>
      <c r="JF44" s="17">
        <v>164.89233999999999</v>
      </c>
      <c r="JG44" s="17">
        <v>-101.09233999999999</v>
      </c>
      <c r="JH44" s="17">
        <v>194.1</v>
      </c>
      <c r="JI44" s="17">
        <v>202.72200000000001</v>
      </c>
      <c r="JJ44" s="17">
        <v>202.72200000000001</v>
      </c>
      <c r="JK44" s="17">
        <v>-8.6219999999999999</v>
      </c>
      <c r="JL44" s="17"/>
      <c r="JM44" s="17"/>
      <c r="JN44" s="17"/>
      <c r="JO44" s="17">
        <v>0</v>
      </c>
      <c r="JP44" s="17">
        <v>70.400000000000006</v>
      </c>
      <c r="JQ44" s="17">
        <v>73.590999999999994</v>
      </c>
      <c r="JR44" s="17">
        <v>73.590999999999994</v>
      </c>
      <c r="JS44" s="17">
        <v>-3.1909999999999998</v>
      </c>
      <c r="JT44" s="17">
        <v>34.6</v>
      </c>
      <c r="JU44" s="17">
        <v>36.905999999999999</v>
      </c>
      <c r="JV44" s="17">
        <v>36.905999999999999</v>
      </c>
      <c r="JW44" s="17">
        <v>-2.306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2.4</v>
      </c>
      <c r="KW44" s="17">
        <v>1.33812</v>
      </c>
      <c r="KX44" s="17">
        <v>1.33812</v>
      </c>
      <c r="KY44" s="17">
        <v>1.0618799999999999</v>
      </c>
      <c r="KZ44" s="17">
        <v>165.2</v>
      </c>
      <c r="LA44" s="17">
        <v>174.18933999999999</v>
      </c>
      <c r="LB44" s="17">
        <v>174.18933999999999</v>
      </c>
      <c r="LC44" s="17">
        <v>-8.9893400000000003</v>
      </c>
      <c r="LD44" s="17">
        <v>124.2</v>
      </c>
      <c r="LE44" s="17">
        <v>122.90224000000001</v>
      </c>
      <c r="LF44" s="17">
        <v>122.90224000000001</v>
      </c>
      <c r="LG44" s="17">
        <v>1.29776</v>
      </c>
      <c r="LH44" s="17">
        <v>63.4</v>
      </c>
      <c r="LI44" s="17">
        <v>67.199219999999997</v>
      </c>
      <c r="LJ44" s="17">
        <v>67.199219999999997</v>
      </c>
      <c r="LK44" s="17">
        <v>-3.79922</v>
      </c>
      <c r="LL44" s="17">
        <v>60.9</v>
      </c>
      <c r="LM44" s="17">
        <v>65.84366</v>
      </c>
      <c r="LN44" s="17">
        <v>65.84366</v>
      </c>
      <c r="LO44" s="17">
        <v>-4.9436600000000004</v>
      </c>
      <c r="LP44" s="17">
        <v>30.4</v>
      </c>
      <c r="LQ44" s="17">
        <v>29.980560000000001</v>
      </c>
      <c r="LR44" s="17">
        <v>29.980560000000001</v>
      </c>
      <c r="LS44" s="17">
        <v>0.41943999999999998</v>
      </c>
      <c r="LT44" s="17"/>
      <c r="LU44" s="17"/>
      <c r="LV44" s="17"/>
      <c r="LW44" s="17">
        <v>0</v>
      </c>
      <c r="LX44" s="17"/>
      <c r="LY44" s="17"/>
      <c r="LZ44" s="17"/>
      <c r="MA44" s="17">
        <v>0</v>
      </c>
      <c r="MB44" s="17"/>
      <c r="MC44" s="17"/>
      <c r="MD44" s="17"/>
      <c r="ME44" s="17">
        <v>0</v>
      </c>
      <c r="MF44" s="17">
        <v>138.69999999999999</v>
      </c>
      <c r="MG44" s="17">
        <v>141.52494999999999</v>
      </c>
      <c r="MH44" s="17">
        <v>153.06012000000001</v>
      </c>
      <c r="MI44" s="17">
        <v>-14.36012</v>
      </c>
      <c r="MJ44" s="17">
        <v>140.30000000000001</v>
      </c>
      <c r="MK44" s="17">
        <v>141.52494999999999</v>
      </c>
      <c r="ML44" s="17">
        <v>153.06012000000001</v>
      </c>
      <c r="MM44" s="17">
        <v>-12.760120000000001</v>
      </c>
      <c r="MN44" s="17">
        <v>146</v>
      </c>
      <c r="MO44" s="17">
        <v>141.94995</v>
      </c>
      <c r="MP44" s="17">
        <v>153.51975999999999</v>
      </c>
      <c r="MQ44" s="17">
        <v>-7.5197599999999998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5.0999999999999996</v>
      </c>
      <c r="NU44" s="17">
        <v>4.23841</v>
      </c>
      <c r="NV44" s="17">
        <v>7.0432300000000003</v>
      </c>
      <c r="NW44" s="17">
        <v>-1.94323</v>
      </c>
      <c r="NX44" s="17">
        <v>4.3</v>
      </c>
      <c r="NY44" s="17">
        <v>2.0198100000000001</v>
      </c>
      <c r="NZ44" s="17">
        <v>7.3890099999999999</v>
      </c>
      <c r="OA44" s="17">
        <v>-3.08901</v>
      </c>
      <c r="OB44" s="17">
        <v>20</v>
      </c>
      <c r="OC44" s="17">
        <v>16.99708</v>
      </c>
      <c r="OD44" s="17">
        <v>17.492709999999999</v>
      </c>
      <c r="OE44" s="17">
        <v>2.5072899999999998</v>
      </c>
      <c r="OF44" s="17">
        <v>0</v>
      </c>
      <c r="OG44" s="17"/>
      <c r="OH44" s="17">
        <v>3.9E-2</v>
      </c>
      <c r="OI44" s="17">
        <v>-3.9E-2</v>
      </c>
      <c r="OJ44" s="17">
        <v>109.4</v>
      </c>
      <c r="OK44" s="17">
        <v>108.24</v>
      </c>
      <c r="OL44" s="17">
        <v>115.89</v>
      </c>
      <c r="OM44" s="17">
        <v>-6.49</v>
      </c>
      <c r="ON44" s="17">
        <v>5.9</v>
      </c>
      <c r="OO44" s="17">
        <v>3.02</v>
      </c>
      <c r="OP44" s="17">
        <v>3.024</v>
      </c>
      <c r="OQ44" s="17">
        <v>2.8759999999999999</v>
      </c>
      <c r="OR44" s="17">
        <v>1.92</v>
      </c>
      <c r="OS44" s="17">
        <v>4.88</v>
      </c>
      <c r="OT44" s="17">
        <v>4.8810000000000002</v>
      </c>
      <c r="OU44" s="17">
        <v>-2.9609999999999999</v>
      </c>
      <c r="OV44" s="17">
        <v>0</v>
      </c>
      <c r="OW44" s="17"/>
      <c r="OX44" s="17"/>
      <c r="OY44" s="17">
        <v>0</v>
      </c>
      <c r="OZ44" s="17">
        <v>20.100000000000001</v>
      </c>
      <c r="PA44" s="17">
        <v>19.436350000000001</v>
      </c>
      <c r="PB44" s="17">
        <v>19.436350000000001</v>
      </c>
      <c r="PC44" s="17">
        <v>0.66364999999999996</v>
      </c>
      <c r="PD44" s="17">
        <v>9.8000000000000007</v>
      </c>
      <c r="PE44" s="17">
        <v>9.9830000000000005</v>
      </c>
      <c r="PF44" s="17">
        <v>9.9830000000000005</v>
      </c>
      <c r="PG44" s="17">
        <v>-0.183</v>
      </c>
      <c r="PH44" s="17">
        <v>5.4</v>
      </c>
      <c r="PI44" s="17">
        <v>5.67</v>
      </c>
      <c r="PJ44" s="17">
        <v>5.67</v>
      </c>
      <c r="PK44" s="17">
        <v>-0.27</v>
      </c>
      <c r="PL44" s="17">
        <v>20.100000000000001</v>
      </c>
      <c r="PM44" s="17"/>
      <c r="PN44" s="17">
        <v>6.7930000000000001</v>
      </c>
      <c r="PO44" s="17">
        <v>13.307</v>
      </c>
      <c r="PP44" s="17">
        <v>2.2000000000000002</v>
      </c>
      <c r="PQ44" s="17">
        <v>1</v>
      </c>
      <c r="PR44" s="17">
        <v>1</v>
      </c>
      <c r="PS44" s="17">
        <v>1.2</v>
      </c>
      <c r="PT44" s="17">
        <v>3.5</v>
      </c>
      <c r="PU44" s="17">
        <v>1.8</v>
      </c>
      <c r="PV44" s="17">
        <v>1.8</v>
      </c>
      <c r="PW44" s="17">
        <v>1.7</v>
      </c>
      <c r="PX44" s="17">
        <v>4.8</v>
      </c>
      <c r="PY44" s="17">
        <v>5</v>
      </c>
      <c r="PZ44" s="17">
        <v>5</v>
      </c>
      <c r="QA44" s="17">
        <v>-0.2</v>
      </c>
      <c r="QB44" s="17">
        <v>20.399999999999999</v>
      </c>
      <c r="QC44" s="17">
        <v>20.274049999999999</v>
      </c>
      <c r="QD44" s="17">
        <v>20.274049999999999</v>
      </c>
      <c r="QE44" s="17">
        <v>0.12595000000000001</v>
      </c>
      <c r="QF44" s="17">
        <v>20</v>
      </c>
      <c r="QG44" s="17">
        <v>18.892130000000002</v>
      </c>
      <c r="QH44" s="17">
        <v>19.436350000000001</v>
      </c>
      <c r="QI44" s="17">
        <v>0.56364999999999998</v>
      </c>
      <c r="QJ44" s="17">
        <v>18.899999999999999</v>
      </c>
      <c r="QK44" s="17">
        <v>17.006799999999998</v>
      </c>
      <c r="QL44" s="17">
        <v>17.492709999999999</v>
      </c>
      <c r="QM44" s="17">
        <v>1.4072899999999999</v>
      </c>
      <c r="QN44" s="17">
        <v>3.4</v>
      </c>
      <c r="QO44" s="17">
        <v>3.4</v>
      </c>
      <c r="QP44" s="17">
        <v>3.4</v>
      </c>
      <c r="QQ44" s="17">
        <v>0</v>
      </c>
      <c r="QR44" s="17">
        <v>18.399999999999999</v>
      </c>
      <c r="QS44" s="17">
        <v>17.376090000000001</v>
      </c>
      <c r="QT44" s="17">
        <v>17.881440000000001</v>
      </c>
      <c r="QU44" s="17">
        <v>0.51856000000000002</v>
      </c>
      <c r="QV44" s="17">
        <v>0.2</v>
      </c>
      <c r="QW44" s="17">
        <v>0.46</v>
      </c>
      <c r="QX44" s="17">
        <v>0.45500000000000002</v>
      </c>
      <c r="QY44" s="17">
        <v>-0.255</v>
      </c>
      <c r="QZ44" s="17">
        <v>0.1</v>
      </c>
      <c r="RA44" s="17">
        <v>1.21</v>
      </c>
      <c r="RB44" s="17">
        <v>1.21</v>
      </c>
      <c r="RC44" s="17">
        <v>-1.1100000000000001</v>
      </c>
      <c r="RD44" s="17">
        <v>27.7</v>
      </c>
      <c r="RE44" s="17">
        <v>25.84</v>
      </c>
      <c r="RF44" s="17">
        <v>26.904</v>
      </c>
      <c r="RG44" s="17">
        <v>0.79600000000000004</v>
      </c>
      <c r="RH44" s="17">
        <v>76.8</v>
      </c>
      <c r="RI44" s="17">
        <v>80.81</v>
      </c>
      <c r="RJ44" s="17">
        <v>88.41</v>
      </c>
      <c r="RK44" s="17">
        <v>-11.61</v>
      </c>
      <c r="RL44" s="17">
        <v>0.1</v>
      </c>
      <c r="RM44" s="17"/>
      <c r="RN44" s="17"/>
      <c r="RO44" s="17">
        <v>0.1</v>
      </c>
      <c r="RP44" s="17">
        <v>3.5</v>
      </c>
      <c r="RQ44" s="17">
        <v>3.51</v>
      </c>
      <c r="RR44" s="17">
        <v>3.5190000000000001</v>
      </c>
      <c r="RS44" s="17">
        <v>-1.9E-2</v>
      </c>
      <c r="RT44" s="17">
        <v>13</v>
      </c>
      <c r="RU44" s="17">
        <v>5.9205500000000004</v>
      </c>
      <c r="RV44" s="17">
        <v>18.369769999999999</v>
      </c>
      <c r="RW44" s="17">
        <v>-5.3697699999999999</v>
      </c>
      <c r="RX44" s="17">
        <v>3.04</v>
      </c>
      <c r="RY44" s="17">
        <v>2</v>
      </c>
      <c r="RZ44" s="17">
        <v>2</v>
      </c>
      <c r="SA44" s="17">
        <v>1.04</v>
      </c>
      <c r="SB44" s="17"/>
      <c r="SC44" s="17"/>
      <c r="SD44" s="17">
        <v>0.4</v>
      </c>
      <c r="SE44" s="17">
        <v>-0.4</v>
      </c>
      <c r="SF44" s="17">
        <v>0</v>
      </c>
      <c r="SG44" s="17">
        <v>1.7000000000000001E-2</v>
      </c>
      <c r="SH44" s="17">
        <v>1.7000000000000001E-2</v>
      </c>
      <c r="SI44" s="17">
        <v>-1.7000000000000001E-2</v>
      </c>
      <c r="SJ44" s="17">
        <v>19.8</v>
      </c>
      <c r="SK44" s="17">
        <v>18.62002</v>
      </c>
      <c r="SL44" s="17">
        <v>19.1448</v>
      </c>
      <c r="SM44" s="17">
        <v>0.6552</v>
      </c>
      <c r="SN44" s="17">
        <v>9</v>
      </c>
      <c r="SO44" s="17">
        <v>9.8000000000000007</v>
      </c>
      <c r="SP44" s="17">
        <v>9.8000000000000007</v>
      </c>
      <c r="SQ44" s="17">
        <v>-0.8</v>
      </c>
      <c r="SR44" s="17">
        <v>20.2</v>
      </c>
      <c r="SS44" s="17">
        <v>18.892130000000002</v>
      </c>
      <c r="ST44" s="17">
        <v>19.436350000000001</v>
      </c>
      <c r="SU44" s="17">
        <v>0.76365000000000005</v>
      </c>
      <c r="SV44" s="17">
        <v>20.2</v>
      </c>
      <c r="SW44" s="17">
        <v>18.892130000000002</v>
      </c>
      <c r="SX44" s="17">
        <v>19.436350000000001</v>
      </c>
      <c r="SY44" s="17">
        <v>0.76365000000000005</v>
      </c>
      <c r="SZ44" s="17">
        <v>20</v>
      </c>
      <c r="TA44" s="17">
        <v>18.697759999999999</v>
      </c>
      <c r="TB44" s="17">
        <v>19.241980000000002</v>
      </c>
      <c r="TC44" s="17">
        <v>0.75802000000000003</v>
      </c>
      <c r="TD44" s="17">
        <v>13.5</v>
      </c>
      <c r="TE44" s="17">
        <v>8.01</v>
      </c>
      <c r="TF44" s="17">
        <v>8.4930000000000003</v>
      </c>
      <c r="TG44" s="17">
        <v>5.0069999999999997</v>
      </c>
      <c r="TH44" s="17">
        <v>29.9</v>
      </c>
      <c r="TI44" s="17">
        <v>28.55</v>
      </c>
      <c r="TJ44" s="17">
        <v>29.879000000000001</v>
      </c>
      <c r="TK44" s="17">
        <v>2.1000000000000001E-2</v>
      </c>
      <c r="TL44" s="17">
        <v>3.2</v>
      </c>
      <c r="TM44" s="17">
        <v>0.61</v>
      </c>
      <c r="TN44" s="17">
        <v>0.61199999999999999</v>
      </c>
      <c r="TO44" s="17">
        <v>2.5880000000000001</v>
      </c>
      <c r="TP44" s="17">
        <v>89.9</v>
      </c>
      <c r="TQ44" s="17">
        <v>94.3</v>
      </c>
      <c r="TR44" s="17">
        <v>105.354</v>
      </c>
      <c r="TS44" s="17">
        <v>-15.454000000000001</v>
      </c>
      <c r="TT44" s="17">
        <v>107.3</v>
      </c>
      <c r="TU44" s="17">
        <v>100.2</v>
      </c>
      <c r="TV44" s="17">
        <v>108.16200000000001</v>
      </c>
      <c r="TW44" s="17">
        <v>-0.86199999999999999</v>
      </c>
      <c r="TX44" s="17">
        <v>5.6</v>
      </c>
      <c r="TY44" s="17">
        <v>9.1</v>
      </c>
      <c r="TZ44" s="17">
        <v>5.673</v>
      </c>
      <c r="UA44" s="17">
        <v>-7.2999999999999995E-2</v>
      </c>
      <c r="UB44" s="17">
        <v>7.2</v>
      </c>
      <c r="UC44" s="17">
        <v>7.5</v>
      </c>
      <c r="UD44" s="17">
        <v>9.8049999999999997</v>
      </c>
      <c r="UE44" s="17">
        <v>-2.605</v>
      </c>
      <c r="UF44" s="17">
        <v>19.5</v>
      </c>
      <c r="UG44" s="17">
        <v>0.5</v>
      </c>
      <c r="UH44" s="17">
        <v>0.5</v>
      </c>
      <c r="UI44" s="17">
        <v>19</v>
      </c>
      <c r="UJ44" s="17">
        <v>20.9</v>
      </c>
      <c r="UK44" s="17">
        <v>18.892130000000002</v>
      </c>
      <c r="UL44" s="17">
        <v>19.436350000000001</v>
      </c>
      <c r="UM44" s="17">
        <v>1.4636499999999999</v>
      </c>
      <c r="UN44" s="17">
        <v>7.8</v>
      </c>
      <c r="UO44" s="17">
        <v>8.1999999999999993</v>
      </c>
      <c r="UP44" s="17">
        <v>8.1999999999999993</v>
      </c>
      <c r="UQ44" s="17">
        <v>-0.4</v>
      </c>
      <c r="UR44" s="17">
        <v>7.1</v>
      </c>
      <c r="US44" s="17">
        <v>6.8</v>
      </c>
      <c r="UT44" s="17">
        <v>6.8</v>
      </c>
      <c r="UU44" s="17">
        <v>0.3</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20.100000000000001</v>
      </c>
      <c r="VE44" s="17">
        <v>18.892130000000002</v>
      </c>
      <c r="VF44" s="17">
        <v>19.436350000000001</v>
      </c>
      <c r="VG44" s="17">
        <v>0.66364999999999996</v>
      </c>
      <c r="VH44" s="17">
        <v>3.94</v>
      </c>
      <c r="VI44" s="17">
        <v>5.92</v>
      </c>
      <c r="VJ44" s="17">
        <v>5.92</v>
      </c>
      <c r="VK44" s="17">
        <v>-1.98</v>
      </c>
      <c r="VL44" s="17">
        <v>26.7</v>
      </c>
      <c r="VM44" s="17">
        <v>7.4</v>
      </c>
      <c r="VN44" s="17">
        <v>7.41</v>
      </c>
      <c r="VO44" s="17">
        <v>19.29</v>
      </c>
      <c r="VP44" s="17">
        <v>0.8</v>
      </c>
      <c r="VQ44" s="17">
        <v>0.41</v>
      </c>
      <c r="VR44" s="17">
        <v>0.41299999999999998</v>
      </c>
      <c r="VS44" s="17">
        <v>0.38700000000000001</v>
      </c>
      <c r="VT44" s="17">
        <v>8.1999999999999993</v>
      </c>
      <c r="VU44" s="17">
        <v>2.94</v>
      </c>
      <c r="VV44" s="17">
        <v>2.9350000000000001</v>
      </c>
      <c r="VW44" s="17">
        <v>5.2649999999999997</v>
      </c>
      <c r="VX44" s="17">
        <v>0.3</v>
      </c>
      <c r="VY44" s="17">
        <v>0.6</v>
      </c>
      <c r="VZ44" s="17">
        <v>0.6</v>
      </c>
      <c r="WA44" s="17">
        <v>-0.3</v>
      </c>
      <c r="WB44" s="17">
        <v>127.7</v>
      </c>
      <c r="WC44" s="17">
        <v>132</v>
      </c>
      <c r="WD44" s="17">
        <v>126</v>
      </c>
      <c r="WE44" s="17">
        <v>1.7</v>
      </c>
      <c r="WF44" s="17">
        <v>149.1</v>
      </c>
      <c r="WG44" s="17">
        <v>132</v>
      </c>
      <c r="WH44" s="17">
        <v>126</v>
      </c>
      <c r="WI44" s="17">
        <v>23.1</v>
      </c>
      <c r="WJ44" s="17">
        <v>8.5</v>
      </c>
      <c r="WK44" s="17">
        <v>2.54</v>
      </c>
      <c r="WL44" s="17">
        <v>2.5419999999999998</v>
      </c>
      <c r="WM44" s="17">
        <v>5.9580000000000002</v>
      </c>
      <c r="WN44" s="17">
        <v>3.4</v>
      </c>
      <c r="WO44" s="17">
        <v>4.2</v>
      </c>
      <c r="WP44" s="17">
        <v>4.2</v>
      </c>
      <c r="WQ44" s="17">
        <v>-0.8</v>
      </c>
      <c r="WR44" s="17">
        <v>1.1000000000000001</v>
      </c>
      <c r="WS44" s="17"/>
      <c r="WT44" s="17"/>
      <c r="WU44" s="17">
        <v>1.1000000000000001</v>
      </c>
      <c r="WV44" s="17">
        <v>1.8</v>
      </c>
      <c r="WW44" s="17">
        <v>2.4</v>
      </c>
      <c r="WX44" s="17">
        <v>2.4</v>
      </c>
      <c r="WY44" s="17">
        <v>-0.6</v>
      </c>
      <c r="WZ44" s="17">
        <v>1</v>
      </c>
      <c r="XA44" s="17">
        <v>1.4</v>
      </c>
      <c r="XB44" s="17">
        <v>1.4</v>
      </c>
      <c r="XC44" s="17">
        <v>-0.4</v>
      </c>
      <c r="XD44" s="17">
        <v>1.2</v>
      </c>
      <c r="XE44" s="17"/>
      <c r="XF44" s="17">
        <v>0.24</v>
      </c>
      <c r="XG44" s="17">
        <v>0.96</v>
      </c>
      <c r="XH44" s="17">
        <v>8.9</v>
      </c>
      <c r="XI44" s="17">
        <v>9</v>
      </c>
      <c r="XJ44" s="17">
        <v>9</v>
      </c>
      <c r="XK44" s="17">
        <v>-0.1</v>
      </c>
      <c r="XL44" s="17">
        <v>20</v>
      </c>
      <c r="XM44" s="17">
        <v>18.697759999999999</v>
      </c>
      <c r="XN44" s="17">
        <v>19.241980000000002</v>
      </c>
      <c r="XO44" s="17">
        <v>0.75802000000000003</v>
      </c>
      <c r="XP44" s="17">
        <v>8.4</v>
      </c>
      <c r="XQ44" s="17">
        <v>10.7</v>
      </c>
      <c r="XR44" s="17">
        <v>10.7</v>
      </c>
      <c r="XS44" s="17">
        <v>-2.2999999999999998</v>
      </c>
      <c r="XT44" s="17">
        <v>27.1</v>
      </c>
      <c r="XU44" s="17">
        <v>29</v>
      </c>
      <c r="XV44" s="17">
        <v>29</v>
      </c>
      <c r="XW44" s="17">
        <v>-1.9</v>
      </c>
      <c r="XX44" s="17">
        <v>34.6</v>
      </c>
      <c r="XY44" s="17">
        <v>29</v>
      </c>
      <c r="XZ44" s="17">
        <v>29</v>
      </c>
      <c r="YA44" s="17">
        <v>5.6</v>
      </c>
      <c r="YB44" s="17">
        <v>12</v>
      </c>
      <c r="YC44" s="17">
        <v>14</v>
      </c>
      <c r="YD44" s="17">
        <v>14</v>
      </c>
      <c r="YE44" s="17">
        <v>-2</v>
      </c>
      <c r="YF44" s="17">
        <v>18.3</v>
      </c>
      <c r="YG44" s="17">
        <v>18.64</v>
      </c>
      <c r="YH44" s="17">
        <v>18.635999999999999</v>
      </c>
      <c r="YI44" s="17">
        <v>-0.33600000000000002</v>
      </c>
      <c r="YJ44" s="17">
        <v>9.3000000000000007</v>
      </c>
      <c r="YK44" s="17">
        <v>8.27</v>
      </c>
      <c r="YL44" s="17">
        <v>8.27</v>
      </c>
      <c r="YM44" s="17">
        <v>1.03</v>
      </c>
      <c r="YN44" s="17">
        <v>11.1</v>
      </c>
      <c r="YO44" s="17">
        <v>11</v>
      </c>
      <c r="YP44" s="17">
        <v>11</v>
      </c>
      <c r="YQ44" s="17">
        <v>0.1</v>
      </c>
      <c r="YR44" s="17">
        <v>22.1</v>
      </c>
      <c r="YS44" s="17">
        <v>22</v>
      </c>
      <c r="YT44" s="17">
        <v>22</v>
      </c>
      <c r="YU44" s="17">
        <v>0.1</v>
      </c>
    </row>
    <row r="45" spans="1:671" ht="24" customHeight="1" x14ac:dyDescent="0.3">
      <c r="A45" s="1"/>
      <c r="B45" s="16" t="s">
        <v>81</v>
      </c>
      <c r="C45" s="16" t="s">
        <v>856</v>
      </c>
      <c r="D45" s="17">
        <v>203.5</v>
      </c>
      <c r="E45" s="17">
        <v>203.40136000000001</v>
      </c>
      <c r="F45" s="17">
        <v>203.40136000000001</v>
      </c>
      <c r="G45" s="17">
        <v>9.8640000000000005E-2</v>
      </c>
      <c r="H45" s="17">
        <v>603.9</v>
      </c>
      <c r="I45" s="17">
        <v>600.22326999999996</v>
      </c>
      <c r="J45" s="17">
        <v>631.22380999999996</v>
      </c>
      <c r="K45" s="17">
        <v>-27.323810000000002</v>
      </c>
      <c r="L45" s="17">
        <v>206.2</v>
      </c>
      <c r="M45" s="17">
        <v>195.45305999999999</v>
      </c>
      <c r="N45" s="17">
        <v>205.54789</v>
      </c>
      <c r="O45" s="17">
        <v>0.65210999999999997</v>
      </c>
      <c r="P45" s="17">
        <v>0</v>
      </c>
      <c r="Q45" s="17"/>
      <c r="R45" s="17"/>
      <c r="S45" s="17">
        <v>0</v>
      </c>
      <c r="T45" s="17">
        <v>0</v>
      </c>
      <c r="U45" s="17"/>
      <c r="V45" s="17"/>
      <c r="W45" s="17">
        <v>0</v>
      </c>
      <c r="X45" s="17">
        <v>89.9</v>
      </c>
      <c r="Y45" s="17">
        <v>91.867829999999998</v>
      </c>
      <c r="Z45" s="17">
        <v>91.867829999999998</v>
      </c>
      <c r="AA45" s="17">
        <v>-1.96783</v>
      </c>
      <c r="AB45" s="17">
        <v>239</v>
      </c>
      <c r="AC45" s="17">
        <v>242</v>
      </c>
      <c r="AD45" s="17">
        <v>242</v>
      </c>
      <c r="AE45" s="17">
        <v>-3</v>
      </c>
      <c r="AF45" s="17"/>
      <c r="AG45" s="17"/>
      <c r="AH45" s="17"/>
      <c r="AI45" s="17">
        <v>0</v>
      </c>
      <c r="AJ45" s="17"/>
      <c r="AK45" s="17"/>
      <c r="AL45" s="17"/>
      <c r="AM45" s="17">
        <v>0</v>
      </c>
      <c r="AN45" s="17"/>
      <c r="AO45" s="17"/>
      <c r="AP45" s="17"/>
      <c r="AQ45" s="17">
        <v>0</v>
      </c>
      <c r="AR45" s="17">
        <v>201.9</v>
      </c>
      <c r="AS45" s="17">
        <v>196.93881999999999</v>
      </c>
      <c r="AT45" s="17"/>
      <c r="AU45" s="17">
        <v>201.9</v>
      </c>
      <c r="AV45" s="17">
        <v>200</v>
      </c>
      <c r="AW45" s="17">
        <v>199.47789</v>
      </c>
      <c r="AX45" s="17">
        <v>199.47789</v>
      </c>
      <c r="AY45" s="17">
        <v>0.52210999999999996</v>
      </c>
      <c r="AZ45" s="17"/>
      <c r="BA45" s="17"/>
      <c r="BB45" s="17"/>
      <c r="BC45" s="17">
        <v>0</v>
      </c>
      <c r="BD45" s="17">
        <v>204.6</v>
      </c>
      <c r="BE45" s="17">
        <v>207.24285</v>
      </c>
      <c r="BF45" s="17">
        <v>207.24285</v>
      </c>
      <c r="BG45" s="17">
        <v>-2.6428500000000001</v>
      </c>
      <c r="BH45" s="17">
        <v>108.9</v>
      </c>
      <c r="BI45" s="17">
        <v>103.93259999999999</v>
      </c>
      <c r="BJ45" s="17">
        <v>103.93259999999999</v>
      </c>
      <c r="BK45" s="17">
        <v>4.9673999999999996</v>
      </c>
      <c r="BL45" s="17">
        <v>543.20000000000005</v>
      </c>
      <c r="BM45" s="17">
        <v>557.29155000000003</v>
      </c>
      <c r="BN45" s="17">
        <v>557.29155000000003</v>
      </c>
      <c r="BO45" s="17">
        <v>-14.09155</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166.1</v>
      </c>
      <c r="CK45" s="17">
        <v>164.06706</v>
      </c>
      <c r="CL45" s="17">
        <v>164.06706</v>
      </c>
      <c r="CM45" s="17">
        <v>2.03294</v>
      </c>
      <c r="CN45" s="17">
        <v>9.8000000000000007</v>
      </c>
      <c r="CO45" s="17">
        <v>5.1383299999999998</v>
      </c>
      <c r="CP45" s="17">
        <v>5.1383299999999998</v>
      </c>
      <c r="CQ45" s="17">
        <v>4.66167</v>
      </c>
      <c r="CR45" s="17">
        <v>6.6</v>
      </c>
      <c r="CS45" s="17">
        <v>2.8205</v>
      </c>
      <c r="CT45" s="17">
        <v>2.8205</v>
      </c>
      <c r="CU45" s="17">
        <v>3.7795000000000001</v>
      </c>
      <c r="CV45" s="17">
        <v>0</v>
      </c>
      <c r="CW45" s="17">
        <v>22.410769999999999</v>
      </c>
      <c r="CX45" s="17">
        <v>22.410769999999999</v>
      </c>
      <c r="CY45" s="17">
        <v>-22.410769999999999</v>
      </c>
      <c r="CZ45" s="17">
        <v>6.8</v>
      </c>
      <c r="DA45" s="17">
        <v>6.8787000000000003</v>
      </c>
      <c r="DB45" s="17">
        <v>6.8787000000000003</v>
      </c>
      <c r="DC45" s="17">
        <v>-7.8700000000000006E-2</v>
      </c>
      <c r="DD45" s="17">
        <v>12.5</v>
      </c>
      <c r="DE45" s="17">
        <v>14.933920000000001</v>
      </c>
      <c r="DF45" s="17">
        <v>14.933920000000001</v>
      </c>
      <c r="DG45" s="17">
        <v>-2.4339200000000001</v>
      </c>
      <c r="DH45" s="17">
        <v>142.1</v>
      </c>
      <c r="DI45" s="17">
        <v>142.44412</v>
      </c>
      <c r="DJ45" s="17">
        <v>142.44412</v>
      </c>
      <c r="DK45" s="17">
        <v>-0.34411999999999998</v>
      </c>
      <c r="DL45" s="17"/>
      <c r="DM45" s="17"/>
      <c r="DN45" s="17"/>
      <c r="DO45" s="17">
        <v>0</v>
      </c>
      <c r="DP45" s="17"/>
      <c r="DQ45" s="17"/>
      <c r="DR45" s="17"/>
      <c r="DS45" s="17">
        <v>0</v>
      </c>
      <c r="DT45" s="17"/>
      <c r="DU45" s="17"/>
      <c r="DV45" s="17"/>
      <c r="DW45" s="17">
        <v>0</v>
      </c>
      <c r="DX45" s="17"/>
      <c r="DY45" s="17"/>
      <c r="DZ45" s="17"/>
      <c r="EA45" s="17">
        <v>0</v>
      </c>
      <c r="EB45" s="17">
        <v>110.9</v>
      </c>
      <c r="EC45" s="17">
        <v>112.46647</v>
      </c>
      <c r="ED45" s="17">
        <v>112.46647</v>
      </c>
      <c r="EE45" s="17">
        <v>-1.56647</v>
      </c>
      <c r="EF45" s="17">
        <v>163.4</v>
      </c>
      <c r="EG45" s="17">
        <v>176.40821</v>
      </c>
      <c r="EH45" s="17">
        <v>182.23912000000001</v>
      </c>
      <c r="EI45" s="17">
        <v>-18.839120000000001</v>
      </c>
      <c r="EJ45" s="17"/>
      <c r="EK45" s="17"/>
      <c r="EL45" s="17"/>
      <c r="EM45" s="17">
        <v>0</v>
      </c>
      <c r="EN45" s="17"/>
      <c r="EO45" s="17"/>
      <c r="EP45" s="17"/>
      <c r="EQ45" s="17">
        <v>0</v>
      </c>
      <c r="ER45" s="17"/>
      <c r="ES45" s="17"/>
      <c r="ET45" s="17"/>
      <c r="EU45" s="17">
        <v>0</v>
      </c>
      <c r="EV45" s="17">
        <v>6.5</v>
      </c>
      <c r="EW45" s="17">
        <v>6.39</v>
      </c>
      <c r="EX45" s="17">
        <v>6.39</v>
      </c>
      <c r="EY45" s="17">
        <v>0.11</v>
      </c>
      <c r="EZ45" s="17">
        <v>450.2</v>
      </c>
      <c r="FA45" s="17">
        <v>449.28086000000002</v>
      </c>
      <c r="FB45" s="17">
        <v>449.28086000000002</v>
      </c>
      <c r="FC45" s="17">
        <v>0.91913999999999996</v>
      </c>
      <c r="FD45" s="17">
        <v>81</v>
      </c>
      <c r="FE45" s="17">
        <v>80.435490000000001</v>
      </c>
      <c r="FF45" s="17">
        <v>76.739599999999996</v>
      </c>
      <c r="FG45" s="17">
        <v>4.2603999999999997</v>
      </c>
      <c r="FH45" s="17">
        <v>126</v>
      </c>
      <c r="FI45" s="17">
        <v>142.04259999999999</v>
      </c>
      <c r="FJ45" s="17">
        <v>142.04259999999999</v>
      </c>
      <c r="FK45" s="17">
        <v>-16.0426</v>
      </c>
      <c r="FL45" s="17">
        <v>41.9</v>
      </c>
      <c r="FM45" s="17">
        <v>41.89893</v>
      </c>
      <c r="FN45" s="17">
        <v>41.89893</v>
      </c>
      <c r="FO45" s="17">
        <v>1.07E-3</v>
      </c>
      <c r="FP45" s="17">
        <v>18.399999999999999</v>
      </c>
      <c r="FQ45" s="17">
        <v>19.21088</v>
      </c>
      <c r="FR45" s="17">
        <v>19.21088</v>
      </c>
      <c r="FS45" s="17">
        <v>-0.81088000000000005</v>
      </c>
      <c r="FT45" s="17">
        <v>18.8</v>
      </c>
      <c r="FU45" s="17">
        <v>19</v>
      </c>
      <c r="FV45" s="17">
        <v>18.172979999999999</v>
      </c>
      <c r="FW45" s="17">
        <v>0.62702000000000002</v>
      </c>
      <c r="FX45" s="17">
        <v>90.9</v>
      </c>
      <c r="FY45" s="17">
        <v>87.773570000000007</v>
      </c>
      <c r="FZ45" s="17">
        <v>87.773570000000007</v>
      </c>
      <c r="GA45" s="17">
        <v>3.12643</v>
      </c>
      <c r="GB45" s="17">
        <v>153.4</v>
      </c>
      <c r="GC45" s="17">
        <v>166.66181</v>
      </c>
      <c r="GD45" s="17">
        <v>166.66181</v>
      </c>
      <c r="GE45" s="17">
        <v>-13.261810000000001</v>
      </c>
      <c r="GF45" s="17">
        <v>153.5</v>
      </c>
      <c r="GG45" s="17">
        <v>166.66181</v>
      </c>
      <c r="GH45" s="17">
        <v>166.66181</v>
      </c>
      <c r="GI45" s="17">
        <v>-13.161809999999999</v>
      </c>
      <c r="GJ45" s="17">
        <v>169.8</v>
      </c>
      <c r="GK45" s="17">
        <v>167.16229000000001</v>
      </c>
      <c r="GL45" s="17">
        <v>167.16229000000001</v>
      </c>
      <c r="GM45" s="17">
        <v>2.6377100000000002</v>
      </c>
      <c r="GN45" s="17">
        <v>105.8</v>
      </c>
      <c r="GO45" s="17">
        <v>110.48202000000001</v>
      </c>
      <c r="GP45" s="17">
        <v>110.48202000000001</v>
      </c>
      <c r="GQ45" s="17">
        <v>-4.6820199999999996</v>
      </c>
      <c r="GR45" s="17">
        <v>25</v>
      </c>
      <c r="GS45" s="17">
        <v>45</v>
      </c>
      <c r="GT45" s="17">
        <v>45</v>
      </c>
      <c r="GU45" s="17">
        <v>-20</v>
      </c>
      <c r="GV45" s="17">
        <v>0</v>
      </c>
      <c r="GW45" s="17"/>
      <c r="GX45" s="17">
        <v>38.272109999999998</v>
      </c>
      <c r="GY45" s="17">
        <v>-38.272109999999998</v>
      </c>
      <c r="GZ45" s="17">
        <v>2.1</v>
      </c>
      <c r="HA45" s="17">
        <v>4.1192200000000003</v>
      </c>
      <c r="HB45" s="17">
        <v>4.1192200000000003</v>
      </c>
      <c r="HC45" s="17">
        <v>-2.0192199999999998</v>
      </c>
      <c r="HD45" s="17">
        <v>33</v>
      </c>
      <c r="HE45" s="17">
        <v>32.067819999999998</v>
      </c>
      <c r="HF45" s="17">
        <v>27.522449999999999</v>
      </c>
      <c r="HG45" s="17">
        <v>5.4775499999999999</v>
      </c>
      <c r="HH45" s="17">
        <v>139.19999999999999</v>
      </c>
      <c r="HI45" s="17">
        <v>164.13149000000001</v>
      </c>
      <c r="HJ45" s="17">
        <v>164.13149000000001</v>
      </c>
      <c r="HK45" s="17">
        <v>-24.93149</v>
      </c>
      <c r="HL45" s="17"/>
      <c r="HM45" s="17"/>
      <c r="HN45" s="17"/>
      <c r="HO45" s="17">
        <v>0</v>
      </c>
      <c r="HP45" s="17"/>
      <c r="HQ45" s="17"/>
      <c r="HR45" s="17"/>
      <c r="HS45" s="17">
        <v>0</v>
      </c>
      <c r="HT45" s="17">
        <v>41.4</v>
      </c>
      <c r="HU45" s="17">
        <v>4.6344000000000003</v>
      </c>
      <c r="HV45" s="17">
        <v>47.46508</v>
      </c>
      <c r="HW45" s="17">
        <v>-6.06508</v>
      </c>
      <c r="HX45" s="17">
        <v>0</v>
      </c>
      <c r="HY45" s="17"/>
      <c r="HZ45" s="17"/>
      <c r="IA45" s="17">
        <v>0</v>
      </c>
      <c r="IB45" s="17"/>
      <c r="IC45" s="17"/>
      <c r="ID45" s="17"/>
      <c r="IE45" s="17">
        <v>0</v>
      </c>
      <c r="IF45" s="17">
        <v>46.2</v>
      </c>
      <c r="IG45" s="17">
        <v>45.265309999999999</v>
      </c>
      <c r="IH45" s="17">
        <v>45.265309999999999</v>
      </c>
      <c r="II45" s="17">
        <v>0.93469000000000002</v>
      </c>
      <c r="IJ45" s="17"/>
      <c r="IK45" s="17"/>
      <c r="IL45" s="17"/>
      <c r="IM45" s="17">
        <v>0</v>
      </c>
      <c r="IN45" s="17"/>
      <c r="IO45" s="17"/>
      <c r="IP45" s="17"/>
      <c r="IQ45" s="17">
        <v>0</v>
      </c>
      <c r="IR45" s="17"/>
      <c r="IS45" s="17"/>
      <c r="IT45" s="17"/>
      <c r="IU45" s="17">
        <v>0</v>
      </c>
      <c r="IV45" s="17">
        <v>127.6</v>
      </c>
      <c r="IW45" s="17">
        <v>132.83837</v>
      </c>
      <c r="IX45" s="17">
        <v>132.83837</v>
      </c>
      <c r="IY45" s="17">
        <v>-5.2383699999999997</v>
      </c>
      <c r="IZ45" s="17">
        <v>0</v>
      </c>
      <c r="JA45" s="17"/>
      <c r="JB45" s="17"/>
      <c r="JC45" s="17">
        <v>0</v>
      </c>
      <c r="JD45" s="17">
        <v>150.69999999999999</v>
      </c>
      <c r="JE45" s="17">
        <v>130.92519999999999</v>
      </c>
      <c r="JF45" s="17">
        <v>169.78200000000001</v>
      </c>
      <c r="JG45" s="17">
        <v>-19.082000000000001</v>
      </c>
      <c r="JH45" s="17">
        <v>200.5</v>
      </c>
      <c r="JI45" s="17">
        <v>202.72200000000001</v>
      </c>
      <c r="JJ45" s="17">
        <v>202.72200000000001</v>
      </c>
      <c r="JK45" s="17">
        <v>-2.222</v>
      </c>
      <c r="JL45" s="17"/>
      <c r="JM45" s="17"/>
      <c r="JN45" s="17"/>
      <c r="JO45" s="17">
        <v>0</v>
      </c>
      <c r="JP45" s="17">
        <v>72.7</v>
      </c>
      <c r="JQ45" s="17">
        <v>73.590999999999994</v>
      </c>
      <c r="JR45" s="17">
        <v>73.590999999999994</v>
      </c>
      <c r="JS45" s="17">
        <v>-0.89100000000000001</v>
      </c>
      <c r="JT45" s="17">
        <v>35.6</v>
      </c>
      <c r="JU45" s="17">
        <v>36.905999999999999</v>
      </c>
      <c r="JV45" s="17">
        <v>36.905999999999999</v>
      </c>
      <c r="JW45" s="17">
        <v>-1.306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2.4</v>
      </c>
      <c r="KW45" s="17">
        <v>1.33812</v>
      </c>
      <c r="KX45" s="17">
        <v>1.33812</v>
      </c>
      <c r="KY45" s="17">
        <v>1.0618799999999999</v>
      </c>
      <c r="KZ45" s="17">
        <v>104.4</v>
      </c>
      <c r="LA45" s="17">
        <v>174.18933999999999</v>
      </c>
      <c r="LB45" s="17">
        <v>174.53763000000001</v>
      </c>
      <c r="LC45" s="17">
        <v>-70.137630000000001</v>
      </c>
      <c r="LD45" s="17">
        <v>108.3</v>
      </c>
      <c r="LE45" s="17">
        <v>122.90224000000001</v>
      </c>
      <c r="LF45" s="17">
        <v>122.90224000000001</v>
      </c>
      <c r="LG45" s="17">
        <v>-14.60224</v>
      </c>
      <c r="LH45" s="17">
        <v>63</v>
      </c>
      <c r="LI45" s="17">
        <v>67.199219999999997</v>
      </c>
      <c r="LJ45" s="17">
        <v>67.199219999999997</v>
      </c>
      <c r="LK45" s="17">
        <v>-4.1992200000000004</v>
      </c>
      <c r="LL45" s="17">
        <v>61.7</v>
      </c>
      <c r="LM45" s="17">
        <v>65.84366</v>
      </c>
      <c r="LN45" s="17">
        <v>65.84366</v>
      </c>
      <c r="LO45" s="17">
        <v>-4.1436599999999997</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v>140.69999999999999</v>
      </c>
      <c r="MG45" s="17">
        <v>153.06012000000001</v>
      </c>
      <c r="MH45" s="17">
        <v>153.12568999999999</v>
      </c>
      <c r="MI45" s="17">
        <v>-12.425689999999999</v>
      </c>
      <c r="MJ45" s="17">
        <v>141.4</v>
      </c>
      <c r="MK45" s="17">
        <v>153.06012000000001</v>
      </c>
      <c r="ML45" s="17">
        <v>153.12568999999999</v>
      </c>
      <c r="MM45" s="17">
        <v>-11.72569</v>
      </c>
      <c r="MN45" s="17">
        <v>146.6</v>
      </c>
      <c r="MO45" s="17">
        <v>153.51975999999999</v>
      </c>
      <c r="MP45" s="17">
        <v>153.58553000000001</v>
      </c>
      <c r="MQ45" s="17">
        <v>-6.9855299999999998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5.0999999999999996</v>
      </c>
      <c r="NU45" s="17">
        <v>4.23841</v>
      </c>
      <c r="NV45" s="17">
        <v>7.0432300000000003</v>
      </c>
      <c r="NW45" s="17">
        <v>-1.94323</v>
      </c>
      <c r="NX45" s="17">
        <v>4.2</v>
      </c>
      <c r="NY45" s="17">
        <v>2.0198100000000001</v>
      </c>
      <c r="NZ45" s="17">
        <v>7.3890099999999999</v>
      </c>
      <c r="OA45" s="17">
        <v>-3.1890100000000001</v>
      </c>
      <c r="OB45" s="17">
        <v>20.100000000000001</v>
      </c>
      <c r="OC45" s="17">
        <v>20</v>
      </c>
      <c r="OD45" s="17">
        <v>17.492709999999999</v>
      </c>
      <c r="OE45" s="17">
        <v>2.6072899999999999</v>
      </c>
      <c r="OF45" s="17">
        <v>0</v>
      </c>
      <c r="OG45" s="17"/>
      <c r="OH45" s="17"/>
      <c r="OI45" s="17">
        <v>0</v>
      </c>
      <c r="OJ45" s="17">
        <v>110.9</v>
      </c>
      <c r="OK45" s="17">
        <v>108.16</v>
      </c>
      <c r="OL45" s="17">
        <v>114.22</v>
      </c>
      <c r="OM45" s="17">
        <v>-3.32</v>
      </c>
      <c r="ON45" s="17">
        <v>0</v>
      </c>
      <c r="OO45" s="17">
        <v>0.2</v>
      </c>
      <c r="OP45" s="17">
        <v>0.20100000000000001</v>
      </c>
      <c r="OQ45" s="17">
        <v>-0.20100000000000001</v>
      </c>
      <c r="OR45" s="17">
        <v>1.17</v>
      </c>
      <c r="OS45" s="17">
        <v>4.84</v>
      </c>
      <c r="OT45" s="17">
        <v>4.8360000000000003</v>
      </c>
      <c r="OU45" s="17">
        <v>-3.6659999999999999</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5.5</v>
      </c>
      <c r="PI45" s="17">
        <v>5.67</v>
      </c>
      <c r="PJ45" s="17">
        <v>5.67</v>
      </c>
      <c r="PK45" s="17">
        <v>-0.17</v>
      </c>
      <c r="PL45" s="17">
        <v>0</v>
      </c>
      <c r="PM45" s="17"/>
      <c r="PN45" s="17">
        <v>0.379</v>
      </c>
      <c r="PO45" s="17">
        <v>-0.379</v>
      </c>
      <c r="PP45" s="17">
        <v>2.2000000000000002</v>
      </c>
      <c r="PQ45" s="17">
        <v>1</v>
      </c>
      <c r="PR45" s="17">
        <v>1</v>
      </c>
      <c r="PS45" s="17">
        <v>1.2</v>
      </c>
      <c r="PT45" s="17">
        <v>3.4</v>
      </c>
      <c r="PU45" s="17">
        <v>1.8</v>
      </c>
      <c r="PV45" s="17">
        <v>1.8</v>
      </c>
      <c r="PW45" s="17">
        <v>1.6</v>
      </c>
      <c r="PX45" s="17">
        <v>4.8</v>
      </c>
      <c r="PY45" s="17">
        <v>5</v>
      </c>
      <c r="PZ45" s="17">
        <v>5</v>
      </c>
      <c r="QA45" s="17">
        <v>-0.2</v>
      </c>
      <c r="QB45" s="17">
        <v>20.3</v>
      </c>
      <c r="QC45" s="17">
        <v>20.274049999999999</v>
      </c>
      <c r="QD45" s="17">
        <v>20.274049999999999</v>
      </c>
      <c r="QE45" s="17">
        <v>2.5950000000000001E-2</v>
      </c>
      <c r="QF45" s="17">
        <v>20</v>
      </c>
      <c r="QG45" s="17">
        <v>20</v>
      </c>
      <c r="QH45" s="17">
        <v>19.436350000000001</v>
      </c>
      <c r="QI45" s="17">
        <v>0.56364999999999998</v>
      </c>
      <c r="QJ45" s="17">
        <v>18.8</v>
      </c>
      <c r="QK45" s="17">
        <v>19</v>
      </c>
      <c r="QL45" s="17">
        <v>17.492709999999999</v>
      </c>
      <c r="QM45" s="17">
        <v>1.3072900000000001</v>
      </c>
      <c r="QN45" s="17">
        <v>3.4</v>
      </c>
      <c r="QO45" s="17">
        <v>3.4</v>
      </c>
      <c r="QP45" s="17">
        <v>3.4</v>
      </c>
      <c r="QQ45" s="17">
        <v>0</v>
      </c>
      <c r="QR45" s="17">
        <v>18.399999999999999</v>
      </c>
      <c r="QS45" s="17">
        <v>17.376090000000001</v>
      </c>
      <c r="QT45" s="17">
        <v>17.881440000000001</v>
      </c>
      <c r="QU45" s="17">
        <v>0.51856000000000002</v>
      </c>
      <c r="QV45" s="17">
        <v>0</v>
      </c>
      <c r="QW45" s="17">
        <v>0.02</v>
      </c>
      <c r="QX45" s="17">
        <v>1.9E-2</v>
      </c>
      <c r="QY45" s="17">
        <v>-1.9E-2</v>
      </c>
      <c r="QZ45" s="17">
        <v>0</v>
      </c>
      <c r="RA45" s="17">
        <v>0.12</v>
      </c>
      <c r="RB45" s="17">
        <v>0.124</v>
      </c>
      <c r="RC45" s="17">
        <v>-0.124</v>
      </c>
      <c r="RD45" s="17">
        <v>28</v>
      </c>
      <c r="RE45" s="17">
        <v>25.94</v>
      </c>
      <c r="RF45" s="17">
        <v>26.651</v>
      </c>
      <c r="RG45" s="17">
        <v>1.349</v>
      </c>
      <c r="RH45" s="17">
        <v>76.8</v>
      </c>
      <c r="RI45" s="17">
        <v>82.83</v>
      </c>
      <c r="RJ45" s="17">
        <v>87.89</v>
      </c>
      <c r="RK45" s="17">
        <v>-11.09</v>
      </c>
      <c r="RL45" s="17">
        <v>0</v>
      </c>
      <c r="RM45" s="17"/>
      <c r="RN45" s="17"/>
      <c r="RO45" s="17">
        <v>0</v>
      </c>
      <c r="RP45" s="17">
        <v>3.5</v>
      </c>
      <c r="RQ45" s="17">
        <v>3.51</v>
      </c>
      <c r="RR45" s="17">
        <v>3.5190000000000001</v>
      </c>
      <c r="RS45" s="17">
        <v>-1.9E-2</v>
      </c>
      <c r="RT45" s="17">
        <v>13</v>
      </c>
      <c r="RU45" s="17"/>
      <c r="RV45" s="17">
        <v>19.792000000000002</v>
      </c>
      <c r="RW45" s="17">
        <v>-6.7919999999999998</v>
      </c>
      <c r="RX45" s="17">
        <v>3.08</v>
      </c>
      <c r="RY45" s="17">
        <v>2</v>
      </c>
      <c r="RZ45" s="17">
        <v>2</v>
      </c>
      <c r="SA45" s="17">
        <v>1.08</v>
      </c>
      <c r="SB45" s="17"/>
      <c r="SC45" s="17"/>
      <c r="SD45" s="17">
        <v>0.4</v>
      </c>
      <c r="SE45" s="17">
        <v>-0.4</v>
      </c>
      <c r="SF45" s="17">
        <v>0</v>
      </c>
      <c r="SG45" s="17">
        <v>1E-3</v>
      </c>
      <c r="SH45" s="17">
        <v>1E-3</v>
      </c>
      <c r="SI45" s="17">
        <v>-1E-3</v>
      </c>
      <c r="SJ45" s="17">
        <v>19.8</v>
      </c>
      <c r="SK45" s="17">
        <v>20</v>
      </c>
      <c r="SL45" s="17">
        <v>19.1448</v>
      </c>
      <c r="SM45" s="17">
        <v>0.6552</v>
      </c>
      <c r="SN45" s="17">
        <v>9</v>
      </c>
      <c r="SO45" s="17">
        <v>9.8000000000000007</v>
      </c>
      <c r="SP45" s="17">
        <v>9.8000000000000007</v>
      </c>
      <c r="SQ45" s="17">
        <v>-0.8</v>
      </c>
      <c r="SR45" s="17">
        <v>20.2</v>
      </c>
      <c r="SS45" s="17">
        <v>20</v>
      </c>
      <c r="ST45" s="17">
        <v>19.436350000000001</v>
      </c>
      <c r="SU45" s="17">
        <v>0.76365000000000005</v>
      </c>
      <c r="SV45" s="17">
        <v>20.2</v>
      </c>
      <c r="SW45" s="17">
        <v>20</v>
      </c>
      <c r="SX45" s="17">
        <v>19.436350000000001</v>
      </c>
      <c r="SY45" s="17">
        <v>0.76365000000000005</v>
      </c>
      <c r="SZ45" s="17">
        <v>20</v>
      </c>
      <c r="TA45" s="17">
        <v>18.697759999999999</v>
      </c>
      <c r="TB45" s="17">
        <v>19.241980000000002</v>
      </c>
      <c r="TC45" s="17">
        <v>0.75802000000000003</v>
      </c>
      <c r="TD45" s="17">
        <v>12.8</v>
      </c>
      <c r="TE45" s="17">
        <v>7.14</v>
      </c>
      <c r="TF45" s="17">
        <v>7.4630000000000001</v>
      </c>
      <c r="TG45" s="17">
        <v>5.3369999999999997</v>
      </c>
      <c r="TH45" s="17">
        <v>26.8</v>
      </c>
      <c r="TI45" s="17">
        <v>27.78</v>
      </c>
      <c r="TJ45" s="17">
        <v>28.661000000000001</v>
      </c>
      <c r="TK45" s="17">
        <v>-1.861</v>
      </c>
      <c r="TL45" s="17">
        <v>0</v>
      </c>
      <c r="TM45" s="17">
        <v>0.05</v>
      </c>
      <c r="TN45" s="17">
        <v>4.9000000000000002E-2</v>
      </c>
      <c r="TO45" s="17">
        <v>-4.9000000000000002E-2</v>
      </c>
      <c r="TP45" s="17">
        <v>82.9</v>
      </c>
      <c r="TQ45" s="17">
        <v>92.2</v>
      </c>
      <c r="TR45" s="17">
        <v>99.528999999999996</v>
      </c>
      <c r="TS45" s="17">
        <v>-16.629000000000001</v>
      </c>
      <c r="TT45" s="17">
        <v>106.8</v>
      </c>
      <c r="TU45" s="17">
        <v>99</v>
      </c>
      <c r="TV45" s="17">
        <v>105.233</v>
      </c>
      <c r="TW45" s="17">
        <v>1.5669999999999999</v>
      </c>
      <c r="TX45" s="17">
        <v>2.9</v>
      </c>
      <c r="TY45" s="17">
        <v>8.3000000000000007</v>
      </c>
      <c r="TZ45" s="17">
        <v>5.0709999999999997</v>
      </c>
      <c r="UA45" s="17">
        <v>-2.1709999999999998</v>
      </c>
      <c r="UB45" s="17">
        <v>4.4000000000000004</v>
      </c>
      <c r="UC45" s="17">
        <v>6.7</v>
      </c>
      <c r="UD45" s="17">
        <v>8.49</v>
      </c>
      <c r="UE45" s="17">
        <v>-4.09</v>
      </c>
      <c r="UF45" s="17">
        <v>4.8</v>
      </c>
      <c r="UG45" s="17">
        <v>0.25</v>
      </c>
      <c r="UH45" s="17">
        <v>0.25</v>
      </c>
      <c r="UI45" s="17">
        <v>4.55</v>
      </c>
      <c r="UJ45" s="17">
        <v>20.9</v>
      </c>
      <c r="UK45" s="17">
        <v>21</v>
      </c>
      <c r="UL45" s="17">
        <v>19.436350000000001</v>
      </c>
      <c r="UM45" s="17">
        <v>1.4636499999999999</v>
      </c>
      <c r="UN45" s="17">
        <v>7.7</v>
      </c>
      <c r="UO45" s="17">
        <v>8.1999999999999993</v>
      </c>
      <c r="UP45" s="17">
        <v>8.1999999999999993</v>
      </c>
      <c r="UQ45" s="17">
        <v>-0.5</v>
      </c>
      <c r="UR45" s="17">
        <v>7.2</v>
      </c>
      <c r="US45" s="17">
        <v>6.8</v>
      </c>
      <c r="UT45" s="17">
        <v>6.8</v>
      </c>
      <c r="UU45" s="17">
        <v>0.4</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3.07</v>
      </c>
      <c r="VI45" s="17">
        <v>5.53</v>
      </c>
      <c r="VJ45" s="17">
        <v>5.5250000000000004</v>
      </c>
      <c r="VK45" s="17">
        <v>-2.4550000000000001</v>
      </c>
      <c r="VL45" s="17">
        <v>0.1</v>
      </c>
      <c r="VM45" s="17">
        <v>0.3</v>
      </c>
      <c r="VN45" s="17">
        <v>0.33800000000000002</v>
      </c>
      <c r="VO45" s="17">
        <v>-0.23799999999999999</v>
      </c>
      <c r="VP45" s="17">
        <v>0</v>
      </c>
      <c r="VQ45" s="17">
        <v>0.03</v>
      </c>
      <c r="VR45" s="17">
        <v>3.2000000000000001E-2</v>
      </c>
      <c r="VS45" s="17">
        <v>-3.2000000000000001E-2</v>
      </c>
      <c r="VT45" s="17">
        <v>0</v>
      </c>
      <c r="VU45" s="17">
        <v>0.17</v>
      </c>
      <c r="VV45" s="17">
        <v>0.16900000000000001</v>
      </c>
      <c r="VW45" s="17">
        <v>-0.16900000000000001</v>
      </c>
      <c r="VX45" s="17">
        <v>0.3</v>
      </c>
      <c r="VY45" s="17">
        <v>0.6</v>
      </c>
      <c r="VZ45" s="17">
        <v>0.6</v>
      </c>
      <c r="WA45" s="17">
        <v>-0.3</v>
      </c>
      <c r="WB45" s="17">
        <v>127.5</v>
      </c>
      <c r="WC45" s="17">
        <v>129</v>
      </c>
      <c r="WD45" s="17">
        <v>122</v>
      </c>
      <c r="WE45" s="17">
        <v>5.5</v>
      </c>
      <c r="WF45" s="17">
        <v>162.9</v>
      </c>
      <c r="WG45" s="17">
        <v>129</v>
      </c>
      <c r="WH45" s="17">
        <v>122</v>
      </c>
      <c r="WI45" s="17">
        <v>40.9</v>
      </c>
      <c r="WJ45" s="17">
        <v>0.1</v>
      </c>
      <c r="WK45" s="17">
        <v>0.14000000000000001</v>
      </c>
      <c r="WL45" s="17">
        <v>0.14399999999999999</v>
      </c>
      <c r="WM45" s="17">
        <v>-4.3999999999999997E-2</v>
      </c>
      <c r="WN45" s="17">
        <v>3.4</v>
      </c>
      <c r="WO45" s="17">
        <v>2</v>
      </c>
      <c r="WP45" s="17">
        <v>4.2</v>
      </c>
      <c r="WQ45" s="17">
        <v>-0.8</v>
      </c>
      <c r="WR45" s="17">
        <v>1.1000000000000001</v>
      </c>
      <c r="WS45" s="17"/>
      <c r="WT45" s="17"/>
      <c r="WU45" s="17">
        <v>1.1000000000000001</v>
      </c>
      <c r="WV45" s="17">
        <v>1.8</v>
      </c>
      <c r="WW45" s="17">
        <v>2.4</v>
      </c>
      <c r="WX45" s="17">
        <v>2.4</v>
      </c>
      <c r="WY45" s="17">
        <v>-0.6</v>
      </c>
      <c r="WZ45" s="17">
        <v>1</v>
      </c>
      <c r="XA45" s="17">
        <v>1.4</v>
      </c>
      <c r="XB45" s="17">
        <v>1.4</v>
      </c>
      <c r="XC45" s="17">
        <v>-0.4</v>
      </c>
      <c r="XD45" s="17">
        <v>0</v>
      </c>
      <c r="XE45" s="17"/>
      <c r="XF45" s="17"/>
      <c r="XG45" s="17">
        <v>0</v>
      </c>
      <c r="XH45" s="17">
        <v>8.9</v>
      </c>
      <c r="XI45" s="17">
        <v>9</v>
      </c>
      <c r="XJ45" s="17">
        <v>9</v>
      </c>
      <c r="XK45" s="17">
        <v>-0.1</v>
      </c>
      <c r="XL45" s="17">
        <v>20</v>
      </c>
      <c r="XM45" s="17">
        <v>20</v>
      </c>
      <c r="XN45" s="17">
        <v>19.241980000000002</v>
      </c>
      <c r="XO45" s="17">
        <v>0.75802000000000003</v>
      </c>
      <c r="XP45" s="17">
        <v>8.5</v>
      </c>
      <c r="XQ45" s="17">
        <v>10.7</v>
      </c>
      <c r="XR45" s="17">
        <v>10.7</v>
      </c>
      <c r="XS45" s="17">
        <v>-2.2000000000000002</v>
      </c>
      <c r="XT45" s="17">
        <v>27.3</v>
      </c>
      <c r="XU45" s="17">
        <v>30.5</v>
      </c>
      <c r="XV45" s="17">
        <v>29</v>
      </c>
      <c r="XW45" s="17">
        <v>-1.7</v>
      </c>
      <c r="XX45" s="17">
        <v>34.700000000000003</v>
      </c>
      <c r="XY45" s="17">
        <v>30.5</v>
      </c>
      <c r="XZ45" s="17">
        <v>29</v>
      </c>
      <c r="YA45" s="17">
        <v>5.7</v>
      </c>
      <c r="YB45" s="17">
        <v>12</v>
      </c>
      <c r="YC45" s="17">
        <v>14</v>
      </c>
      <c r="YD45" s="17">
        <v>14</v>
      </c>
      <c r="YE45" s="17">
        <v>-2</v>
      </c>
      <c r="YF45" s="17">
        <v>17.899999999999999</v>
      </c>
      <c r="YG45" s="17">
        <v>18.64</v>
      </c>
      <c r="YH45" s="17">
        <v>18.635999999999999</v>
      </c>
      <c r="YI45" s="17">
        <v>-0.73599999999999999</v>
      </c>
      <c r="YJ45" s="17">
        <v>9.3000000000000007</v>
      </c>
      <c r="YK45" s="17">
        <v>8.27</v>
      </c>
      <c r="YL45" s="17">
        <v>8.27</v>
      </c>
      <c r="YM45" s="17">
        <v>1.03</v>
      </c>
      <c r="YN45" s="17">
        <v>11.1</v>
      </c>
      <c r="YO45" s="17">
        <v>11</v>
      </c>
      <c r="YP45" s="17">
        <v>11</v>
      </c>
      <c r="YQ45" s="17">
        <v>0.1</v>
      </c>
      <c r="YR45" s="17">
        <v>22.2</v>
      </c>
      <c r="YS45" s="17">
        <v>12</v>
      </c>
      <c r="YT45" s="17">
        <v>22</v>
      </c>
      <c r="YU45" s="17">
        <v>0.2</v>
      </c>
    </row>
    <row r="46" spans="1:671" ht="24" customHeight="1" x14ac:dyDescent="0.3">
      <c r="A46" s="1"/>
      <c r="B46" s="16" t="s">
        <v>81</v>
      </c>
      <c r="C46" s="16" t="s">
        <v>857</v>
      </c>
      <c r="D46" s="17">
        <v>203.8</v>
      </c>
      <c r="E46" s="17">
        <v>203.40136000000001</v>
      </c>
      <c r="F46" s="17">
        <v>203.40136000000001</v>
      </c>
      <c r="G46" s="17">
        <v>0.39863999999999999</v>
      </c>
      <c r="H46" s="17">
        <v>605.70000000000005</v>
      </c>
      <c r="I46" s="17">
        <v>600.22326999999996</v>
      </c>
      <c r="J46" s="17">
        <v>631.22380999999996</v>
      </c>
      <c r="K46" s="17">
        <v>-25.523810000000001</v>
      </c>
      <c r="L46" s="17">
        <v>206.3</v>
      </c>
      <c r="M46" s="17">
        <v>195.45305999999999</v>
      </c>
      <c r="N46" s="17">
        <v>205.54789</v>
      </c>
      <c r="O46" s="17">
        <v>0.75210999999999995</v>
      </c>
      <c r="P46" s="17">
        <v>0</v>
      </c>
      <c r="Q46" s="17"/>
      <c r="R46" s="17"/>
      <c r="S46" s="17">
        <v>0</v>
      </c>
      <c r="T46" s="17">
        <v>0</v>
      </c>
      <c r="U46" s="17"/>
      <c r="V46" s="17"/>
      <c r="W46" s="17">
        <v>0</v>
      </c>
      <c r="X46" s="17">
        <v>90.2</v>
      </c>
      <c r="Y46" s="17">
        <v>91.867829999999998</v>
      </c>
      <c r="Z46" s="17">
        <v>91.867829999999998</v>
      </c>
      <c r="AA46" s="17">
        <v>-1.6678299999999999</v>
      </c>
      <c r="AB46" s="17">
        <v>239</v>
      </c>
      <c r="AC46" s="17">
        <v>242</v>
      </c>
      <c r="AD46" s="17">
        <v>242</v>
      </c>
      <c r="AE46" s="17">
        <v>-3</v>
      </c>
      <c r="AF46" s="17"/>
      <c r="AG46" s="17"/>
      <c r="AH46" s="17"/>
      <c r="AI46" s="17">
        <v>0</v>
      </c>
      <c r="AJ46" s="17"/>
      <c r="AK46" s="17"/>
      <c r="AL46" s="17"/>
      <c r="AM46" s="17">
        <v>0</v>
      </c>
      <c r="AN46" s="17"/>
      <c r="AO46" s="17"/>
      <c r="AP46" s="17"/>
      <c r="AQ46" s="17">
        <v>0</v>
      </c>
      <c r="AR46" s="17">
        <v>201.5</v>
      </c>
      <c r="AS46" s="17">
        <v>196.93881999999999</v>
      </c>
      <c r="AT46" s="17">
        <v>196.93881999999999</v>
      </c>
      <c r="AU46" s="17">
        <v>4.5611800000000002</v>
      </c>
      <c r="AV46" s="17">
        <v>201.8</v>
      </c>
      <c r="AW46" s="17">
        <v>199.47789</v>
      </c>
      <c r="AX46" s="17">
        <v>199.47789</v>
      </c>
      <c r="AY46" s="17">
        <v>2.3221099999999999</v>
      </c>
      <c r="AZ46" s="17"/>
      <c r="BA46" s="17"/>
      <c r="BB46" s="17"/>
      <c r="BC46" s="17">
        <v>0</v>
      </c>
      <c r="BD46" s="17">
        <v>205.9</v>
      </c>
      <c r="BE46" s="17">
        <v>207.24285</v>
      </c>
      <c r="BF46" s="17">
        <v>207.24285</v>
      </c>
      <c r="BG46" s="17">
        <v>-1.3428500000000001</v>
      </c>
      <c r="BH46" s="17">
        <v>108.9</v>
      </c>
      <c r="BI46" s="17">
        <v>103.93259999999999</v>
      </c>
      <c r="BJ46" s="17">
        <v>103.93259999999999</v>
      </c>
      <c r="BK46" s="17">
        <v>4.9673999999999996</v>
      </c>
      <c r="BL46" s="17">
        <v>558.20000000000005</v>
      </c>
      <c r="BM46" s="17">
        <v>566.08941000000004</v>
      </c>
      <c r="BN46" s="17">
        <v>557.29155000000003</v>
      </c>
      <c r="BO46" s="17">
        <v>0.90844999999999998</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166.3</v>
      </c>
      <c r="CK46" s="17">
        <v>164.06706</v>
      </c>
      <c r="CL46" s="17">
        <v>164.06706</v>
      </c>
      <c r="CM46" s="17">
        <v>2.2329400000000001</v>
      </c>
      <c r="CN46" s="17">
        <v>9.9</v>
      </c>
      <c r="CO46" s="17">
        <v>5.1383299999999998</v>
      </c>
      <c r="CP46" s="17">
        <v>5.1383299999999998</v>
      </c>
      <c r="CQ46" s="17">
        <v>4.7616699999999996</v>
      </c>
      <c r="CR46" s="17">
        <v>6.5</v>
      </c>
      <c r="CS46" s="17">
        <v>2.8205</v>
      </c>
      <c r="CT46" s="17">
        <v>2.8205</v>
      </c>
      <c r="CU46" s="17">
        <v>3.6795</v>
      </c>
      <c r="CV46" s="17">
        <v>10.7</v>
      </c>
      <c r="CW46" s="17">
        <v>22.410769999999999</v>
      </c>
      <c r="CX46" s="17">
        <v>22.410769999999999</v>
      </c>
      <c r="CY46" s="17">
        <v>-11.71077</v>
      </c>
      <c r="CZ46" s="17">
        <v>6.8</v>
      </c>
      <c r="DA46" s="17">
        <v>6.8787000000000003</v>
      </c>
      <c r="DB46" s="17">
        <v>6.8787000000000003</v>
      </c>
      <c r="DC46" s="17">
        <v>-7.8700000000000006E-2</v>
      </c>
      <c r="DD46" s="17">
        <v>12.5</v>
      </c>
      <c r="DE46" s="17">
        <v>14.933920000000001</v>
      </c>
      <c r="DF46" s="17">
        <v>14.933920000000001</v>
      </c>
      <c r="DG46" s="17">
        <v>-2.4339200000000001</v>
      </c>
      <c r="DH46" s="17">
        <v>142.5</v>
      </c>
      <c r="DI46" s="17">
        <v>142.44412</v>
      </c>
      <c r="DJ46" s="17">
        <v>142.44412</v>
      </c>
      <c r="DK46" s="17">
        <v>5.5879999999999999E-2</v>
      </c>
      <c r="DL46" s="17"/>
      <c r="DM46" s="17"/>
      <c r="DN46" s="17"/>
      <c r="DO46" s="17">
        <v>0</v>
      </c>
      <c r="DP46" s="17"/>
      <c r="DQ46" s="17"/>
      <c r="DR46" s="17"/>
      <c r="DS46" s="17">
        <v>0</v>
      </c>
      <c r="DT46" s="17"/>
      <c r="DU46" s="17"/>
      <c r="DV46" s="17"/>
      <c r="DW46" s="17">
        <v>0</v>
      </c>
      <c r="DX46" s="17"/>
      <c r="DY46" s="17"/>
      <c r="DZ46" s="17"/>
      <c r="EA46" s="17">
        <v>0</v>
      </c>
      <c r="EB46" s="17">
        <v>110.9</v>
      </c>
      <c r="EC46" s="17">
        <v>112.46647</v>
      </c>
      <c r="ED46" s="17">
        <v>112.46647</v>
      </c>
      <c r="EE46" s="17">
        <v>-1.56647</v>
      </c>
      <c r="EF46" s="17">
        <v>183.8</v>
      </c>
      <c r="EG46" s="17">
        <v>179.32365999999999</v>
      </c>
      <c r="EH46" s="17">
        <v>182.23912000000001</v>
      </c>
      <c r="EI46" s="17">
        <v>1.56088</v>
      </c>
      <c r="EJ46" s="17"/>
      <c r="EK46" s="17"/>
      <c r="EL46" s="17"/>
      <c r="EM46" s="17">
        <v>0</v>
      </c>
      <c r="EN46" s="17"/>
      <c r="EO46" s="17"/>
      <c r="EP46" s="17"/>
      <c r="EQ46" s="17">
        <v>0</v>
      </c>
      <c r="ER46" s="17"/>
      <c r="ES46" s="17"/>
      <c r="ET46" s="17"/>
      <c r="EU46" s="17">
        <v>0</v>
      </c>
      <c r="EV46" s="17">
        <v>6.5</v>
      </c>
      <c r="EW46" s="17">
        <v>6.39</v>
      </c>
      <c r="EX46" s="17">
        <v>6.39</v>
      </c>
      <c r="EY46" s="17">
        <v>0.11</v>
      </c>
      <c r="EZ46" s="17">
        <v>455.7</v>
      </c>
      <c r="FA46" s="17">
        <v>449.28086000000002</v>
      </c>
      <c r="FB46" s="17">
        <v>449.28086000000002</v>
      </c>
      <c r="FC46" s="17">
        <v>6.4191399999999996</v>
      </c>
      <c r="FD46" s="17">
        <v>80.8</v>
      </c>
      <c r="FE46" s="17">
        <v>80.435490000000001</v>
      </c>
      <c r="FF46" s="17">
        <v>76.739599999999996</v>
      </c>
      <c r="FG46" s="17">
        <v>4.0603999999999996</v>
      </c>
      <c r="FH46" s="17">
        <v>143.6</v>
      </c>
      <c r="FI46" s="17">
        <v>142.04259999999999</v>
      </c>
      <c r="FJ46" s="17">
        <v>142.04259999999999</v>
      </c>
      <c r="FK46" s="17">
        <v>1.5573999999999999</v>
      </c>
      <c r="FL46" s="17">
        <v>41.9</v>
      </c>
      <c r="FM46" s="17">
        <v>41.89893</v>
      </c>
      <c r="FN46" s="17">
        <v>41.89893</v>
      </c>
      <c r="FO46" s="17">
        <v>1.07E-3</v>
      </c>
      <c r="FP46" s="17">
        <v>18.399999999999999</v>
      </c>
      <c r="FQ46" s="17">
        <v>19.21088</v>
      </c>
      <c r="FR46" s="17">
        <v>19.21088</v>
      </c>
      <c r="FS46" s="17">
        <v>-0.81088000000000005</v>
      </c>
      <c r="FT46" s="17">
        <v>18.899999999999999</v>
      </c>
      <c r="FU46" s="17">
        <v>19</v>
      </c>
      <c r="FV46" s="17">
        <v>18.172979999999999</v>
      </c>
      <c r="FW46" s="17">
        <v>0.72702</v>
      </c>
      <c r="FX46" s="17">
        <v>90.4</v>
      </c>
      <c r="FY46" s="17">
        <v>87.773570000000007</v>
      </c>
      <c r="FZ46" s="17">
        <v>87.773570000000007</v>
      </c>
      <c r="GA46" s="17">
        <v>2.62643</v>
      </c>
      <c r="GB46" s="17">
        <v>166.8</v>
      </c>
      <c r="GC46" s="17">
        <v>166.66181</v>
      </c>
      <c r="GD46" s="17">
        <v>166.66181</v>
      </c>
      <c r="GE46" s="17">
        <v>0.13819000000000001</v>
      </c>
      <c r="GF46" s="17">
        <v>166.7</v>
      </c>
      <c r="GG46" s="17">
        <v>166.66181</v>
      </c>
      <c r="GH46" s="17">
        <v>166.66181</v>
      </c>
      <c r="GI46" s="17">
        <v>3.8190000000000002E-2</v>
      </c>
      <c r="GJ46" s="17">
        <v>174.9</v>
      </c>
      <c r="GK46" s="17">
        <v>167.16229000000001</v>
      </c>
      <c r="GL46" s="17">
        <v>167.16229000000001</v>
      </c>
      <c r="GM46" s="17">
        <v>7.7377099999999999</v>
      </c>
      <c r="GN46" s="17">
        <v>105.8</v>
      </c>
      <c r="GO46" s="17">
        <v>110.48202000000001</v>
      </c>
      <c r="GP46" s="17">
        <v>110.48202000000001</v>
      </c>
      <c r="GQ46" s="17">
        <v>-4.6820199999999996</v>
      </c>
      <c r="GR46" s="17">
        <v>45.3</v>
      </c>
      <c r="GS46" s="17">
        <v>45</v>
      </c>
      <c r="GT46" s="17">
        <v>45</v>
      </c>
      <c r="GU46" s="17">
        <v>0.3</v>
      </c>
      <c r="GV46" s="17">
        <v>0</v>
      </c>
      <c r="GW46" s="17"/>
      <c r="GX46" s="17">
        <v>38.272109999999998</v>
      </c>
      <c r="GY46" s="17">
        <v>-38.272109999999998</v>
      </c>
      <c r="GZ46" s="17">
        <v>2.1</v>
      </c>
      <c r="HA46" s="17">
        <v>4.1192200000000003</v>
      </c>
      <c r="HB46" s="17">
        <v>4.1192200000000003</v>
      </c>
      <c r="HC46" s="17">
        <v>-2.0192199999999998</v>
      </c>
      <c r="HD46" s="17">
        <v>33.1</v>
      </c>
      <c r="HE46" s="17">
        <v>32.067819999999998</v>
      </c>
      <c r="HF46" s="17">
        <v>27.522449999999999</v>
      </c>
      <c r="HG46" s="17">
        <v>5.5775499999999996</v>
      </c>
      <c r="HH46" s="17">
        <v>148.80000000000001</v>
      </c>
      <c r="HI46" s="17">
        <v>164.13149000000001</v>
      </c>
      <c r="HJ46" s="17">
        <v>164.13149000000001</v>
      </c>
      <c r="HK46" s="17">
        <v>-15.331490000000001</v>
      </c>
      <c r="HL46" s="17"/>
      <c r="HM46" s="17"/>
      <c r="HN46" s="17"/>
      <c r="HO46" s="17">
        <v>0</v>
      </c>
      <c r="HP46" s="17"/>
      <c r="HQ46" s="17"/>
      <c r="HR46" s="17"/>
      <c r="HS46" s="17">
        <v>0</v>
      </c>
      <c r="HT46" s="17">
        <v>41.4</v>
      </c>
      <c r="HU46" s="17">
        <v>58.926679999999998</v>
      </c>
      <c r="HV46" s="17">
        <v>39.700180000000003</v>
      </c>
      <c r="HW46" s="17">
        <v>1.6998200000000001</v>
      </c>
      <c r="HX46" s="17">
        <v>0</v>
      </c>
      <c r="HY46" s="17"/>
      <c r="HZ46" s="17"/>
      <c r="IA46" s="17">
        <v>0</v>
      </c>
      <c r="IB46" s="17"/>
      <c r="IC46" s="17"/>
      <c r="ID46" s="17"/>
      <c r="IE46" s="17">
        <v>0</v>
      </c>
      <c r="IF46" s="17">
        <v>45.9</v>
      </c>
      <c r="IG46" s="17">
        <v>45.265309999999999</v>
      </c>
      <c r="IH46" s="17">
        <v>45.265309999999999</v>
      </c>
      <c r="II46" s="17">
        <v>0.63468999999999998</v>
      </c>
      <c r="IJ46" s="17"/>
      <c r="IK46" s="17"/>
      <c r="IL46" s="17"/>
      <c r="IM46" s="17">
        <v>0</v>
      </c>
      <c r="IN46" s="17"/>
      <c r="IO46" s="17"/>
      <c r="IP46" s="17"/>
      <c r="IQ46" s="17">
        <v>0</v>
      </c>
      <c r="IR46" s="17"/>
      <c r="IS46" s="17"/>
      <c r="IT46" s="17"/>
      <c r="IU46" s="17">
        <v>0</v>
      </c>
      <c r="IV46" s="17">
        <v>127.6</v>
      </c>
      <c r="IW46" s="17">
        <v>132.83837</v>
      </c>
      <c r="IX46" s="17">
        <v>132.83837</v>
      </c>
      <c r="IY46" s="17">
        <v>-5.2383699999999997</v>
      </c>
      <c r="IZ46" s="17">
        <v>10</v>
      </c>
      <c r="JA46" s="17"/>
      <c r="JB46" s="17"/>
      <c r="JC46" s="17">
        <v>10</v>
      </c>
      <c r="JD46" s="17">
        <v>165</v>
      </c>
      <c r="JE46" s="17">
        <v>169.78200000000001</v>
      </c>
      <c r="JF46" s="17">
        <v>106.71651</v>
      </c>
      <c r="JG46" s="17">
        <v>58.28349</v>
      </c>
      <c r="JH46" s="17">
        <v>200.3</v>
      </c>
      <c r="JI46" s="17">
        <v>202.72200000000001</v>
      </c>
      <c r="JJ46" s="17">
        <v>202.72200000000001</v>
      </c>
      <c r="JK46" s="17">
        <v>-2.4220000000000002</v>
      </c>
      <c r="JL46" s="17"/>
      <c r="JM46" s="17"/>
      <c r="JN46" s="17"/>
      <c r="JO46" s="17">
        <v>0</v>
      </c>
      <c r="JP46" s="17">
        <v>72.7</v>
      </c>
      <c r="JQ46" s="17">
        <v>73.590999999999994</v>
      </c>
      <c r="JR46" s="17">
        <v>73.590999999999994</v>
      </c>
      <c r="JS46" s="17">
        <v>-0.89100000000000001</v>
      </c>
      <c r="JT46" s="17">
        <v>35.6</v>
      </c>
      <c r="JU46" s="17">
        <v>36.905999999999999</v>
      </c>
      <c r="JV46" s="17">
        <v>36.905999999999999</v>
      </c>
      <c r="JW46" s="17">
        <v>-1.306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2.4</v>
      </c>
      <c r="KW46" s="17">
        <v>1.33812</v>
      </c>
      <c r="KX46" s="17">
        <v>1.33812</v>
      </c>
      <c r="KY46" s="17">
        <v>1.0618799999999999</v>
      </c>
      <c r="KZ46" s="17">
        <v>196.2</v>
      </c>
      <c r="LA46" s="17">
        <v>174.36349000000001</v>
      </c>
      <c r="LB46" s="17">
        <v>174.53763000000001</v>
      </c>
      <c r="LC46" s="17">
        <v>21.662369999999999</v>
      </c>
      <c r="LD46" s="17">
        <v>127.1</v>
      </c>
      <c r="LE46" s="17">
        <v>122.90224000000001</v>
      </c>
      <c r="LF46" s="17">
        <v>122.90224000000001</v>
      </c>
      <c r="LG46" s="17">
        <v>4.1977599999999997</v>
      </c>
      <c r="LH46" s="17">
        <v>63</v>
      </c>
      <c r="LI46" s="17">
        <v>67.199219999999997</v>
      </c>
      <c r="LJ46" s="17">
        <v>67.199219999999997</v>
      </c>
      <c r="LK46" s="17">
        <v>-4.1992200000000004</v>
      </c>
      <c r="LL46" s="17">
        <v>61.7</v>
      </c>
      <c r="LM46" s="17">
        <v>65.84366</v>
      </c>
      <c r="LN46" s="17">
        <v>65.84366</v>
      </c>
      <c r="LO46" s="17">
        <v>-4.1436599999999997</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140.9</v>
      </c>
      <c r="MG46" s="17">
        <v>153.06012000000001</v>
      </c>
      <c r="MH46" s="17">
        <v>153.06012000000001</v>
      </c>
      <c r="MI46" s="17">
        <v>-12.160119999999999</v>
      </c>
      <c r="MJ46" s="17">
        <v>141.6</v>
      </c>
      <c r="MK46" s="17">
        <v>153.06012000000001</v>
      </c>
      <c r="ML46" s="17">
        <v>153.06012000000001</v>
      </c>
      <c r="MM46" s="17">
        <v>-11.46012</v>
      </c>
      <c r="MN46" s="17">
        <v>154.30000000000001</v>
      </c>
      <c r="MO46" s="17">
        <v>153.51975999999999</v>
      </c>
      <c r="MP46" s="17">
        <v>153.51975999999999</v>
      </c>
      <c r="MQ46" s="17">
        <v>0.78024000000000004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5.0999999999999996</v>
      </c>
      <c r="NU46" s="17">
        <v>4.23841</v>
      </c>
      <c r="NV46" s="17">
        <v>7.0432300000000003</v>
      </c>
      <c r="NW46" s="17">
        <v>-1.94323</v>
      </c>
      <c r="NX46" s="17">
        <v>4.3</v>
      </c>
      <c r="NY46" s="17">
        <v>2.0198100000000001</v>
      </c>
      <c r="NZ46" s="17">
        <v>7.3890099999999999</v>
      </c>
      <c r="OA46" s="17">
        <v>-3.08901</v>
      </c>
      <c r="OB46" s="17">
        <v>20</v>
      </c>
      <c r="OC46" s="17">
        <v>20</v>
      </c>
      <c r="OD46" s="17">
        <v>17.492709999999999</v>
      </c>
      <c r="OE46" s="17">
        <v>2.5072899999999998</v>
      </c>
      <c r="OF46" s="17">
        <v>0</v>
      </c>
      <c r="OG46" s="17"/>
      <c r="OH46" s="17"/>
      <c r="OI46" s="17">
        <v>0</v>
      </c>
      <c r="OJ46" s="17">
        <v>109.8</v>
      </c>
      <c r="OK46" s="17">
        <v>108.18</v>
      </c>
      <c r="OL46" s="17">
        <v>112.54</v>
      </c>
      <c r="OM46" s="17">
        <v>-2.74</v>
      </c>
      <c r="ON46" s="17">
        <v>0</v>
      </c>
      <c r="OO46" s="17"/>
      <c r="OP46" s="17"/>
      <c r="OQ46" s="17">
        <v>0</v>
      </c>
      <c r="OR46" s="17">
        <v>1.3</v>
      </c>
      <c r="OS46" s="17">
        <v>4.96</v>
      </c>
      <c r="OT46" s="17">
        <v>4.9580000000000002</v>
      </c>
      <c r="OU46" s="17">
        <v>-3.6579999999999999</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5.4</v>
      </c>
      <c r="PI46" s="17">
        <v>5.67</v>
      </c>
      <c r="PJ46" s="17">
        <v>5.67</v>
      </c>
      <c r="PK46" s="17">
        <v>-0.27</v>
      </c>
      <c r="PL46" s="17">
        <v>0</v>
      </c>
      <c r="PM46" s="17"/>
      <c r="PN46" s="17"/>
      <c r="PO46" s="17">
        <v>0</v>
      </c>
      <c r="PP46" s="17">
        <v>2.2000000000000002</v>
      </c>
      <c r="PQ46" s="17">
        <v>1</v>
      </c>
      <c r="PR46" s="17">
        <v>1</v>
      </c>
      <c r="PS46" s="17">
        <v>1.2</v>
      </c>
      <c r="PT46" s="17">
        <v>3.4</v>
      </c>
      <c r="PU46" s="17">
        <v>1.8</v>
      </c>
      <c r="PV46" s="17">
        <v>1.8</v>
      </c>
      <c r="PW46" s="17">
        <v>1.6</v>
      </c>
      <c r="PX46" s="17">
        <v>4.7</v>
      </c>
      <c r="PY46" s="17">
        <v>5</v>
      </c>
      <c r="PZ46" s="17">
        <v>5</v>
      </c>
      <c r="QA46" s="17">
        <v>-0.3</v>
      </c>
      <c r="QB46" s="17">
        <v>20.3</v>
      </c>
      <c r="QC46" s="17">
        <v>20.274049999999999</v>
      </c>
      <c r="QD46" s="17">
        <v>20.274049999999999</v>
      </c>
      <c r="QE46" s="17">
        <v>2.5950000000000001E-2</v>
      </c>
      <c r="QF46" s="17">
        <v>20</v>
      </c>
      <c r="QG46" s="17">
        <v>20</v>
      </c>
      <c r="QH46" s="17">
        <v>19.436350000000001</v>
      </c>
      <c r="QI46" s="17">
        <v>0.56364999999999998</v>
      </c>
      <c r="QJ46" s="17">
        <v>18.899999999999999</v>
      </c>
      <c r="QK46" s="17">
        <v>19</v>
      </c>
      <c r="QL46" s="17">
        <v>17.492709999999999</v>
      </c>
      <c r="QM46" s="17">
        <v>1.4072899999999999</v>
      </c>
      <c r="QN46" s="17">
        <v>3.3</v>
      </c>
      <c r="QO46" s="17">
        <v>3.4</v>
      </c>
      <c r="QP46" s="17">
        <v>3.4</v>
      </c>
      <c r="QQ46" s="17">
        <v>-0.1</v>
      </c>
      <c r="QR46" s="17">
        <v>18.399999999999999</v>
      </c>
      <c r="QS46" s="17">
        <v>17.376090000000001</v>
      </c>
      <c r="QT46" s="17">
        <v>17.881440000000001</v>
      </c>
      <c r="QU46" s="17">
        <v>0.51856000000000002</v>
      </c>
      <c r="QV46" s="17">
        <v>0</v>
      </c>
      <c r="QW46" s="17"/>
      <c r="QX46" s="17"/>
      <c r="QY46" s="17">
        <v>0</v>
      </c>
      <c r="QZ46" s="17">
        <v>0</v>
      </c>
      <c r="RA46" s="17"/>
      <c r="RB46" s="17"/>
      <c r="RC46" s="17">
        <v>0</v>
      </c>
      <c r="RD46" s="17">
        <v>28.1</v>
      </c>
      <c r="RE46" s="17">
        <v>26.04</v>
      </c>
      <c r="RF46" s="17">
        <v>26.391999999999999</v>
      </c>
      <c r="RG46" s="17">
        <v>1.708</v>
      </c>
      <c r="RH46" s="17">
        <v>77.5</v>
      </c>
      <c r="RI46" s="17">
        <v>84.72</v>
      </c>
      <c r="RJ46" s="17">
        <v>87.254000000000005</v>
      </c>
      <c r="RK46" s="17">
        <v>-9.7539999999999996</v>
      </c>
      <c r="RL46" s="17">
        <v>0</v>
      </c>
      <c r="RM46" s="17"/>
      <c r="RN46" s="17"/>
      <c r="RO46" s="17">
        <v>0</v>
      </c>
      <c r="RP46" s="17">
        <v>3.5</v>
      </c>
      <c r="RQ46" s="17">
        <v>3.51</v>
      </c>
      <c r="RR46" s="17">
        <v>3.5190000000000001</v>
      </c>
      <c r="RS46" s="17">
        <v>-1.9E-2</v>
      </c>
      <c r="RT46" s="17">
        <v>13</v>
      </c>
      <c r="RU46" s="17">
        <v>13.64345</v>
      </c>
      <c r="RV46" s="17">
        <v>19.792000000000002</v>
      </c>
      <c r="RW46" s="17">
        <v>-6.7919999999999998</v>
      </c>
      <c r="RX46" s="17">
        <v>3.04</v>
      </c>
      <c r="RY46" s="17">
        <v>2</v>
      </c>
      <c r="RZ46" s="17">
        <v>2</v>
      </c>
      <c r="SA46" s="17">
        <v>1.04</v>
      </c>
      <c r="SB46" s="17"/>
      <c r="SC46" s="17"/>
      <c r="SD46" s="17">
        <v>0.4</v>
      </c>
      <c r="SE46" s="17">
        <v>-0.4</v>
      </c>
      <c r="SF46" s="17">
        <v>0</v>
      </c>
      <c r="SG46" s="17">
        <v>1E-3</v>
      </c>
      <c r="SH46" s="17">
        <v>1E-3</v>
      </c>
      <c r="SI46" s="17">
        <v>-1E-3</v>
      </c>
      <c r="SJ46" s="17">
        <v>19.8</v>
      </c>
      <c r="SK46" s="17">
        <v>20</v>
      </c>
      <c r="SL46" s="17">
        <v>19.1448</v>
      </c>
      <c r="SM46" s="17">
        <v>0.6552</v>
      </c>
      <c r="SN46" s="17">
        <v>9.1</v>
      </c>
      <c r="SO46" s="17">
        <v>9.8000000000000007</v>
      </c>
      <c r="SP46" s="17">
        <v>9.8000000000000007</v>
      </c>
      <c r="SQ46" s="17">
        <v>-0.7</v>
      </c>
      <c r="SR46" s="17">
        <v>20.2</v>
      </c>
      <c r="SS46" s="17">
        <v>20</v>
      </c>
      <c r="ST46" s="17">
        <v>19.436350000000001</v>
      </c>
      <c r="SU46" s="17">
        <v>0.76365000000000005</v>
      </c>
      <c r="SV46" s="17">
        <v>20.2</v>
      </c>
      <c r="SW46" s="17">
        <v>20</v>
      </c>
      <c r="SX46" s="17">
        <v>19.436350000000001</v>
      </c>
      <c r="SY46" s="17">
        <v>0.76365000000000005</v>
      </c>
      <c r="SZ46" s="17">
        <v>20</v>
      </c>
      <c r="TA46" s="17">
        <v>18.697759999999999</v>
      </c>
      <c r="TB46" s="17">
        <v>19.241980000000002</v>
      </c>
      <c r="TC46" s="17">
        <v>0.75802000000000003</v>
      </c>
      <c r="TD46" s="17">
        <v>13.4</v>
      </c>
      <c r="TE46" s="17">
        <v>6.14</v>
      </c>
      <c r="TF46" s="17">
        <v>6.306</v>
      </c>
      <c r="TG46" s="17">
        <v>7.0940000000000003</v>
      </c>
      <c r="TH46" s="17">
        <v>25</v>
      </c>
      <c r="TI46" s="17">
        <v>26.88</v>
      </c>
      <c r="TJ46" s="17">
        <v>27.321000000000002</v>
      </c>
      <c r="TK46" s="17">
        <v>-2.3210000000000002</v>
      </c>
      <c r="TL46" s="17">
        <v>0</v>
      </c>
      <c r="TM46" s="17"/>
      <c r="TN46" s="17"/>
      <c r="TO46" s="17">
        <v>0</v>
      </c>
      <c r="TP46" s="17">
        <v>81.7</v>
      </c>
      <c r="TQ46" s="17">
        <v>90.6</v>
      </c>
      <c r="TR46" s="17">
        <v>93.233000000000004</v>
      </c>
      <c r="TS46" s="17">
        <v>-11.532999999999999</v>
      </c>
      <c r="TT46" s="17">
        <v>103.5</v>
      </c>
      <c r="TU46" s="17">
        <v>98.4</v>
      </c>
      <c r="TV46" s="17">
        <v>102.17400000000001</v>
      </c>
      <c r="TW46" s="17">
        <v>1.3260000000000001</v>
      </c>
      <c r="TX46" s="17">
        <v>6.3</v>
      </c>
      <c r="TY46" s="17">
        <v>7.8</v>
      </c>
      <c r="TZ46" s="17">
        <v>4.327</v>
      </c>
      <c r="UA46" s="17">
        <v>1.9730000000000001</v>
      </c>
      <c r="UB46" s="17">
        <v>4</v>
      </c>
      <c r="UC46" s="17">
        <v>6.2</v>
      </c>
      <c r="UD46" s="17">
        <v>7.0519999999999996</v>
      </c>
      <c r="UE46" s="17">
        <v>-3.052</v>
      </c>
      <c r="UF46" s="17">
        <v>0.2</v>
      </c>
      <c r="UG46" s="17"/>
      <c r="UH46" s="17"/>
      <c r="UI46" s="17">
        <v>0.2</v>
      </c>
      <c r="UJ46" s="17">
        <v>20.9</v>
      </c>
      <c r="UK46" s="17">
        <v>21</v>
      </c>
      <c r="UL46" s="17">
        <v>19.436350000000001</v>
      </c>
      <c r="UM46" s="17">
        <v>1.4636499999999999</v>
      </c>
      <c r="UN46" s="17">
        <v>7.7</v>
      </c>
      <c r="UO46" s="17">
        <v>8.1999999999999993</v>
      </c>
      <c r="UP46" s="17">
        <v>8.1999999999999993</v>
      </c>
      <c r="UQ46" s="17">
        <v>-0.5</v>
      </c>
      <c r="UR46" s="17">
        <v>7.2</v>
      </c>
      <c r="US46" s="17">
        <v>6.8</v>
      </c>
      <c r="UT46" s="17">
        <v>6.8</v>
      </c>
      <c r="UU46" s="17">
        <v>0.4</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2.31</v>
      </c>
      <c r="VI46" s="17">
        <v>5.19</v>
      </c>
      <c r="VJ46" s="17">
        <v>5.1859999999999999</v>
      </c>
      <c r="VK46" s="17">
        <v>-2.8759999999999999</v>
      </c>
      <c r="VL46" s="17">
        <v>0</v>
      </c>
      <c r="VM46" s="17"/>
      <c r="VN46" s="17"/>
      <c r="VO46" s="17">
        <v>0</v>
      </c>
      <c r="VP46" s="17">
        <v>0</v>
      </c>
      <c r="VQ46" s="17"/>
      <c r="VR46" s="17"/>
      <c r="VS46" s="17">
        <v>0</v>
      </c>
      <c r="VT46" s="17">
        <v>0</v>
      </c>
      <c r="VU46" s="17"/>
      <c r="VV46" s="17"/>
      <c r="VW46" s="17">
        <v>0</v>
      </c>
      <c r="VX46" s="17">
        <v>0.3</v>
      </c>
      <c r="VY46" s="17">
        <v>0.6</v>
      </c>
      <c r="VZ46" s="17">
        <v>0.6</v>
      </c>
      <c r="WA46" s="17">
        <v>-0.3</v>
      </c>
      <c r="WB46" s="17">
        <v>127</v>
      </c>
      <c r="WC46" s="17">
        <v>122</v>
      </c>
      <c r="WD46" s="17">
        <v>118</v>
      </c>
      <c r="WE46" s="17">
        <v>9</v>
      </c>
      <c r="WF46" s="17">
        <v>159.30000000000001</v>
      </c>
      <c r="WG46" s="17">
        <v>122</v>
      </c>
      <c r="WH46" s="17">
        <v>118</v>
      </c>
      <c r="WI46" s="17">
        <v>41.3</v>
      </c>
      <c r="WJ46" s="17">
        <v>0</v>
      </c>
      <c r="WK46" s="17"/>
      <c r="WL46" s="17"/>
      <c r="WM46" s="17">
        <v>0</v>
      </c>
      <c r="WN46" s="17">
        <v>3.4</v>
      </c>
      <c r="WO46" s="17">
        <v>2</v>
      </c>
      <c r="WP46" s="17">
        <v>4.2</v>
      </c>
      <c r="WQ46" s="17">
        <v>-0.8</v>
      </c>
      <c r="WR46" s="17">
        <v>1.1000000000000001</v>
      </c>
      <c r="WS46" s="17"/>
      <c r="WT46" s="17"/>
      <c r="WU46" s="17">
        <v>1.1000000000000001</v>
      </c>
      <c r="WV46" s="17">
        <v>1.8</v>
      </c>
      <c r="WW46" s="17">
        <v>2.4</v>
      </c>
      <c r="WX46" s="17">
        <v>2.4</v>
      </c>
      <c r="WY46" s="17">
        <v>-0.6</v>
      </c>
      <c r="WZ46" s="17">
        <v>1</v>
      </c>
      <c r="XA46" s="17">
        <v>1.4</v>
      </c>
      <c r="XB46" s="17">
        <v>1.4</v>
      </c>
      <c r="XC46" s="17">
        <v>-0.4</v>
      </c>
      <c r="XD46" s="17">
        <v>0</v>
      </c>
      <c r="XE46" s="17"/>
      <c r="XF46" s="17"/>
      <c r="XG46" s="17">
        <v>0</v>
      </c>
      <c r="XH46" s="17">
        <v>8.9</v>
      </c>
      <c r="XI46" s="17">
        <v>9</v>
      </c>
      <c r="XJ46" s="17">
        <v>9</v>
      </c>
      <c r="XK46" s="17">
        <v>-0.1</v>
      </c>
      <c r="XL46" s="17">
        <v>20</v>
      </c>
      <c r="XM46" s="17">
        <v>20</v>
      </c>
      <c r="XN46" s="17">
        <v>19.241980000000002</v>
      </c>
      <c r="XO46" s="17">
        <v>0.75802000000000003</v>
      </c>
      <c r="XP46" s="17">
        <v>9</v>
      </c>
      <c r="XQ46" s="17">
        <v>10.7</v>
      </c>
      <c r="XR46" s="17">
        <v>10.7</v>
      </c>
      <c r="XS46" s="17">
        <v>-1.7</v>
      </c>
      <c r="XT46" s="17">
        <v>27.4</v>
      </c>
      <c r="XU46" s="17">
        <v>30.5</v>
      </c>
      <c r="XV46" s="17">
        <v>29</v>
      </c>
      <c r="XW46" s="17">
        <v>-1.6</v>
      </c>
      <c r="XX46" s="17">
        <v>34.799999999999997</v>
      </c>
      <c r="XY46" s="17">
        <v>30.5</v>
      </c>
      <c r="XZ46" s="17">
        <v>29</v>
      </c>
      <c r="YA46" s="17">
        <v>5.8</v>
      </c>
      <c r="YB46" s="17">
        <v>12.5</v>
      </c>
      <c r="YC46" s="17">
        <v>14</v>
      </c>
      <c r="YD46" s="17">
        <v>14</v>
      </c>
      <c r="YE46" s="17">
        <v>-1.5</v>
      </c>
      <c r="YF46" s="17">
        <v>18</v>
      </c>
      <c r="YG46" s="17">
        <v>18.64</v>
      </c>
      <c r="YH46" s="17">
        <v>18.635999999999999</v>
      </c>
      <c r="YI46" s="17">
        <v>-0.63600000000000001</v>
      </c>
      <c r="YJ46" s="17">
        <v>8.3000000000000007</v>
      </c>
      <c r="YK46" s="17">
        <v>8.27</v>
      </c>
      <c r="YL46" s="17">
        <v>8.27</v>
      </c>
      <c r="YM46" s="17">
        <v>0.03</v>
      </c>
      <c r="YN46" s="17">
        <v>11.2</v>
      </c>
      <c r="YO46" s="17">
        <v>11</v>
      </c>
      <c r="YP46" s="17">
        <v>11</v>
      </c>
      <c r="YQ46" s="17">
        <v>0.2</v>
      </c>
      <c r="YR46" s="17">
        <v>23.7</v>
      </c>
      <c r="YS46" s="17">
        <v>12</v>
      </c>
      <c r="YT46" s="17">
        <v>22</v>
      </c>
      <c r="YU46" s="17">
        <v>1.7</v>
      </c>
    </row>
    <row r="47" spans="1:671" ht="24" customHeight="1" x14ac:dyDescent="0.3">
      <c r="A47" s="1"/>
      <c r="B47" s="16" t="s">
        <v>81</v>
      </c>
      <c r="C47" s="16" t="s">
        <v>858</v>
      </c>
      <c r="D47" s="17">
        <v>201.4</v>
      </c>
      <c r="E47" s="17">
        <v>203.40136000000001</v>
      </c>
      <c r="F47" s="17">
        <v>203.40136000000001</v>
      </c>
      <c r="G47" s="17">
        <v>-2.00136</v>
      </c>
      <c r="H47" s="17">
        <v>606.4</v>
      </c>
      <c r="I47" s="17">
        <v>600.22326999999996</v>
      </c>
      <c r="J47" s="17">
        <v>631.22380999999996</v>
      </c>
      <c r="K47" s="17">
        <v>-24.823810000000002</v>
      </c>
      <c r="L47" s="17">
        <v>205.3</v>
      </c>
      <c r="M47" s="17">
        <v>195.45305999999999</v>
      </c>
      <c r="N47" s="17">
        <v>205.54789</v>
      </c>
      <c r="O47" s="17">
        <v>-0.24789</v>
      </c>
      <c r="P47" s="17">
        <v>0</v>
      </c>
      <c r="Q47" s="17"/>
      <c r="R47" s="17"/>
      <c r="S47" s="17">
        <v>0</v>
      </c>
      <c r="T47" s="17">
        <v>0</v>
      </c>
      <c r="U47" s="17"/>
      <c r="V47" s="17"/>
      <c r="W47" s="17">
        <v>0</v>
      </c>
      <c r="X47" s="17">
        <v>90.2</v>
      </c>
      <c r="Y47" s="17">
        <v>91.867829999999998</v>
      </c>
      <c r="Z47" s="17">
        <v>91.867829999999998</v>
      </c>
      <c r="AA47" s="17">
        <v>-1.6678299999999999</v>
      </c>
      <c r="AB47" s="17">
        <v>239.3</v>
      </c>
      <c r="AC47" s="17">
        <v>242</v>
      </c>
      <c r="AD47" s="17">
        <v>242</v>
      </c>
      <c r="AE47" s="17">
        <v>-2.7</v>
      </c>
      <c r="AF47" s="17"/>
      <c r="AG47" s="17"/>
      <c r="AH47" s="17"/>
      <c r="AI47" s="17">
        <v>0</v>
      </c>
      <c r="AJ47" s="17"/>
      <c r="AK47" s="17"/>
      <c r="AL47" s="17"/>
      <c r="AM47" s="17">
        <v>0</v>
      </c>
      <c r="AN47" s="17"/>
      <c r="AO47" s="17"/>
      <c r="AP47" s="17"/>
      <c r="AQ47" s="17">
        <v>0</v>
      </c>
      <c r="AR47" s="17">
        <v>202.3</v>
      </c>
      <c r="AS47" s="17">
        <v>196.93881999999999</v>
      </c>
      <c r="AT47" s="17">
        <v>196.93881999999999</v>
      </c>
      <c r="AU47" s="17">
        <v>5.3611800000000001</v>
      </c>
      <c r="AV47" s="17">
        <v>201.5</v>
      </c>
      <c r="AW47" s="17">
        <v>199.47789</v>
      </c>
      <c r="AX47" s="17">
        <v>199.47789</v>
      </c>
      <c r="AY47" s="17">
        <v>2.0221100000000001</v>
      </c>
      <c r="AZ47" s="17"/>
      <c r="BA47" s="17"/>
      <c r="BB47" s="17"/>
      <c r="BC47" s="17">
        <v>0</v>
      </c>
      <c r="BD47" s="17">
        <v>206.2</v>
      </c>
      <c r="BE47" s="17">
        <v>207.24285</v>
      </c>
      <c r="BF47" s="17">
        <v>207.24285</v>
      </c>
      <c r="BG47" s="17">
        <v>-1.0428500000000001</v>
      </c>
      <c r="BH47" s="17">
        <v>109</v>
      </c>
      <c r="BI47" s="17">
        <v>103.93259999999999</v>
      </c>
      <c r="BJ47" s="17">
        <v>103.93259999999999</v>
      </c>
      <c r="BK47" s="17">
        <v>5.0674000000000001</v>
      </c>
      <c r="BL47" s="17">
        <v>557.4</v>
      </c>
      <c r="BM47" s="17">
        <v>566.08941000000004</v>
      </c>
      <c r="BN47" s="17">
        <v>566.08941000000004</v>
      </c>
      <c r="BO47" s="17">
        <v>-8.6894100000000005</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165.9</v>
      </c>
      <c r="CK47" s="17">
        <v>164.06706</v>
      </c>
      <c r="CL47" s="17">
        <v>164.06706</v>
      </c>
      <c r="CM47" s="17">
        <v>1.83294</v>
      </c>
      <c r="CN47" s="17">
        <v>9.8000000000000007</v>
      </c>
      <c r="CO47" s="17">
        <v>5.1383299999999998</v>
      </c>
      <c r="CP47" s="17">
        <v>5.1383299999999998</v>
      </c>
      <c r="CQ47" s="17">
        <v>4.66167</v>
      </c>
      <c r="CR47" s="17">
        <v>6.6</v>
      </c>
      <c r="CS47" s="17">
        <v>2.8205</v>
      </c>
      <c r="CT47" s="17">
        <v>2.8205</v>
      </c>
      <c r="CU47" s="17">
        <v>3.7795000000000001</v>
      </c>
      <c r="CV47" s="17">
        <v>22.3</v>
      </c>
      <c r="CW47" s="17">
        <v>22.410769999999999</v>
      </c>
      <c r="CX47" s="17">
        <v>22.410769999999999</v>
      </c>
      <c r="CY47" s="17">
        <v>-0.11076999999999999</v>
      </c>
      <c r="CZ47" s="17">
        <v>6.8</v>
      </c>
      <c r="DA47" s="17">
        <v>6.8787000000000003</v>
      </c>
      <c r="DB47" s="17">
        <v>6.8787000000000003</v>
      </c>
      <c r="DC47" s="17">
        <v>-7.8700000000000006E-2</v>
      </c>
      <c r="DD47" s="17">
        <v>12.5</v>
      </c>
      <c r="DE47" s="17">
        <v>14.933920000000001</v>
      </c>
      <c r="DF47" s="17">
        <v>14.933920000000001</v>
      </c>
      <c r="DG47" s="17">
        <v>-2.4339200000000001</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c r="DY47" s="17"/>
      <c r="DZ47" s="17"/>
      <c r="EA47" s="17">
        <v>0</v>
      </c>
      <c r="EB47" s="17">
        <v>110.9</v>
      </c>
      <c r="EC47" s="17">
        <v>112.46647</v>
      </c>
      <c r="ED47" s="17">
        <v>112.46647</v>
      </c>
      <c r="EE47" s="17">
        <v>-1.56647</v>
      </c>
      <c r="EF47" s="17">
        <v>173.9</v>
      </c>
      <c r="EG47" s="17">
        <v>170.57731000000001</v>
      </c>
      <c r="EH47" s="17">
        <v>182.23912000000001</v>
      </c>
      <c r="EI47" s="17">
        <v>-8.3391199999999994</v>
      </c>
      <c r="EJ47" s="17"/>
      <c r="EK47" s="17"/>
      <c r="EL47" s="17"/>
      <c r="EM47" s="17">
        <v>0</v>
      </c>
      <c r="EN47" s="17"/>
      <c r="EO47" s="17"/>
      <c r="EP47" s="17"/>
      <c r="EQ47" s="17">
        <v>0</v>
      </c>
      <c r="ER47" s="17"/>
      <c r="ES47" s="17"/>
      <c r="ET47" s="17"/>
      <c r="EU47" s="17">
        <v>0</v>
      </c>
      <c r="EV47" s="17">
        <v>6.5</v>
      </c>
      <c r="EW47" s="17">
        <v>6.39</v>
      </c>
      <c r="EX47" s="17">
        <v>6.39</v>
      </c>
      <c r="EY47" s="17">
        <v>0.11</v>
      </c>
      <c r="EZ47" s="17">
        <v>462.7</v>
      </c>
      <c r="FA47" s="17">
        <v>457.09426999999999</v>
      </c>
      <c r="FB47" s="17">
        <v>457.09426999999999</v>
      </c>
      <c r="FC47" s="17">
        <v>5.6057300000000003</v>
      </c>
      <c r="FD47" s="17">
        <v>80.7</v>
      </c>
      <c r="FE47" s="17">
        <v>80.435490000000001</v>
      </c>
      <c r="FF47" s="17">
        <v>76.739599999999996</v>
      </c>
      <c r="FG47" s="17">
        <v>3.9603999999999999</v>
      </c>
      <c r="FH47" s="17">
        <v>148.30000000000001</v>
      </c>
      <c r="FI47" s="17">
        <v>149.98721</v>
      </c>
      <c r="FJ47" s="17">
        <v>149.98721</v>
      </c>
      <c r="FK47" s="17">
        <v>-1.6872100000000001</v>
      </c>
      <c r="FL47" s="17">
        <v>42</v>
      </c>
      <c r="FM47" s="17">
        <v>41.89893</v>
      </c>
      <c r="FN47" s="17">
        <v>41.89893</v>
      </c>
      <c r="FO47" s="17">
        <v>0.10106999999999999</v>
      </c>
      <c r="FP47" s="17">
        <v>18.399999999999999</v>
      </c>
      <c r="FQ47" s="17">
        <v>19.21088</v>
      </c>
      <c r="FR47" s="17">
        <v>19.21088</v>
      </c>
      <c r="FS47" s="17">
        <v>-0.81088000000000005</v>
      </c>
      <c r="FT47" s="17">
        <v>18.8</v>
      </c>
      <c r="FU47" s="17">
        <v>19</v>
      </c>
      <c r="FV47" s="17">
        <v>18.172979999999999</v>
      </c>
      <c r="FW47" s="17">
        <v>0.62702000000000002</v>
      </c>
      <c r="FX47" s="17">
        <v>91</v>
      </c>
      <c r="FY47" s="17">
        <v>87.773570000000007</v>
      </c>
      <c r="FZ47" s="17">
        <v>87.773570000000007</v>
      </c>
      <c r="GA47" s="17">
        <v>3.2264300000000001</v>
      </c>
      <c r="GB47" s="17">
        <v>162.4</v>
      </c>
      <c r="GC47" s="17">
        <v>166.66181</v>
      </c>
      <c r="GD47" s="17">
        <v>166.66181</v>
      </c>
      <c r="GE47" s="17">
        <v>-4.2618099999999997</v>
      </c>
      <c r="GF47" s="17">
        <v>162.1</v>
      </c>
      <c r="GG47" s="17">
        <v>166.66181</v>
      </c>
      <c r="GH47" s="17">
        <v>166.66181</v>
      </c>
      <c r="GI47" s="17">
        <v>-4.5618100000000004</v>
      </c>
      <c r="GJ47" s="17">
        <v>173.5</v>
      </c>
      <c r="GK47" s="17">
        <v>167.16229000000001</v>
      </c>
      <c r="GL47" s="17">
        <v>167.16229000000001</v>
      </c>
      <c r="GM47" s="17">
        <v>6.3377100000000004</v>
      </c>
      <c r="GN47" s="17">
        <v>105.6</v>
      </c>
      <c r="GO47" s="17">
        <v>110.48202000000001</v>
      </c>
      <c r="GP47" s="17">
        <v>110.48202000000001</v>
      </c>
      <c r="GQ47" s="17">
        <v>-4.8820199999999998</v>
      </c>
      <c r="GR47" s="17">
        <v>42.9</v>
      </c>
      <c r="GS47" s="17">
        <v>45</v>
      </c>
      <c r="GT47" s="17">
        <v>47.082599999999999</v>
      </c>
      <c r="GU47" s="17">
        <v>-4.1825999999999999</v>
      </c>
      <c r="GV47" s="17">
        <v>0</v>
      </c>
      <c r="GW47" s="17"/>
      <c r="GX47" s="17">
        <v>38.272109999999998</v>
      </c>
      <c r="GY47" s="17">
        <v>-38.272109999999998</v>
      </c>
      <c r="GZ47" s="17">
        <v>2.1</v>
      </c>
      <c r="HA47" s="17">
        <v>4.1192200000000003</v>
      </c>
      <c r="HB47" s="17">
        <v>4.1192200000000003</v>
      </c>
      <c r="HC47" s="17">
        <v>-2.0192199999999998</v>
      </c>
      <c r="HD47" s="17">
        <v>32.700000000000003</v>
      </c>
      <c r="HE47" s="17">
        <v>32.067819999999998</v>
      </c>
      <c r="HF47" s="17">
        <v>27.522449999999999</v>
      </c>
      <c r="HG47" s="17">
        <v>5.1775500000000001</v>
      </c>
      <c r="HH47" s="17">
        <v>157.80000000000001</v>
      </c>
      <c r="HI47" s="17">
        <v>174.55948000000001</v>
      </c>
      <c r="HJ47" s="17">
        <v>164.13149000000001</v>
      </c>
      <c r="HK47" s="17">
        <v>-6.3314899999999996</v>
      </c>
      <c r="HL47" s="17"/>
      <c r="HM47" s="17"/>
      <c r="HN47" s="17"/>
      <c r="HO47" s="17">
        <v>0</v>
      </c>
      <c r="HP47" s="17"/>
      <c r="HQ47" s="17"/>
      <c r="HR47" s="17"/>
      <c r="HS47" s="17">
        <v>0</v>
      </c>
      <c r="HT47" s="17">
        <v>27.5</v>
      </c>
      <c r="HU47" s="17">
        <v>21.303809999999999</v>
      </c>
      <c r="HV47" s="17">
        <v>94.308040000000005</v>
      </c>
      <c r="HW47" s="17">
        <v>-66.808040000000005</v>
      </c>
      <c r="HX47" s="17">
        <v>0</v>
      </c>
      <c r="HY47" s="17"/>
      <c r="HZ47" s="17"/>
      <c r="IA47" s="17">
        <v>0</v>
      </c>
      <c r="IB47" s="17"/>
      <c r="IC47" s="17"/>
      <c r="ID47" s="17"/>
      <c r="IE47" s="17">
        <v>0</v>
      </c>
      <c r="IF47" s="17">
        <v>46</v>
      </c>
      <c r="IG47" s="17">
        <v>45.265309999999999</v>
      </c>
      <c r="IH47" s="17">
        <v>45.265309999999999</v>
      </c>
      <c r="II47" s="17">
        <v>0.73468999999999995</v>
      </c>
      <c r="IJ47" s="17"/>
      <c r="IK47" s="17"/>
      <c r="IL47" s="17"/>
      <c r="IM47" s="17">
        <v>0</v>
      </c>
      <c r="IN47" s="17"/>
      <c r="IO47" s="17"/>
      <c r="IP47" s="17"/>
      <c r="IQ47" s="17">
        <v>0</v>
      </c>
      <c r="IR47" s="17"/>
      <c r="IS47" s="17"/>
      <c r="IT47" s="17"/>
      <c r="IU47" s="17">
        <v>0</v>
      </c>
      <c r="IV47" s="17">
        <v>127.7</v>
      </c>
      <c r="IW47" s="17">
        <v>132.83837</v>
      </c>
      <c r="IX47" s="17">
        <v>132.83837</v>
      </c>
      <c r="IY47" s="17">
        <v>-5.1383700000000001</v>
      </c>
      <c r="IZ47" s="17">
        <v>161.1</v>
      </c>
      <c r="JA47" s="17">
        <v>171.57499999999999</v>
      </c>
      <c r="JB47" s="17"/>
      <c r="JC47" s="17">
        <v>161.1</v>
      </c>
      <c r="JD47" s="17">
        <v>166.3</v>
      </c>
      <c r="JE47" s="17">
        <v>163.94725</v>
      </c>
      <c r="JF47" s="17">
        <v>169.78200000000001</v>
      </c>
      <c r="JG47" s="17">
        <v>-3.4820000000000002</v>
      </c>
      <c r="JH47" s="17">
        <v>201</v>
      </c>
      <c r="JI47" s="17">
        <v>202.72200000000001</v>
      </c>
      <c r="JJ47" s="17">
        <v>202.72200000000001</v>
      </c>
      <c r="JK47" s="17">
        <v>-1.722</v>
      </c>
      <c r="JL47" s="17"/>
      <c r="JM47" s="17"/>
      <c r="JN47" s="17"/>
      <c r="JO47" s="17">
        <v>0</v>
      </c>
      <c r="JP47" s="17">
        <v>73.099999999999994</v>
      </c>
      <c r="JQ47" s="17">
        <v>73.590999999999994</v>
      </c>
      <c r="JR47" s="17">
        <v>73.590999999999994</v>
      </c>
      <c r="JS47" s="17">
        <v>-0.49099999999999999</v>
      </c>
      <c r="JT47" s="17">
        <v>35.700000000000003</v>
      </c>
      <c r="JU47" s="17">
        <v>36.905999999999999</v>
      </c>
      <c r="JV47" s="17">
        <v>36.905999999999999</v>
      </c>
      <c r="JW47" s="17">
        <v>-1.206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2.4</v>
      </c>
      <c r="KW47" s="17">
        <v>1.33812</v>
      </c>
      <c r="KX47" s="17">
        <v>1.33812</v>
      </c>
      <c r="KY47" s="17">
        <v>1.0618799999999999</v>
      </c>
      <c r="KZ47" s="17">
        <v>169.8</v>
      </c>
      <c r="LA47" s="17">
        <v>106.89975</v>
      </c>
      <c r="LB47" s="17">
        <v>105.22248999999999</v>
      </c>
      <c r="LC47" s="17">
        <v>64.577510000000004</v>
      </c>
      <c r="LD47" s="17">
        <v>129.19999999999999</v>
      </c>
      <c r="LE47" s="17">
        <v>133.16031000000001</v>
      </c>
      <c r="LF47" s="17">
        <v>133.16031000000001</v>
      </c>
      <c r="LG47" s="17">
        <v>-3.9603100000000002</v>
      </c>
      <c r="LH47" s="17">
        <v>61.9</v>
      </c>
      <c r="LI47" s="17">
        <v>67.199219999999997</v>
      </c>
      <c r="LJ47" s="17">
        <v>67.199219999999997</v>
      </c>
      <c r="LK47" s="17">
        <v>-5.29922</v>
      </c>
      <c r="LL47" s="17">
        <v>64.7</v>
      </c>
      <c r="LM47" s="17">
        <v>65.84366</v>
      </c>
      <c r="LN47" s="17">
        <v>65.84366</v>
      </c>
      <c r="LO47" s="17">
        <v>-1.1436599999999999</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141.5</v>
      </c>
      <c r="MG47" s="17">
        <v>153.06012000000001</v>
      </c>
      <c r="MH47" s="17">
        <v>153.12568999999999</v>
      </c>
      <c r="MI47" s="17">
        <v>-11.625690000000001</v>
      </c>
      <c r="MJ47" s="17">
        <v>142.5</v>
      </c>
      <c r="MK47" s="17">
        <v>153.06012000000001</v>
      </c>
      <c r="ML47" s="17">
        <v>153.12568999999999</v>
      </c>
      <c r="MM47" s="17">
        <v>-10.625690000000001</v>
      </c>
      <c r="MN47" s="17">
        <v>168.5</v>
      </c>
      <c r="MO47" s="17">
        <v>153.51975999999999</v>
      </c>
      <c r="MP47" s="17">
        <v>153.58553000000001</v>
      </c>
      <c r="MQ47" s="17">
        <v>14.91447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5.8</v>
      </c>
      <c r="NU47" s="17">
        <v>4.23841</v>
      </c>
      <c r="NV47" s="17">
        <v>7.0432300000000003</v>
      </c>
      <c r="NW47" s="17">
        <v>-1.2432300000000001</v>
      </c>
      <c r="NX47" s="17">
        <v>4.2</v>
      </c>
      <c r="NY47" s="17">
        <v>2.0198100000000001</v>
      </c>
      <c r="NZ47" s="17">
        <v>7.3890099999999999</v>
      </c>
      <c r="OA47" s="17">
        <v>-3.1890100000000001</v>
      </c>
      <c r="OB47" s="17">
        <v>20</v>
      </c>
      <c r="OC47" s="17">
        <v>20</v>
      </c>
      <c r="OD47" s="17">
        <v>17.492709999999999</v>
      </c>
      <c r="OE47" s="17">
        <v>2.5072899999999998</v>
      </c>
      <c r="OF47" s="17">
        <v>0</v>
      </c>
      <c r="OG47" s="17"/>
      <c r="OH47" s="17"/>
      <c r="OI47" s="17">
        <v>0</v>
      </c>
      <c r="OJ47" s="17">
        <v>105.5</v>
      </c>
      <c r="OK47" s="17">
        <v>108.5</v>
      </c>
      <c r="OL47" s="17">
        <v>110.28</v>
      </c>
      <c r="OM47" s="17">
        <v>-4.78</v>
      </c>
      <c r="ON47" s="17">
        <v>0</v>
      </c>
      <c r="OO47" s="17"/>
      <c r="OP47" s="17"/>
      <c r="OQ47" s="17">
        <v>0</v>
      </c>
      <c r="OR47" s="17">
        <v>0.96</v>
      </c>
      <c r="OS47" s="17">
        <v>4.97</v>
      </c>
      <c r="OT47" s="17">
        <v>4.9710000000000001</v>
      </c>
      <c r="OU47" s="17">
        <v>-4.0110000000000001</v>
      </c>
      <c r="OV47" s="17">
        <v>0</v>
      </c>
      <c r="OW47" s="17"/>
      <c r="OX47" s="17"/>
      <c r="OY47" s="17">
        <v>0</v>
      </c>
      <c r="OZ47" s="17">
        <v>20.2</v>
      </c>
      <c r="PA47" s="17">
        <v>19.436350000000001</v>
      </c>
      <c r="PB47" s="17">
        <v>19.436350000000001</v>
      </c>
      <c r="PC47" s="17">
        <v>0.76365000000000005</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2.2000000000000002</v>
      </c>
      <c r="PQ47" s="17">
        <v>1</v>
      </c>
      <c r="PR47" s="17">
        <v>1</v>
      </c>
      <c r="PS47" s="17">
        <v>1.2</v>
      </c>
      <c r="PT47" s="17">
        <v>3.4</v>
      </c>
      <c r="PU47" s="17">
        <v>1.8</v>
      </c>
      <c r="PV47" s="17">
        <v>1.8</v>
      </c>
      <c r="PW47" s="17">
        <v>1.6</v>
      </c>
      <c r="PX47" s="17">
        <v>4.7</v>
      </c>
      <c r="PY47" s="17">
        <v>5</v>
      </c>
      <c r="PZ47" s="17">
        <v>5</v>
      </c>
      <c r="QA47" s="17">
        <v>-0.3</v>
      </c>
      <c r="QB47" s="17">
        <v>20.2</v>
      </c>
      <c r="QC47" s="17">
        <v>20.274049999999999</v>
      </c>
      <c r="QD47" s="17">
        <v>20.274049999999999</v>
      </c>
      <c r="QE47" s="17">
        <v>-7.4050000000000005E-2</v>
      </c>
      <c r="QF47" s="17">
        <v>20</v>
      </c>
      <c r="QG47" s="17">
        <v>20</v>
      </c>
      <c r="QH47" s="17">
        <v>19.436350000000001</v>
      </c>
      <c r="QI47" s="17">
        <v>0.56364999999999998</v>
      </c>
      <c r="QJ47" s="17">
        <v>18.8</v>
      </c>
      <c r="QK47" s="17">
        <v>19</v>
      </c>
      <c r="QL47" s="17">
        <v>17.492709999999999</v>
      </c>
      <c r="QM47" s="17">
        <v>1.3072900000000001</v>
      </c>
      <c r="QN47" s="17">
        <v>3.4</v>
      </c>
      <c r="QO47" s="17">
        <v>3.4</v>
      </c>
      <c r="QP47" s="17">
        <v>3.4</v>
      </c>
      <c r="QQ47" s="17">
        <v>0</v>
      </c>
      <c r="QR47" s="17">
        <v>18.399999999999999</v>
      </c>
      <c r="QS47" s="17">
        <v>17.376090000000001</v>
      </c>
      <c r="QT47" s="17">
        <v>17.881440000000001</v>
      </c>
      <c r="QU47" s="17">
        <v>0.51856000000000002</v>
      </c>
      <c r="QV47" s="17">
        <v>0</v>
      </c>
      <c r="QW47" s="17"/>
      <c r="QX47" s="17"/>
      <c r="QY47" s="17">
        <v>0</v>
      </c>
      <c r="QZ47" s="17">
        <v>0</v>
      </c>
      <c r="RA47" s="17"/>
      <c r="RB47" s="17"/>
      <c r="RC47" s="17">
        <v>0</v>
      </c>
      <c r="RD47" s="17">
        <v>28.3</v>
      </c>
      <c r="RE47" s="17">
        <v>26.08</v>
      </c>
      <c r="RF47" s="17">
        <v>26.076000000000001</v>
      </c>
      <c r="RG47" s="17">
        <v>2.2240000000000002</v>
      </c>
      <c r="RH47" s="17">
        <v>76.900000000000006</v>
      </c>
      <c r="RI47" s="17">
        <v>86.42</v>
      </c>
      <c r="RJ47" s="17">
        <v>86.423000000000002</v>
      </c>
      <c r="RK47" s="17">
        <v>-9.5229999999999997</v>
      </c>
      <c r="RL47" s="17">
        <v>0</v>
      </c>
      <c r="RM47" s="17"/>
      <c r="RN47" s="17"/>
      <c r="RO47" s="17">
        <v>0</v>
      </c>
      <c r="RP47" s="17">
        <v>3.5</v>
      </c>
      <c r="RQ47" s="17">
        <v>3.51</v>
      </c>
      <c r="RR47" s="17">
        <v>3.5190000000000001</v>
      </c>
      <c r="RS47" s="17">
        <v>-1.9E-2</v>
      </c>
      <c r="RT47" s="17">
        <v>10.8</v>
      </c>
      <c r="RU47" s="17">
        <v>4.9325299999999999</v>
      </c>
      <c r="RV47" s="17">
        <v>19.792000000000002</v>
      </c>
      <c r="RW47" s="17">
        <v>-8.9920000000000009</v>
      </c>
      <c r="RX47" s="17">
        <v>3.08</v>
      </c>
      <c r="RY47" s="17">
        <v>2</v>
      </c>
      <c r="RZ47" s="17">
        <v>2</v>
      </c>
      <c r="SA47" s="17">
        <v>1.08</v>
      </c>
      <c r="SB47" s="17"/>
      <c r="SC47" s="17"/>
      <c r="SD47" s="17">
        <v>0.4</v>
      </c>
      <c r="SE47" s="17">
        <v>-0.4</v>
      </c>
      <c r="SF47" s="17">
        <v>0</v>
      </c>
      <c r="SG47" s="17"/>
      <c r="SH47" s="17"/>
      <c r="SI47" s="17">
        <v>0</v>
      </c>
      <c r="SJ47" s="17">
        <v>19.8</v>
      </c>
      <c r="SK47" s="17">
        <v>20</v>
      </c>
      <c r="SL47" s="17">
        <v>19.1448</v>
      </c>
      <c r="SM47" s="17">
        <v>0.6552</v>
      </c>
      <c r="SN47" s="17">
        <v>9.1999999999999993</v>
      </c>
      <c r="SO47" s="17">
        <v>9.8000000000000007</v>
      </c>
      <c r="SP47" s="17">
        <v>9.8000000000000007</v>
      </c>
      <c r="SQ47" s="17">
        <v>-0.6</v>
      </c>
      <c r="SR47" s="17">
        <v>20.2</v>
      </c>
      <c r="SS47" s="17">
        <v>20</v>
      </c>
      <c r="ST47" s="17">
        <v>19.436350000000001</v>
      </c>
      <c r="SU47" s="17">
        <v>0.76365000000000005</v>
      </c>
      <c r="SV47" s="17">
        <v>20.2</v>
      </c>
      <c r="SW47" s="17">
        <v>20</v>
      </c>
      <c r="SX47" s="17">
        <v>19.436350000000001</v>
      </c>
      <c r="SY47" s="17">
        <v>0.76365000000000005</v>
      </c>
      <c r="SZ47" s="17">
        <v>20</v>
      </c>
      <c r="TA47" s="17">
        <v>18.697759999999999</v>
      </c>
      <c r="TB47" s="17">
        <v>19.241980000000002</v>
      </c>
      <c r="TC47" s="17">
        <v>0.75802000000000003</v>
      </c>
      <c r="TD47" s="17">
        <v>12</v>
      </c>
      <c r="TE47" s="17">
        <v>5.88</v>
      </c>
      <c r="TF47" s="17">
        <v>5.883</v>
      </c>
      <c r="TG47" s="17">
        <v>6.117</v>
      </c>
      <c r="TH47" s="17">
        <v>17.399999999999999</v>
      </c>
      <c r="TI47" s="17">
        <v>26.26</v>
      </c>
      <c r="TJ47" s="17">
        <v>26.259</v>
      </c>
      <c r="TK47" s="17">
        <v>-8.859</v>
      </c>
      <c r="TL47" s="17">
        <v>0</v>
      </c>
      <c r="TM47" s="17"/>
      <c r="TN47" s="17"/>
      <c r="TO47" s="17">
        <v>0</v>
      </c>
      <c r="TP47" s="17">
        <v>58.2</v>
      </c>
      <c r="TQ47" s="17">
        <v>89</v>
      </c>
      <c r="TR47" s="17">
        <v>90.462000000000003</v>
      </c>
      <c r="TS47" s="17">
        <v>-32.262</v>
      </c>
      <c r="TT47" s="17">
        <v>98.2</v>
      </c>
      <c r="TU47" s="17">
        <v>98</v>
      </c>
      <c r="TV47" s="17">
        <v>100.69799999999999</v>
      </c>
      <c r="TW47" s="17">
        <v>-2.4980000000000002</v>
      </c>
      <c r="TX47" s="17">
        <v>3.3</v>
      </c>
      <c r="TY47" s="17">
        <v>7.4</v>
      </c>
      <c r="TZ47" s="17">
        <v>3.9790000000000001</v>
      </c>
      <c r="UA47" s="17">
        <v>-0.67900000000000005</v>
      </c>
      <c r="UB47" s="17">
        <v>3.2</v>
      </c>
      <c r="UC47" s="17">
        <v>5.9</v>
      </c>
      <c r="UD47" s="17">
        <v>6.4109999999999996</v>
      </c>
      <c r="UE47" s="17">
        <v>-3.2109999999999999</v>
      </c>
      <c r="UF47" s="17">
        <v>0</v>
      </c>
      <c r="UG47" s="17"/>
      <c r="UH47" s="17"/>
      <c r="UI47" s="17">
        <v>0</v>
      </c>
      <c r="UJ47" s="17">
        <v>20.9</v>
      </c>
      <c r="UK47" s="17">
        <v>21</v>
      </c>
      <c r="UL47" s="17">
        <v>19.436350000000001</v>
      </c>
      <c r="UM47" s="17">
        <v>1.4636499999999999</v>
      </c>
      <c r="UN47" s="17">
        <v>7.7</v>
      </c>
      <c r="UO47" s="17">
        <v>8.1999999999999993</v>
      </c>
      <c r="UP47" s="17">
        <v>8.1999999999999993</v>
      </c>
      <c r="UQ47" s="17">
        <v>-0.5</v>
      </c>
      <c r="UR47" s="17">
        <v>7.2</v>
      </c>
      <c r="US47" s="17">
        <v>6.8</v>
      </c>
      <c r="UT47" s="17">
        <v>6.8</v>
      </c>
      <c r="UU47" s="17">
        <v>0.4</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2.2599999999999998</v>
      </c>
      <c r="VI47" s="17">
        <v>4.96</v>
      </c>
      <c r="VJ47" s="17">
        <v>4.96</v>
      </c>
      <c r="VK47" s="17">
        <v>-2.7</v>
      </c>
      <c r="VL47" s="17">
        <v>0</v>
      </c>
      <c r="VM47" s="17"/>
      <c r="VN47" s="17"/>
      <c r="VO47" s="17">
        <v>0</v>
      </c>
      <c r="VP47" s="17">
        <v>0</v>
      </c>
      <c r="VQ47" s="17"/>
      <c r="VR47" s="17"/>
      <c r="VS47" s="17">
        <v>0</v>
      </c>
      <c r="VT47" s="17">
        <v>0</v>
      </c>
      <c r="VU47" s="17"/>
      <c r="VV47" s="17"/>
      <c r="VW47" s="17">
        <v>0</v>
      </c>
      <c r="VX47" s="17">
        <v>0.3</v>
      </c>
      <c r="VY47" s="17">
        <v>0.6</v>
      </c>
      <c r="VZ47" s="17">
        <v>0.6</v>
      </c>
      <c r="WA47" s="17">
        <v>-0.3</v>
      </c>
      <c r="WB47" s="17">
        <v>120.1</v>
      </c>
      <c r="WC47" s="17">
        <v>113</v>
      </c>
      <c r="WD47" s="17">
        <v>111</v>
      </c>
      <c r="WE47" s="17">
        <v>9.1</v>
      </c>
      <c r="WF47" s="17">
        <v>151.1</v>
      </c>
      <c r="WG47" s="17">
        <v>113</v>
      </c>
      <c r="WH47" s="17">
        <v>111</v>
      </c>
      <c r="WI47" s="17">
        <v>40.1</v>
      </c>
      <c r="WJ47" s="17">
        <v>0</v>
      </c>
      <c r="WK47" s="17"/>
      <c r="WL47" s="17"/>
      <c r="WM47" s="17">
        <v>0</v>
      </c>
      <c r="WN47" s="17">
        <v>3.4</v>
      </c>
      <c r="WO47" s="17">
        <v>2</v>
      </c>
      <c r="WP47" s="17">
        <v>4.2</v>
      </c>
      <c r="WQ47" s="17">
        <v>-0.8</v>
      </c>
      <c r="WR47" s="17">
        <v>1.1000000000000001</v>
      </c>
      <c r="WS47" s="17"/>
      <c r="WT47" s="17"/>
      <c r="WU47" s="17">
        <v>1.1000000000000001</v>
      </c>
      <c r="WV47" s="17">
        <v>1.8</v>
      </c>
      <c r="WW47" s="17">
        <v>2.4</v>
      </c>
      <c r="WX47" s="17">
        <v>2.4</v>
      </c>
      <c r="WY47" s="17">
        <v>-0.6</v>
      </c>
      <c r="WZ47" s="17">
        <v>1</v>
      </c>
      <c r="XA47" s="17">
        <v>1.4</v>
      </c>
      <c r="XB47" s="17">
        <v>1.4</v>
      </c>
      <c r="XC47" s="17">
        <v>-0.4</v>
      </c>
      <c r="XD47" s="17">
        <v>0</v>
      </c>
      <c r="XE47" s="17"/>
      <c r="XF47" s="17"/>
      <c r="XG47" s="17">
        <v>0</v>
      </c>
      <c r="XH47" s="17">
        <v>8.9</v>
      </c>
      <c r="XI47" s="17">
        <v>9</v>
      </c>
      <c r="XJ47" s="17">
        <v>9</v>
      </c>
      <c r="XK47" s="17">
        <v>-0.1</v>
      </c>
      <c r="XL47" s="17">
        <v>20</v>
      </c>
      <c r="XM47" s="17">
        <v>20</v>
      </c>
      <c r="XN47" s="17">
        <v>19.241980000000002</v>
      </c>
      <c r="XO47" s="17">
        <v>0.75802000000000003</v>
      </c>
      <c r="XP47" s="17">
        <v>9.1</v>
      </c>
      <c r="XQ47" s="17">
        <v>10.7</v>
      </c>
      <c r="XR47" s="17">
        <v>10.7</v>
      </c>
      <c r="XS47" s="17">
        <v>-1.6</v>
      </c>
      <c r="XT47" s="17">
        <v>27.2</v>
      </c>
      <c r="XU47" s="17">
        <v>30.5</v>
      </c>
      <c r="XV47" s="17">
        <v>29</v>
      </c>
      <c r="XW47" s="17">
        <v>-1.8</v>
      </c>
      <c r="XX47" s="17">
        <v>34.799999999999997</v>
      </c>
      <c r="XY47" s="17">
        <v>30.5</v>
      </c>
      <c r="XZ47" s="17">
        <v>29</v>
      </c>
      <c r="YA47" s="17">
        <v>5.8</v>
      </c>
      <c r="YB47" s="17">
        <v>12.5</v>
      </c>
      <c r="YC47" s="17">
        <v>14</v>
      </c>
      <c r="YD47" s="17">
        <v>14</v>
      </c>
      <c r="YE47" s="17">
        <v>-1.5</v>
      </c>
      <c r="YF47" s="17">
        <v>18</v>
      </c>
      <c r="YG47" s="17">
        <v>18.64</v>
      </c>
      <c r="YH47" s="17">
        <v>18.635999999999999</v>
      </c>
      <c r="YI47" s="17">
        <v>-0.63600000000000001</v>
      </c>
      <c r="YJ47" s="17">
        <v>7.6</v>
      </c>
      <c r="YK47" s="17">
        <v>8.27</v>
      </c>
      <c r="YL47" s="17">
        <v>8.27</v>
      </c>
      <c r="YM47" s="17">
        <v>-0.67</v>
      </c>
      <c r="YN47" s="17">
        <v>11.2</v>
      </c>
      <c r="YO47" s="17">
        <v>11</v>
      </c>
      <c r="YP47" s="17">
        <v>11</v>
      </c>
      <c r="YQ47" s="17">
        <v>0.2</v>
      </c>
      <c r="YR47" s="17">
        <v>23.6</v>
      </c>
      <c r="YS47" s="17">
        <v>12</v>
      </c>
      <c r="YT47" s="17">
        <v>22</v>
      </c>
      <c r="YU47" s="17">
        <v>1.6</v>
      </c>
    </row>
    <row r="48" spans="1:671" ht="24" customHeight="1" x14ac:dyDescent="0.3">
      <c r="A48" s="1"/>
      <c r="B48" s="18" t="s">
        <v>81</v>
      </c>
      <c r="C48" s="18" t="s">
        <v>859</v>
      </c>
      <c r="D48" s="19">
        <v>202.4</v>
      </c>
      <c r="E48" s="19">
        <v>203.40136000000001</v>
      </c>
      <c r="F48" s="19">
        <v>203.40136000000001</v>
      </c>
      <c r="G48" s="19">
        <v>-1.00136</v>
      </c>
      <c r="H48" s="19">
        <v>606.20000000000005</v>
      </c>
      <c r="I48" s="19">
        <v>600.22326999999996</v>
      </c>
      <c r="J48" s="19">
        <v>631.22380999999996</v>
      </c>
      <c r="K48" s="19">
        <v>-25.023810000000001</v>
      </c>
      <c r="L48" s="19">
        <v>205.4</v>
      </c>
      <c r="M48" s="19">
        <v>195.45305999999999</v>
      </c>
      <c r="N48" s="19">
        <v>205.54789</v>
      </c>
      <c r="O48" s="19">
        <v>-0.14788999999999999</v>
      </c>
      <c r="P48" s="19">
        <v>0</v>
      </c>
      <c r="Q48" s="19"/>
      <c r="R48" s="19"/>
      <c r="S48" s="19">
        <v>0</v>
      </c>
      <c r="T48" s="19">
        <v>0</v>
      </c>
      <c r="U48" s="19"/>
      <c r="V48" s="19"/>
      <c r="W48" s="19">
        <v>0</v>
      </c>
      <c r="X48" s="19">
        <v>90.1</v>
      </c>
      <c r="Y48" s="19">
        <v>91.867829999999998</v>
      </c>
      <c r="Z48" s="19">
        <v>91.867829999999998</v>
      </c>
      <c r="AA48" s="19">
        <v>-1.76783</v>
      </c>
      <c r="AB48" s="19">
        <v>238.7</v>
      </c>
      <c r="AC48" s="19">
        <v>242</v>
      </c>
      <c r="AD48" s="19">
        <v>242</v>
      </c>
      <c r="AE48" s="19">
        <v>-3.3</v>
      </c>
      <c r="AF48" s="19"/>
      <c r="AG48" s="19"/>
      <c r="AH48" s="19"/>
      <c r="AI48" s="19">
        <v>0</v>
      </c>
      <c r="AJ48" s="19"/>
      <c r="AK48" s="19"/>
      <c r="AL48" s="19"/>
      <c r="AM48" s="19">
        <v>0</v>
      </c>
      <c r="AN48" s="19"/>
      <c r="AO48" s="19"/>
      <c r="AP48" s="19"/>
      <c r="AQ48" s="19">
        <v>0</v>
      </c>
      <c r="AR48" s="19">
        <v>202.8</v>
      </c>
      <c r="AS48" s="19">
        <v>196.93881999999999</v>
      </c>
      <c r="AT48" s="19">
        <v>196.93881999999999</v>
      </c>
      <c r="AU48" s="19">
        <v>5.8611800000000001</v>
      </c>
      <c r="AV48" s="19">
        <v>201.7</v>
      </c>
      <c r="AW48" s="19">
        <v>199.47789</v>
      </c>
      <c r="AX48" s="19">
        <v>199.47789</v>
      </c>
      <c r="AY48" s="19">
        <v>2.2221099999999998</v>
      </c>
      <c r="AZ48" s="19"/>
      <c r="BA48" s="19"/>
      <c r="BB48" s="19"/>
      <c r="BC48" s="19">
        <v>0</v>
      </c>
      <c r="BD48" s="19">
        <v>205.6</v>
      </c>
      <c r="BE48" s="19">
        <v>207.24285</v>
      </c>
      <c r="BF48" s="19">
        <v>207.24285</v>
      </c>
      <c r="BG48" s="19">
        <v>-1.6428499999999999</v>
      </c>
      <c r="BH48" s="19">
        <v>108.9</v>
      </c>
      <c r="BI48" s="19">
        <v>103.93259999999999</v>
      </c>
      <c r="BJ48" s="19">
        <v>103.93259999999999</v>
      </c>
      <c r="BK48" s="19">
        <v>4.9673999999999996</v>
      </c>
      <c r="BL48" s="19">
        <v>555.4</v>
      </c>
      <c r="BM48" s="19">
        <v>566.08941000000004</v>
      </c>
      <c r="BN48" s="19">
        <v>566.08941000000004</v>
      </c>
      <c r="BO48" s="19">
        <v>-10.689410000000001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165.7</v>
      </c>
      <c r="CK48" s="19">
        <v>164.06706</v>
      </c>
      <c r="CL48" s="19">
        <v>164.06706</v>
      </c>
      <c r="CM48" s="19">
        <v>1.6329400000000001</v>
      </c>
      <c r="CN48" s="19">
        <v>9.8000000000000007</v>
      </c>
      <c r="CO48" s="19">
        <v>5.1383299999999998</v>
      </c>
      <c r="CP48" s="19">
        <v>5.1383299999999998</v>
      </c>
      <c r="CQ48" s="19">
        <v>4.66167</v>
      </c>
      <c r="CR48" s="19">
        <v>6.6</v>
      </c>
      <c r="CS48" s="19">
        <v>2.8205</v>
      </c>
      <c r="CT48" s="19">
        <v>2.8205</v>
      </c>
      <c r="CU48" s="19">
        <v>3.7795000000000001</v>
      </c>
      <c r="CV48" s="19">
        <v>22.3</v>
      </c>
      <c r="CW48" s="19">
        <v>22.410769999999999</v>
      </c>
      <c r="CX48" s="19">
        <v>22.410769999999999</v>
      </c>
      <c r="CY48" s="19">
        <v>-0.11076999999999999</v>
      </c>
      <c r="CZ48" s="19">
        <v>6.9</v>
      </c>
      <c r="DA48" s="19">
        <v>6.8787000000000003</v>
      </c>
      <c r="DB48" s="19">
        <v>6.8787000000000003</v>
      </c>
      <c r="DC48" s="19">
        <v>2.1299999999999999E-2</v>
      </c>
      <c r="DD48" s="19">
        <v>12.5</v>
      </c>
      <c r="DE48" s="19">
        <v>14.933920000000001</v>
      </c>
      <c r="DF48" s="19">
        <v>14.933920000000001</v>
      </c>
      <c r="DG48" s="19">
        <v>-2.4339200000000001</v>
      </c>
      <c r="DH48" s="19">
        <v>142.19999999999999</v>
      </c>
      <c r="DI48" s="19">
        <v>142.44412</v>
      </c>
      <c r="DJ48" s="19">
        <v>142.44412</v>
      </c>
      <c r="DK48" s="19">
        <v>-0.24412</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171.5</v>
      </c>
      <c r="EG48" s="19">
        <v>170.57731000000001</v>
      </c>
      <c r="EH48" s="19">
        <v>182.23912000000001</v>
      </c>
      <c r="EI48" s="19">
        <v>-10.73912</v>
      </c>
      <c r="EJ48" s="19"/>
      <c r="EK48" s="19"/>
      <c r="EL48" s="19"/>
      <c r="EM48" s="19">
        <v>0</v>
      </c>
      <c r="EN48" s="19"/>
      <c r="EO48" s="19"/>
      <c r="EP48" s="19"/>
      <c r="EQ48" s="19">
        <v>0</v>
      </c>
      <c r="ER48" s="19"/>
      <c r="ES48" s="19"/>
      <c r="ET48" s="19"/>
      <c r="EU48" s="19">
        <v>0</v>
      </c>
      <c r="EV48" s="19">
        <v>6.5</v>
      </c>
      <c r="EW48" s="19">
        <v>6.39</v>
      </c>
      <c r="EX48" s="19">
        <v>6.39</v>
      </c>
      <c r="EY48" s="19">
        <v>0.11</v>
      </c>
      <c r="EZ48" s="19">
        <v>462.9</v>
      </c>
      <c r="FA48" s="19">
        <v>457.09426999999999</v>
      </c>
      <c r="FB48" s="19">
        <v>457.09426999999999</v>
      </c>
      <c r="FC48" s="19">
        <v>5.8057299999999996</v>
      </c>
      <c r="FD48" s="19">
        <v>80.599999999999994</v>
      </c>
      <c r="FE48" s="19">
        <v>80.435490000000001</v>
      </c>
      <c r="FF48" s="19">
        <v>76.739599999999996</v>
      </c>
      <c r="FG48" s="19">
        <v>3.8603999999999998</v>
      </c>
      <c r="FH48" s="19">
        <v>148.80000000000001</v>
      </c>
      <c r="FI48" s="19">
        <v>149.98721</v>
      </c>
      <c r="FJ48" s="19">
        <v>151.36251999999999</v>
      </c>
      <c r="FK48" s="19">
        <v>-2.5625200000000001</v>
      </c>
      <c r="FL48" s="19">
        <v>41.9</v>
      </c>
      <c r="FM48" s="19">
        <v>41.89893</v>
      </c>
      <c r="FN48" s="19">
        <v>41.89893</v>
      </c>
      <c r="FO48" s="19">
        <v>1.07E-3</v>
      </c>
      <c r="FP48" s="19">
        <v>18.399999999999999</v>
      </c>
      <c r="FQ48" s="19">
        <v>19.21088</v>
      </c>
      <c r="FR48" s="19">
        <v>19.21088</v>
      </c>
      <c r="FS48" s="19">
        <v>-0.81088000000000005</v>
      </c>
      <c r="FT48" s="19">
        <v>18.8</v>
      </c>
      <c r="FU48" s="19">
        <v>19</v>
      </c>
      <c r="FV48" s="19">
        <v>18.172979999999999</v>
      </c>
      <c r="FW48" s="19">
        <v>0.62702000000000002</v>
      </c>
      <c r="FX48" s="19">
        <v>90.4</v>
      </c>
      <c r="FY48" s="19">
        <v>87.773570000000007</v>
      </c>
      <c r="FZ48" s="19">
        <v>87.773570000000007</v>
      </c>
      <c r="GA48" s="19">
        <v>2.62643</v>
      </c>
      <c r="GB48" s="19">
        <v>162.4</v>
      </c>
      <c r="GC48" s="19">
        <v>166.66181</v>
      </c>
      <c r="GD48" s="19">
        <v>166.66181</v>
      </c>
      <c r="GE48" s="19">
        <v>-4.2618099999999997</v>
      </c>
      <c r="GF48" s="19">
        <v>162</v>
      </c>
      <c r="GG48" s="19">
        <v>166.66181</v>
      </c>
      <c r="GH48" s="19">
        <v>166.66181</v>
      </c>
      <c r="GI48" s="19">
        <v>-4.66181</v>
      </c>
      <c r="GJ48" s="19">
        <v>174.4</v>
      </c>
      <c r="GK48" s="19">
        <v>167.16229000000001</v>
      </c>
      <c r="GL48" s="19">
        <v>167.16229000000001</v>
      </c>
      <c r="GM48" s="19">
        <v>7.2377099999999999</v>
      </c>
      <c r="GN48" s="19">
        <v>105.7</v>
      </c>
      <c r="GO48" s="19">
        <v>110.48202000000001</v>
      </c>
      <c r="GP48" s="19">
        <v>110.48202000000001</v>
      </c>
      <c r="GQ48" s="19">
        <v>-4.7820200000000002</v>
      </c>
      <c r="GR48" s="19">
        <v>43.1</v>
      </c>
      <c r="GS48" s="19">
        <v>45</v>
      </c>
      <c r="GT48" s="19">
        <v>47.082599999999999</v>
      </c>
      <c r="GU48" s="19">
        <v>-3.9826000000000001</v>
      </c>
      <c r="GV48" s="19">
        <v>0</v>
      </c>
      <c r="GW48" s="19"/>
      <c r="GX48" s="19">
        <v>38.272109999999998</v>
      </c>
      <c r="GY48" s="19">
        <v>-38.272109999999998</v>
      </c>
      <c r="GZ48" s="19">
        <v>2.1</v>
      </c>
      <c r="HA48" s="19">
        <v>4.1192200000000003</v>
      </c>
      <c r="HB48" s="19">
        <v>4.1192200000000003</v>
      </c>
      <c r="HC48" s="19">
        <v>-2.0192199999999998</v>
      </c>
      <c r="HD48" s="19">
        <v>33.1</v>
      </c>
      <c r="HE48" s="19">
        <v>32.067819999999998</v>
      </c>
      <c r="HF48" s="19">
        <v>27.522449999999999</v>
      </c>
      <c r="HG48" s="19">
        <v>5.5775499999999996</v>
      </c>
      <c r="HH48" s="19">
        <v>159.5</v>
      </c>
      <c r="HI48" s="19">
        <v>174.55948000000001</v>
      </c>
      <c r="HJ48" s="19">
        <v>164.13149000000001</v>
      </c>
      <c r="HK48" s="19">
        <v>-4.6314900000000003</v>
      </c>
      <c r="HL48" s="19"/>
      <c r="HM48" s="19"/>
      <c r="HN48" s="19"/>
      <c r="HO48" s="19">
        <v>0</v>
      </c>
      <c r="HP48" s="19"/>
      <c r="HQ48" s="19"/>
      <c r="HR48" s="19"/>
      <c r="HS48" s="19">
        <v>0</v>
      </c>
      <c r="HT48" s="19">
        <v>27.5</v>
      </c>
      <c r="HU48" s="19">
        <v>40.121130000000001</v>
      </c>
      <c r="HV48" s="19">
        <v>81.246920000000003</v>
      </c>
      <c r="HW48" s="19">
        <v>-53.746920000000003</v>
      </c>
      <c r="HX48" s="19">
        <v>0</v>
      </c>
      <c r="HY48" s="19"/>
      <c r="HZ48" s="19"/>
      <c r="IA48" s="19">
        <v>0</v>
      </c>
      <c r="IB48" s="19"/>
      <c r="IC48" s="19"/>
      <c r="ID48" s="19"/>
      <c r="IE48" s="19">
        <v>0</v>
      </c>
      <c r="IF48" s="19">
        <v>46.1</v>
      </c>
      <c r="IG48" s="19">
        <v>45.265309999999999</v>
      </c>
      <c r="IH48" s="19">
        <v>45.265309999999999</v>
      </c>
      <c r="II48" s="19">
        <v>0.83469000000000004</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166.2</v>
      </c>
      <c r="JA48" s="19">
        <v>171.57499999999999</v>
      </c>
      <c r="JB48" s="19"/>
      <c r="JC48" s="19">
        <v>166.2</v>
      </c>
      <c r="JD48" s="19">
        <v>166.2</v>
      </c>
      <c r="JE48" s="19">
        <v>169.78200000000001</v>
      </c>
      <c r="JF48" s="19">
        <v>169.78200000000001</v>
      </c>
      <c r="JG48" s="19">
        <v>-3.5819999999999999</v>
      </c>
      <c r="JH48" s="19">
        <v>201.2</v>
      </c>
      <c r="JI48" s="19">
        <v>202.72200000000001</v>
      </c>
      <c r="JJ48" s="19">
        <v>202.72200000000001</v>
      </c>
      <c r="JK48" s="19">
        <v>-1.522</v>
      </c>
      <c r="JL48" s="19"/>
      <c r="JM48" s="19"/>
      <c r="JN48" s="19"/>
      <c r="JO48" s="19">
        <v>0</v>
      </c>
      <c r="JP48" s="19">
        <v>73.2</v>
      </c>
      <c r="JQ48" s="19">
        <v>73.590999999999994</v>
      </c>
      <c r="JR48" s="19">
        <v>73.590999999999994</v>
      </c>
      <c r="JS48" s="19">
        <v>-0.39100000000000001</v>
      </c>
      <c r="JT48" s="19">
        <v>35.9</v>
      </c>
      <c r="JU48" s="19">
        <v>36.905999999999999</v>
      </c>
      <c r="JV48" s="19">
        <v>36.905999999999999</v>
      </c>
      <c r="JW48" s="19">
        <v>-1.006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2.4</v>
      </c>
      <c r="KW48" s="19">
        <v>1.33812</v>
      </c>
      <c r="KX48" s="19">
        <v>1.33812</v>
      </c>
      <c r="KY48" s="19">
        <v>1.0618799999999999</v>
      </c>
      <c r="KZ48" s="19">
        <v>169.9</v>
      </c>
      <c r="LA48" s="19">
        <v>106.89975</v>
      </c>
      <c r="LB48" s="19">
        <v>146.41713999999999</v>
      </c>
      <c r="LC48" s="19">
        <v>23.482859999999999</v>
      </c>
      <c r="LD48" s="19">
        <v>120.4</v>
      </c>
      <c r="LE48" s="19">
        <v>133.16031000000001</v>
      </c>
      <c r="LF48" s="19">
        <v>133.16031000000001</v>
      </c>
      <c r="LG48" s="19">
        <v>-12.76031</v>
      </c>
      <c r="LH48" s="19">
        <v>62.1</v>
      </c>
      <c r="LI48" s="19">
        <v>67.199219999999997</v>
      </c>
      <c r="LJ48" s="19">
        <v>67.199219999999997</v>
      </c>
      <c r="LK48" s="19">
        <v>-5.0992199999999999</v>
      </c>
      <c r="LL48" s="19">
        <v>65.7</v>
      </c>
      <c r="LM48" s="19">
        <v>65.84366</v>
      </c>
      <c r="LN48" s="19">
        <v>65.84366</v>
      </c>
      <c r="LO48" s="19">
        <v>-0.14366000000000001</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141.5</v>
      </c>
      <c r="MG48" s="19">
        <v>153.06012000000001</v>
      </c>
      <c r="MH48" s="19">
        <v>153.12568999999999</v>
      </c>
      <c r="MI48" s="19">
        <v>-11.625690000000001</v>
      </c>
      <c r="MJ48" s="19">
        <v>142.30000000000001</v>
      </c>
      <c r="MK48" s="19">
        <v>153.06012000000001</v>
      </c>
      <c r="ML48" s="19">
        <v>153.12568999999999</v>
      </c>
      <c r="MM48" s="19">
        <v>-10.82569</v>
      </c>
      <c r="MN48" s="19">
        <v>168.8</v>
      </c>
      <c r="MO48" s="19">
        <v>153.51975999999999</v>
      </c>
      <c r="MP48" s="19">
        <v>153.58553000000001</v>
      </c>
      <c r="MQ48" s="19">
        <v>15.21447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5.8</v>
      </c>
      <c r="NU48" s="19">
        <v>4.23841</v>
      </c>
      <c r="NV48" s="19">
        <v>7.0432300000000003</v>
      </c>
      <c r="NW48" s="19">
        <v>-1.2432300000000001</v>
      </c>
      <c r="NX48" s="19">
        <v>4.2</v>
      </c>
      <c r="NY48" s="19">
        <v>2.0198100000000001</v>
      </c>
      <c r="NZ48" s="19">
        <v>7.3890099999999999</v>
      </c>
      <c r="OA48" s="19">
        <v>-3.1890100000000001</v>
      </c>
      <c r="OB48" s="19">
        <v>20</v>
      </c>
      <c r="OC48" s="19">
        <v>20</v>
      </c>
      <c r="OD48" s="19">
        <v>17.492709999999999</v>
      </c>
      <c r="OE48" s="19">
        <v>2.5072899999999998</v>
      </c>
      <c r="OF48" s="19">
        <v>0</v>
      </c>
      <c r="OG48" s="19"/>
      <c r="OH48" s="19"/>
      <c r="OI48" s="19">
        <v>0</v>
      </c>
      <c r="OJ48" s="19">
        <v>111</v>
      </c>
      <c r="OK48" s="19">
        <v>108.7</v>
      </c>
      <c r="OL48" s="19">
        <v>108.02</v>
      </c>
      <c r="OM48" s="19">
        <v>2.98</v>
      </c>
      <c r="ON48" s="19">
        <v>0</v>
      </c>
      <c r="OO48" s="19"/>
      <c r="OP48" s="19"/>
      <c r="OQ48" s="19">
        <v>0</v>
      </c>
      <c r="OR48" s="19">
        <v>1.3</v>
      </c>
      <c r="OS48" s="19">
        <v>4.95</v>
      </c>
      <c r="OT48" s="19">
        <v>4.9480000000000004</v>
      </c>
      <c r="OU48" s="19">
        <v>-3.6480000000000001</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5.4</v>
      </c>
      <c r="PI48" s="19">
        <v>5.67</v>
      </c>
      <c r="PJ48" s="19">
        <v>5.67</v>
      </c>
      <c r="PK48" s="19">
        <v>-0.27</v>
      </c>
      <c r="PL48" s="19">
        <v>0</v>
      </c>
      <c r="PM48" s="19"/>
      <c r="PN48" s="19"/>
      <c r="PO48" s="19">
        <v>0</v>
      </c>
      <c r="PP48" s="19">
        <v>2.2000000000000002</v>
      </c>
      <c r="PQ48" s="19">
        <v>1</v>
      </c>
      <c r="PR48" s="19">
        <v>1</v>
      </c>
      <c r="PS48" s="19">
        <v>1.2</v>
      </c>
      <c r="PT48" s="19">
        <v>3.4</v>
      </c>
      <c r="PU48" s="19">
        <v>3.6</v>
      </c>
      <c r="PV48" s="19">
        <v>3.6</v>
      </c>
      <c r="PW48" s="19">
        <v>-0.2</v>
      </c>
      <c r="PX48" s="19">
        <v>4.8</v>
      </c>
      <c r="PY48" s="19">
        <v>5</v>
      </c>
      <c r="PZ48" s="19">
        <v>5</v>
      </c>
      <c r="QA48" s="19">
        <v>-0.2</v>
      </c>
      <c r="QB48" s="19">
        <v>20.3</v>
      </c>
      <c r="QC48" s="19">
        <v>20.274049999999999</v>
      </c>
      <c r="QD48" s="19">
        <v>20.274049999999999</v>
      </c>
      <c r="QE48" s="19">
        <v>2.5950000000000001E-2</v>
      </c>
      <c r="QF48" s="19">
        <v>20</v>
      </c>
      <c r="QG48" s="19">
        <v>20</v>
      </c>
      <c r="QH48" s="19">
        <v>19.436350000000001</v>
      </c>
      <c r="QI48" s="19">
        <v>0.56364999999999998</v>
      </c>
      <c r="QJ48" s="19">
        <v>18.7</v>
      </c>
      <c r="QK48" s="19">
        <v>19</v>
      </c>
      <c r="QL48" s="19">
        <v>17.492709999999999</v>
      </c>
      <c r="QM48" s="19">
        <v>1.20729</v>
      </c>
      <c r="QN48" s="19">
        <v>3.4</v>
      </c>
      <c r="QO48" s="19">
        <v>3.4</v>
      </c>
      <c r="QP48" s="19">
        <v>3.4</v>
      </c>
      <c r="QQ48" s="19">
        <v>0</v>
      </c>
      <c r="QR48" s="19">
        <v>18.5</v>
      </c>
      <c r="QS48" s="19">
        <v>17.376090000000001</v>
      </c>
      <c r="QT48" s="19">
        <v>17.881440000000001</v>
      </c>
      <c r="QU48" s="19">
        <v>0.61856</v>
      </c>
      <c r="QV48" s="19">
        <v>0</v>
      </c>
      <c r="QW48" s="19"/>
      <c r="QX48" s="19"/>
      <c r="QY48" s="19">
        <v>0</v>
      </c>
      <c r="QZ48" s="19">
        <v>0</v>
      </c>
      <c r="RA48" s="19"/>
      <c r="RB48" s="19"/>
      <c r="RC48" s="19">
        <v>0</v>
      </c>
      <c r="RD48" s="19">
        <v>28</v>
      </c>
      <c r="RE48" s="19">
        <v>25.7</v>
      </c>
      <c r="RF48" s="19">
        <v>25.702999999999999</v>
      </c>
      <c r="RG48" s="19">
        <v>2.2970000000000002</v>
      </c>
      <c r="RH48" s="19">
        <v>76.900000000000006</v>
      </c>
      <c r="RI48" s="19">
        <v>85.4</v>
      </c>
      <c r="RJ48" s="19">
        <v>85.396000000000001</v>
      </c>
      <c r="RK48" s="19">
        <v>-8.4960000000000004</v>
      </c>
      <c r="RL48" s="19">
        <v>0</v>
      </c>
      <c r="RM48" s="19"/>
      <c r="RN48" s="19"/>
      <c r="RO48" s="19">
        <v>0</v>
      </c>
      <c r="RP48" s="19">
        <v>3.5</v>
      </c>
      <c r="RQ48" s="19">
        <v>3.51</v>
      </c>
      <c r="RR48" s="19">
        <v>3.5190000000000001</v>
      </c>
      <c r="RS48" s="19">
        <v>-1.9E-2</v>
      </c>
      <c r="RT48" s="19">
        <v>9.1</v>
      </c>
      <c r="RU48" s="19">
        <v>9.2893500000000007</v>
      </c>
      <c r="RV48" s="19">
        <v>19.792000000000002</v>
      </c>
      <c r="RW48" s="19">
        <v>-10.692</v>
      </c>
      <c r="RX48" s="19">
        <v>3.04</v>
      </c>
      <c r="RY48" s="19">
        <v>2</v>
      </c>
      <c r="RZ48" s="19">
        <v>2</v>
      </c>
      <c r="SA48" s="19">
        <v>1.04</v>
      </c>
      <c r="SB48" s="19"/>
      <c r="SC48" s="19"/>
      <c r="SD48" s="19">
        <v>0.4</v>
      </c>
      <c r="SE48" s="19">
        <v>-0.4</v>
      </c>
      <c r="SF48" s="19">
        <v>0</v>
      </c>
      <c r="SG48" s="19"/>
      <c r="SH48" s="19"/>
      <c r="SI48" s="19">
        <v>0</v>
      </c>
      <c r="SJ48" s="19">
        <v>19.8</v>
      </c>
      <c r="SK48" s="19">
        <v>20</v>
      </c>
      <c r="SL48" s="19">
        <v>19.1448</v>
      </c>
      <c r="SM48" s="19">
        <v>0.6552</v>
      </c>
      <c r="SN48" s="19">
        <v>9.5</v>
      </c>
      <c r="SO48" s="19">
        <v>9.8000000000000007</v>
      </c>
      <c r="SP48" s="19">
        <v>9.8000000000000007</v>
      </c>
      <c r="SQ48" s="19">
        <v>-0.3</v>
      </c>
      <c r="SR48" s="19">
        <v>20.100000000000001</v>
      </c>
      <c r="SS48" s="19">
        <v>20</v>
      </c>
      <c r="ST48" s="19">
        <v>19.436350000000001</v>
      </c>
      <c r="SU48" s="19">
        <v>0.66364999999999996</v>
      </c>
      <c r="SV48" s="19">
        <v>20.2</v>
      </c>
      <c r="SW48" s="19">
        <v>20</v>
      </c>
      <c r="SX48" s="19">
        <v>19.436350000000001</v>
      </c>
      <c r="SY48" s="19">
        <v>0.76365000000000005</v>
      </c>
      <c r="SZ48" s="19">
        <v>20</v>
      </c>
      <c r="TA48" s="19">
        <v>18.697759999999999</v>
      </c>
      <c r="TB48" s="19">
        <v>19.241980000000002</v>
      </c>
      <c r="TC48" s="19">
        <v>0.75802000000000003</v>
      </c>
      <c r="TD48" s="19">
        <v>8.8000000000000007</v>
      </c>
      <c r="TE48" s="19">
        <v>5.71</v>
      </c>
      <c r="TF48" s="19">
        <v>5.7050000000000001</v>
      </c>
      <c r="TG48" s="19">
        <v>3.0950000000000002</v>
      </c>
      <c r="TH48" s="19">
        <v>15.2</v>
      </c>
      <c r="TI48" s="19">
        <v>25.29</v>
      </c>
      <c r="TJ48" s="19">
        <v>25.29</v>
      </c>
      <c r="TK48" s="19">
        <v>-10.09</v>
      </c>
      <c r="TL48" s="19">
        <v>0</v>
      </c>
      <c r="TM48" s="19"/>
      <c r="TN48" s="19"/>
      <c r="TO48" s="19">
        <v>0</v>
      </c>
      <c r="TP48" s="19">
        <v>36.1</v>
      </c>
      <c r="TQ48" s="19">
        <v>87.5</v>
      </c>
      <c r="TR48" s="19">
        <v>88.866</v>
      </c>
      <c r="TS48" s="19">
        <v>-52.765999999999998</v>
      </c>
      <c r="TT48" s="19">
        <v>101.4</v>
      </c>
      <c r="TU48" s="19">
        <v>97.2</v>
      </c>
      <c r="TV48" s="19">
        <v>99.75</v>
      </c>
      <c r="TW48" s="19">
        <v>1.65</v>
      </c>
      <c r="TX48" s="19">
        <v>4.3</v>
      </c>
      <c r="TY48" s="19">
        <v>7.2</v>
      </c>
      <c r="TZ48" s="19">
        <v>3.762</v>
      </c>
      <c r="UA48" s="19">
        <v>0.53800000000000003</v>
      </c>
      <c r="UB48" s="19">
        <v>4.8</v>
      </c>
      <c r="UC48" s="19">
        <v>5.7</v>
      </c>
      <c r="UD48" s="19">
        <v>6.0350000000000001</v>
      </c>
      <c r="UE48" s="19">
        <v>-1.2350000000000001</v>
      </c>
      <c r="UF48" s="19">
        <v>0</v>
      </c>
      <c r="UG48" s="19"/>
      <c r="UH48" s="19"/>
      <c r="UI48" s="19">
        <v>0</v>
      </c>
      <c r="UJ48" s="19">
        <v>20.9</v>
      </c>
      <c r="UK48" s="19">
        <v>21</v>
      </c>
      <c r="UL48" s="19">
        <v>19.436350000000001</v>
      </c>
      <c r="UM48" s="19">
        <v>1.4636499999999999</v>
      </c>
      <c r="UN48" s="19">
        <v>7.7</v>
      </c>
      <c r="UO48" s="19">
        <v>8.1999999999999993</v>
      </c>
      <c r="UP48" s="19">
        <v>8.1999999999999993</v>
      </c>
      <c r="UQ48" s="19">
        <v>-0.5</v>
      </c>
      <c r="UR48" s="19">
        <v>7.2</v>
      </c>
      <c r="US48" s="19">
        <v>6.8</v>
      </c>
      <c r="UT48" s="19">
        <v>6.8</v>
      </c>
      <c r="UU48" s="19">
        <v>0.4</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2.94</v>
      </c>
      <c r="VI48" s="19">
        <v>4.7699999999999996</v>
      </c>
      <c r="VJ48" s="19">
        <v>4.7729999999999997</v>
      </c>
      <c r="VK48" s="19">
        <v>-1.833</v>
      </c>
      <c r="VL48" s="19">
        <v>0</v>
      </c>
      <c r="VM48" s="19"/>
      <c r="VN48" s="19"/>
      <c r="VO48" s="19">
        <v>0</v>
      </c>
      <c r="VP48" s="19">
        <v>0</v>
      </c>
      <c r="VQ48" s="19"/>
      <c r="VR48" s="19"/>
      <c r="VS48" s="19">
        <v>0</v>
      </c>
      <c r="VT48" s="19">
        <v>0</v>
      </c>
      <c r="VU48" s="19"/>
      <c r="VV48" s="19"/>
      <c r="VW48" s="19">
        <v>0</v>
      </c>
      <c r="VX48" s="19">
        <v>0.3</v>
      </c>
      <c r="VY48" s="19">
        <v>0.6</v>
      </c>
      <c r="VZ48" s="19">
        <v>0.6</v>
      </c>
      <c r="WA48" s="19">
        <v>-0.3</v>
      </c>
      <c r="WB48" s="19">
        <v>125.8</v>
      </c>
      <c r="WC48" s="19">
        <v>103</v>
      </c>
      <c r="WD48" s="19">
        <v>102</v>
      </c>
      <c r="WE48" s="19">
        <v>23.8</v>
      </c>
      <c r="WF48" s="19">
        <v>151.19999999999999</v>
      </c>
      <c r="WG48" s="19">
        <v>103</v>
      </c>
      <c r="WH48" s="19">
        <v>102</v>
      </c>
      <c r="WI48" s="19">
        <v>49.2</v>
      </c>
      <c r="WJ48" s="19">
        <v>0</v>
      </c>
      <c r="WK48" s="19"/>
      <c r="WL48" s="19"/>
      <c r="WM48" s="19">
        <v>0</v>
      </c>
      <c r="WN48" s="19">
        <v>3.4</v>
      </c>
      <c r="WO48" s="19">
        <v>2</v>
      </c>
      <c r="WP48" s="19">
        <v>4.2</v>
      </c>
      <c r="WQ48" s="19">
        <v>-0.8</v>
      </c>
      <c r="WR48" s="19">
        <v>1.1000000000000001</v>
      </c>
      <c r="WS48" s="19"/>
      <c r="WT48" s="19"/>
      <c r="WU48" s="19">
        <v>1.1000000000000001</v>
      </c>
      <c r="WV48" s="19">
        <v>1.8</v>
      </c>
      <c r="WW48" s="19">
        <v>2.4</v>
      </c>
      <c r="WX48" s="19">
        <v>2.4</v>
      </c>
      <c r="WY48" s="19">
        <v>-0.6</v>
      </c>
      <c r="WZ48" s="19">
        <v>1</v>
      </c>
      <c r="XA48" s="19">
        <v>1.4</v>
      </c>
      <c r="XB48" s="19">
        <v>1.4</v>
      </c>
      <c r="XC48" s="19">
        <v>-0.4</v>
      </c>
      <c r="XD48" s="19">
        <v>0</v>
      </c>
      <c r="XE48" s="19"/>
      <c r="XF48" s="19"/>
      <c r="XG48" s="19">
        <v>0</v>
      </c>
      <c r="XH48" s="19">
        <v>8.9</v>
      </c>
      <c r="XI48" s="19">
        <v>9</v>
      </c>
      <c r="XJ48" s="19">
        <v>9</v>
      </c>
      <c r="XK48" s="19">
        <v>-0.1</v>
      </c>
      <c r="XL48" s="19">
        <v>20</v>
      </c>
      <c r="XM48" s="19">
        <v>20</v>
      </c>
      <c r="XN48" s="19">
        <v>19.241980000000002</v>
      </c>
      <c r="XO48" s="19">
        <v>0.75802000000000003</v>
      </c>
      <c r="XP48" s="19">
        <v>9</v>
      </c>
      <c r="XQ48" s="19">
        <v>10.7</v>
      </c>
      <c r="XR48" s="19">
        <v>10.7</v>
      </c>
      <c r="XS48" s="19">
        <v>-1.7</v>
      </c>
      <c r="XT48" s="19">
        <v>27.1</v>
      </c>
      <c r="XU48" s="19">
        <v>30.5</v>
      </c>
      <c r="XV48" s="19">
        <v>29</v>
      </c>
      <c r="XW48" s="19">
        <v>-1.9</v>
      </c>
      <c r="XX48" s="19">
        <v>34.6</v>
      </c>
      <c r="XY48" s="19">
        <v>30.5</v>
      </c>
      <c r="XZ48" s="19">
        <v>29</v>
      </c>
      <c r="YA48" s="19">
        <v>5.6</v>
      </c>
      <c r="YB48" s="19">
        <v>12.9</v>
      </c>
      <c r="YC48" s="19">
        <v>14</v>
      </c>
      <c r="YD48" s="19">
        <v>14</v>
      </c>
      <c r="YE48" s="19">
        <v>-1.1000000000000001</v>
      </c>
      <c r="YF48" s="19">
        <v>18</v>
      </c>
      <c r="YG48" s="19">
        <v>18.64</v>
      </c>
      <c r="YH48" s="19">
        <v>18.635999999999999</v>
      </c>
      <c r="YI48" s="19">
        <v>-0.63600000000000001</v>
      </c>
      <c r="YJ48" s="19">
        <v>9</v>
      </c>
      <c r="YK48" s="19">
        <v>8.27</v>
      </c>
      <c r="YL48" s="19">
        <v>8.27</v>
      </c>
      <c r="YM48" s="19">
        <v>0.73</v>
      </c>
      <c r="YN48" s="19">
        <v>11.2</v>
      </c>
      <c r="YO48" s="19">
        <v>11</v>
      </c>
      <c r="YP48" s="19">
        <v>11</v>
      </c>
      <c r="YQ48" s="19">
        <v>0.2</v>
      </c>
      <c r="YR48" s="19">
        <v>23</v>
      </c>
      <c r="YS48" s="19">
        <v>12</v>
      </c>
      <c r="YT48" s="19">
        <v>22</v>
      </c>
      <c r="YU48" s="19">
        <v>1</v>
      </c>
    </row>
    <row r="49" spans="1:671" ht="24" customHeight="1" x14ac:dyDescent="0.3">
      <c r="A49" s="1"/>
      <c r="B49" s="13" t="s">
        <v>81</v>
      </c>
      <c r="C49" s="13" t="s">
        <v>860</v>
      </c>
      <c r="D49" s="14">
        <v>201.8</v>
      </c>
      <c r="E49" s="14">
        <v>203.40136000000001</v>
      </c>
      <c r="F49" s="14">
        <v>203.40136000000001</v>
      </c>
      <c r="G49" s="14">
        <v>-1.6013599999999999</v>
      </c>
      <c r="H49" s="14">
        <v>606.9</v>
      </c>
      <c r="I49" s="14">
        <v>600.22326999999996</v>
      </c>
      <c r="J49" s="14">
        <v>631.22380999999996</v>
      </c>
      <c r="K49" s="14">
        <v>-24.323810000000002</v>
      </c>
      <c r="L49" s="14">
        <v>205.1</v>
      </c>
      <c r="M49" s="14">
        <v>195.45305999999999</v>
      </c>
      <c r="N49" s="14">
        <v>205.54789</v>
      </c>
      <c r="O49" s="14">
        <v>-0.44789000000000001</v>
      </c>
      <c r="P49" s="14">
        <v>0</v>
      </c>
      <c r="Q49" s="14"/>
      <c r="R49" s="14"/>
      <c r="S49" s="14">
        <v>0</v>
      </c>
      <c r="T49" s="14">
        <v>0</v>
      </c>
      <c r="U49" s="14"/>
      <c r="V49" s="14"/>
      <c r="W49" s="14">
        <v>0</v>
      </c>
      <c r="X49" s="14">
        <v>90.3</v>
      </c>
      <c r="Y49" s="14">
        <v>91.867829999999998</v>
      </c>
      <c r="Z49" s="14">
        <v>91.867829999999998</v>
      </c>
      <c r="AA49" s="14">
        <v>-1.5678300000000001</v>
      </c>
      <c r="AB49" s="14">
        <v>238.8</v>
      </c>
      <c r="AC49" s="14">
        <v>242</v>
      </c>
      <c r="AD49" s="14">
        <v>242</v>
      </c>
      <c r="AE49" s="14">
        <v>-3.2</v>
      </c>
      <c r="AF49" s="14"/>
      <c r="AG49" s="14"/>
      <c r="AH49" s="14"/>
      <c r="AI49" s="14">
        <v>0</v>
      </c>
      <c r="AJ49" s="14"/>
      <c r="AK49" s="14"/>
      <c r="AL49" s="14"/>
      <c r="AM49" s="14">
        <v>0</v>
      </c>
      <c r="AN49" s="14"/>
      <c r="AO49" s="14"/>
      <c r="AP49" s="14"/>
      <c r="AQ49" s="14">
        <v>0</v>
      </c>
      <c r="AR49" s="14">
        <v>203.9</v>
      </c>
      <c r="AS49" s="14">
        <v>196.93881999999999</v>
      </c>
      <c r="AT49" s="14">
        <v>196.93881999999999</v>
      </c>
      <c r="AU49" s="14">
        <v>6.9611799999999997</v>
      </c>
      <c r="AV49" s="14">
        <v>202.8</v>
      </c>
      <c r="AW49" s="14">
        <v>199.47789</v>
      </c>
      <c r="AX49" s="14">
        <v>199.47789</v>
      </c>
      <c r="AY49" s="14">
        <v>3.3221099999999999</v>
      </c>
      <c r="AZ49" s="14"/>
      <c r="BA49" s="14"/>
      <c r="BB49" s="14"/>
      <c r="BC49" s="14">
        <v>0</v>
      </c>
      <c r="BD49" s="14">
        <v>206.2</v>
      </c>
      <c r="BE49" s="14">
        <v>207.24285</v>
      </c>
      <c r="BF49" s="14">
        <v>207.24285</v>
      </c>
      <c r="BG49" s="14">
        <v>-1.0428500000000001</v>
      </c>
      <c r="BH49" s="14">
        <v>108.9</v>
      </c>
      <c r="BI49" s="14">
        <v>103.93259999999999</v>
      </c>
      <c r="BJ49" s="14">
        <v>103.93259999999999</v>
      </c>
      <c r="BK49" s="14">
        <v>4.9673999999999996</v>
      </c>
      <c r="BL49" s="14">
        <v>557.29999999999995</v>
      </c>
      <c r="BM49" s="14">
        <v>566.08941000000004</v>
      </c>
      <c r="BN49" s="14">
        <v>566.08941000000004</v>
      </c>
      <c r="BO49" s="14">
        <v>-8.7894100000000002</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165.5</v>
      </c>
      <c r="CK49" s="14">
        <v>164.06706</v>
      </c>
      <c r="CL49" s="14">
        <v>164.06706</v>
      </c>
      <c r="CM49" s="14">
        <v>1.4329400000000001</v>
      </c>
      <c r="CN49" s="14">
        <v>9.5</v>
      </c>
      <c r="CO49" s="14">
        <v>5.1383299999999998</v>
      </c>
      <c r="CP49" s="14">
        <v>5.1383299999999998</v>
      </c>
      <c r="CQ49" s="14">
        <v>4.3616700000000002</v>
      </c>
      <c r="CR49" s="14">
        <v>6.6</v>
      </c>
      <c r="CS49" s="14">
        <v>2.8205</v>
      </c>
      <c r="CT49" s="14">
        <v>2.8205</v>
      </c>
      <c r="CU49" s="14">
        <v>3.7795000000000001</v>
      </c>
      <c r="CV49" s="14">
        <v>22.3</v>
      </c>
      <c r="CW49" s="14">
        <v>22.410769999999999</v>
      </c>
      <c r="CX49" s="14">
        <v>22.410769999999999</v>
      </c>
      <c r="CY49" s="14">
        <v>-0.11076999999999999</v>
      </c>
      <c r="CZ49" s="14">
        <v>6.9</v>
      </c>
      <c r="DA49" s="14">
        <v>6.8787000000000003</v>
      </c>
      <c r="DB49" s="14">
        <v>6.8787000000000003</v>
      </c>
      <c r="DC49" s="14">
        <v>2.1299999999999999E-2</v>
      </c>
      <c r="DD49" s="14">
        <v>12.5</v>
      </c>
      <c r="DE49" s="14">
        <v>14.933920000000001</v>
      </c>
      <c r="DF49" s="14">
        <v>14.933920000000001</v>
      </c>
      <c r="DG49" s="14">
        <v>-2.4339200000000001</v>
      </c>
      <c r="DH49" s="14">
        <v>142.6</v>
      </c>
      <c r="DI49" s="14">
        <v>142.44412</v>
      </c>
      <c r="DJ49" s="14">
        <v>142.44412</v>
      </c>
      <c r="DK49" s="14">
        <v>0.15587999999999999</v>
      </c>
      <c r="DL49" s="14"/>
      <c r="DM49" s="14"/>
      <c r="DN49" s="14"/>
      <c r="DO49" s="14">
        <v>0</v>
      </c>
      <c r="DP49" s="14"/>
      <c r="DQ49" s="14"/>
      <c r="DR49" s="14"/>
      <c r="DS49" s="14">
        <v>0</v>
      </c>
      <c r="DT49" s="14"/>
      <c r="DU49" s="14"/>
      <c r="DV49" s="14"/>
      <c r="DW49" s="14">
        <v>0</v>
      </c>
      <c r="DX49" s="14"/>
      <c r="DY49" s="14"/>
      <c r="DZ49" s="14"/>
      <c r="EA49" s="14">
        <v>0</v>
      </c>
      <c r="EB49" s="14">
        <v>110.9</v>
      </c>
      <c r="EC49" s="14">
        <v>112.46647</v>
      </c>
      <c r="ED49" s="14">
        <v>112.46647</v>
      </c>
      <c r="EE49" s="14">
        <v>-1.56647</v>
      </c>
      <c r="EF49" s="14">
        <v>168.4</v>
      </c>
      <c r="EG49" s="14">
        <v>176.40821</v>
      </c>
      <c r="EH49" s="14">
        <v>176.40821</v>
      </c>
      <c r="EI49" s="14">
        <v>-8.0082100000000001</v>
      </c>
      <c r="EJ49" s="14"/>
      <c r="EK49" s="14"/>
      <c r="EL49" s="14"/>
      <c r="EM49" s="14">
        <v>0</v>
      </c>
      <c r="EN49" s="14"/>
      <c r="EO49" s="14"/>
      <c r="EP49" s="14"/>
      <c r="EQ49" s="14">
        <v>0</v>
      </c>
      <c r="ER49" s="14"/>
      <c r="ES49" s="14"/>
      <c r="ET49" s="14"/>
      <c r="EU49" s="14">
        <v>0</v>
      </c>
      <c r="EV49" s="14">
        <v>6.5</v>
      </c>
      <c r="EW49" s="14">
        <v>6.39</v>
      </c>
      <c r="EX49" s="14">
        <v>6.39</v>
      </c>
      <c r="EY49" s="14">
        <v>0.11</v>
      </c>
      <c r="EZ49" s="14">
        <v>463.7</v>
      </c>
      <c r="FA49" s="14">
        <v>457.09426999999999</v>
      </c>
      <c r="FB49" s="14">
        <v>457.09426999999999</v>
      </c>
      <c r="FC49" s="14">
        <v>6.6057300000000003</v>
      </c>
      <c r="FD49" s="14">
        <v>80.7</v>
      </c>
      <c r="FE49" s="14">
        <v>80.435490000000001</v>
      </c>
      <c r="FF49" s="14">
        <v>76.739599999999996</v>
      </c>
      <c r="FG49" s="14">
        <v>3.9603999999999999</v>
      </c>
      <c r="FH49" s="14">
        <v>144.69999999999999</v>
      </c>
      <c r="FI49" s="14">
        <v>149.98721</v>
      </c>
      <c r="FJ49" s="14">
        <v>151.36251999999999</v>
      </c>
      <c r="FK49" s="14">
        <v>-6.6625199999999998</v>
      </c>
      <c r="FL49" s="14">
        <v>41.9</v>
      </c>
      <c r="FM49" s="14">
        <v>41.89893</v>
      </c>
      <c r="FN49" s="14">
        <v>41.89893</v>
      </c>
      <c r="FO49" s="14">
        <v>1.07E-3</v>
      </c>
      <c r="FP49" s="14">
        <v>18.399999999999999</v>
      </c>
      <c r="FQ49" s="14">
        <v>19.21088</v>
      </c>
      <c r="FR49" s="14">
        <v>19.21088</v>
      </c>
      <c r="FS49" s="14">
        <v>-0.81088000000000005</v>
      </c>
      <c r="FT49" s="14">
        <v>18.8</v>
      </c>
      <c r="FU49" s="14">
        <v>19</v>
      </c>
      <c r="FV49" s="14">
        <v>18.172979999999999</v>
      </c>
      <c r="FW49" s="14">
        <v>0.62702000000000002</v>
      </c>
      <c r="FX49" s="14">
        <v>90.4</v>
      </c>
      <c r="FY49" s="14">
        <v>87.773570000000007</v>
      </c>
      <c r="FZ49" s="14">
        <v>87.773570000000007</v>
      </c>
      <c r="GA49" s="14">
        <v>2.62643</v>
      </c>
      <c r="GB49" s="14">
        <v>160.5</v>
      </c>
      <c r="GC49" s="14">
        <v>166.66181</v>
      </c>
      <c r="GD49" s="14">
        <v>166.66181</v>
      </c>
      <c r="GE49" s="14">
        <v>-6.16181</v>
      </c>
      <c r="GF49" s="14">
        <v>160.5</v>
      </c>
      <c r="GG49" s="14">
        <v>166.66181</v>
      </c>
      <c r="GH49" s="14">
        <v>166.66181</v>
      </c>
      <c r="GI49" s="14">
        <v>-6.16181</v>
      </c>
      <c r="GJ49" s="14">
        <v>172.2</v>
      </c>
      <c r="GK49" s="14">
        <v>167.16229000000001</v>
      </c>
      <c r="GL49" s="14">
        <v>167.16229000000001</v>
      </c>
      <c r="GM49" s="14">
        <v>5.0377099999999997</v>
      </c>
      <c r="GN49" s="14">
        <v>105.7</v>
      </c>
      <c r="GO49" s="14">
        <v>110.48202000000001</v>
      </c>
      <c r="GP49" s="14">
        <v>110.48202000000001</v>
      </c>
      <c r="GQ49" s="14">
        <v>-4.7820200000000002</v>
      </c>
      <c r="GR49" s="14">
        <v>38</v>
      </c>
      <c r="GS49" s="14">
        <v>45</v>
      </c>
      <c r="GT49" s="14">
        <v>47.082599999999999</v>
      </c>
      <c r="GU49" s="14">
        <v>-9.0825999999999993</v>
      </c>
      <c r="GV49" s="14">
        <v>22</v>
      </c>
      <c r="GW49" s="14">
        <v>38.272109999999998</v>
      </c>
      <c r="GX49" s="14">
        <v>44.103009999999998</v>
      </c>
      <c r="GY49" s="14">
        <v>-22.103010000000001</v>
      </c>
      <c r="GZ49" s="14">
        <v>2.1</v>
      </c>
      <c r="HA49" s="14">
        <v>4.1192200000000003</v>
      </c>
      <c r="HB49" s="14">
        <v>4.1192200000000003</v>
      </c>
      <c r="HC49" s="14">
        <v>-2.0192199999999998</v>
      </c>
      <c r="HD49" s="14">
        <v>32.799999999999997</v>
      </c>
      <c r="HE49" s="14">
        <v>32.067819999999998</v>
      </c>
      <c r="HF49" s="14">
        <v>27.522449999999999</v>
      </c>
      <c r="HG49" s="14">
        <v>5.2775499999999997</v>
      </c>
      <c r="HH49" s="14">
        <v>158.80000000000001</v>
      </c>
      <c r="HI49" s="14">
        <v>174.55948000000001</v>
      </c>
      <c r="HJ49" s="14">
        <v>164.13149000000001</v>
      </c>
      <c r="HK49" s="14">
        <v>-5.3314899999999996</v>
      </c>
      <c r="HL49" s="14"/>
      <c r="HM49" s="14"/>
      <c r="HN49" s="14"/>
      <c r="HO49" s="14">
        <v>0</v>
      </c>
      <c r="HP49" s="14"/>
      <c r="HQ49" s="14"/>
      <c r="HR49" s="14"/>
      <c r="HS49" s="14">
        <v>0</v>
      </c>
      <c r="HT49" s="14">
        <v>27.6</v>
      </c>
      <c r="HU49" s="14">
        <v>39.297029999999999</v>
      </c>
      <c r="HV49" s="14">
        <v>95.545190000000005</v>
      </c>
      <c r="HW49" s="14">
        <v>-67.945189999999997</v>
      </c>
      <c r="HX49" s="14">
        <v>0</v>
      </c>
      <c r="HY49" s="14"/>
      <c r="HZ49" s="14"/>
      <c r="IA49" s="14">
        <v>0</v>
      </c>
      <c r="IB49" s="14"/>
      <c r="IC49" s="14"/>
      <c r="ID49" s="14"/>
      <c r="IE49" s="14">
        <v>0</v>
      </c>
      <c r="IF49" s="14">
        <v>46.2</v>
      </c>
      <c r="IG49" s="14">
        <v>45.265309999999999</v>
      </c>
      <c r="IH49" s="14">
        <v>45.265309999999999</v>
      </c>
      <c r="II49" s="14">
        <v>0.93469000000000002</v>
      </c>
      <c r="IJ49" s="14"/>
      <c r="IK49" s="14"/>
      <c r="IL49" s="14"/>
      <c r="IM49" s="14">
        <v>0</v>
      </c>
      <c r="IN49" s="14"/>
      <c r="IO49" s="14"/>
      <c r="IP49" s="14"/>
      <c r="IQ49" s="14">
        <v>0</v>
      </c>
      <c r="IR49" s="14"/>
      <c r="IS49" s="14"/>
      <c r="IT49" s="14"/>
      <c r="IU49" s="14">
        <v>0</v>
      </c>
      <c r="IV49" s="14">
        <v>127.6</v>
      </c>
      <c r="IW49" s="14">
        <v>132.83837</v>
      </c>
      <c r="IX49" s="14">
        <v>132.83837</v>
      </c>
      <c r="IY49" s="14">
        <v>-5.2383699999999997</v>
      </c>
      <c r="IZ49" s="14">
        <v>168.3</v>
      </c>
      <c r="JA49" s="14">
        <v>171.57499999999999</v>
      </c>
      <c r="JB49" s="14"/>
      <c r="JC49" s="14">
        <v>168.3</v>
      </c>
      <c r="JD49" s="14">
        <v>167.1</v>
      </c>
      <c r="JE49" s="14">
        <v>169.78200000000001</v>
      </c>
      <c r="JF49" s="14">
        <v>169.78200000000001</v>
      </c>
      <c r="JG49" s="14">
        <v>-2.6819999999999999</v>
      </c>
      <c r="JH49" s="14">
        <v>201.6</v>
      </c>
      <c r="JI49" s="14">
        <v>202.72200000000001</v>
      </c>
      <c r="JJ49" s="14">
        <v>202.72200000000001</v>
      </c>
      <c r="JK49" s="14">
        <v>-1.1220000000000001</v>
      </c>
      <c r="JL49" s="14"/>
      <c r="JM49" s="14"/>
      <c r="JN49" s="14"/>
      <c r="JO49" s="14">
        <v>0</v>
      </c>
      <c r="JP49" s="14">
        <v>73.099999999999994</v>
      </c>
      <c r="JQ49" s="14">
        <v>73.590999999999994</v>
      </c>
      <c r="JR49" s="14">
        <v>73.590999999999994</v>
      </c>
      <c r="JS49" s="14">
        <v>-0.49099999999999999</v>
      </c>
      <c r="JT49" s="14">
        <v>35.9</v>
      </c>
      <c r="JU49" s="14">
        <v>36.905999999999999</v>
      </c>
      <c r="JV49" s="14">
        <v>36.905999999999999</v>
      </c>
      <c r="JW49" s="14">
        <v>-1.006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2.4</v>
      </c>
      <c r="KW49" s="14">
        <v>1.33812</v>
      </c>
      <c r="KX49" s="14">
        <v>1.33812</v>
      </c>
      <c r="KY49" s="14">
        <v>1.0618799999999999</v>
      </c>
      <c r="KZ49" s="14">
        <v>152.6</v>
      </c>
      <c r="LA49" s="14">
        <v>94.632180000000005</v>
      </c>
      <c r="LB49" s="14">
        <v>164.25378000000001</v>
      </c>
      <c r="LC49" s="14">
        <v>-11.653779999999999</v>
      </c>
      <c r="LD49" s="14">
        <v>108.4</v>
      </c>
      <c r="LE49" s="14">
        <v>133.16031000000001</v>
      </c>
      <c r="LF49" s="14">
        <v>133.16031000000001</v>
      </c>
      <c r="LG49" s="14">
        <v>-24.76031</v>
      </c>
      <c r="LH49" s="14">
        <v>62</v>
      </c>
      <c r="LI49" s="14">
        <v>67.199219999999997</v>
      </c>
      <c r="LJ49" s="14">
        <v>67.199219999999997</v>
      </c>
      <c r="LK49" s="14">
        <v>-5.1992200000000004</v>
      </c>
      <c r="LL49" s="14">
        <v>65.8</v>
      </c>
      <c r="LM49" s="14">
        <v>65.84366</v>
      </c>
      <c r="LN49" s="14">
        <v>65.84366</v>
      </c>
      <c r="LO49" s="14">
        <v>-4.3659999999999997E-2</v>
      </c>
      <c r="LP49" s="14">
        <v>30.2</v>
      </c>
      <c r="LQ49" s="14">
        <v>29.980560000000001</v>
      </c>
      <c r="LR49" s="14">
        <v>29.980560000000001</v>
      </c>
      <c r="LS49" s="14">
        <v>0.21944</v>
      </c>
      <c r="LT49" s="14"/>
      <c r="LU49" s="14"/>
      <c r="LV49" s="14"/>
      <c r="LW49" s="14">
        <v>0</v>
      </c>
      <c r="LX49" s="14"/>
      <c r="LY49" s="14"/>
      <c r="LZ49" s="14"/>
      <c r="MA49" s="14">
        <v>0</v>
      </c>
      <c r="MB49" s="14"/>
      <c r="MC49" s="14"/>
      <c r="MD49" s="14"/>
      <c r="ME49" s="14">
        <v>0</v>
      </c>
      <c r="MF49" s="14">
        <v>142.69999999999999</v>
      </c>
      <c r="MG49" s="14">
        <v>153.06012000000001</v>
      </c>
      <c r="MH49" s="14">
        <v>153.12568999999999</v>
      </c>
      <c r="MI49" s="14">
        <v>-10.425689999999999</v>
      </c>
      <c r="MJ49" s="14">
        <v>143.19999999999999</v>
      </c>
      <c r="MK49" s="14">
        <v>153.06012000000001</v>
      </c>
      <c r="ML49" s="14">
        <v>153.12568999999999</v>
      </c>
      <c r="MM49" s="14">
        <v>-9.9256899999999995</v>
      </c>
      <c r="MN49" s="14">
        <v>169.5</v>
      </c>
      <c r="MO49" s="14">
        <v>153.51975999999999</v>
      </c>
      <c r="MP49" s="14">
        <v>153.58553000000001</v>
      </c>
      <c r="MQ49" s="14">
        <v>15.91447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5.8</v>
      </c>
      <c r="NU49" s="14">
        <v>4.23841</v>
      </c>
      <c r="NV49" s="14">
        <v>7.0432300000000003</v>
      </c>
      <c r="NW49" s="14">
        <v>-1.2432300000000001</v>
      </c>
      <c r="NX49" s="14">
        <v>4.3</v>
      </c>
      <c r="NY49" s="14">
        <v>2.0198100000000001</v>
      </c>
      <c r="NZ49" s="14">
        <v>7.3890099999999999</v>
      </c>
      <c r="OA49" s="14">
        <v>-3.08901</v>
      </c>
      <c r="OB49" s="14">
        <v>20</v>
      </c>
      <c r="OC49" s="14">
        <v>20</v>
      </c>
      <c r="OD49" s="14">
        <v>17.492709999999999</v>
      </c>
      <c r="OE49" s="14">
        <v>2.5072899999999998</v>
      </c>
      <c r="OF49" s="14">
        <v>0</v>
      </c>
      <c r="OG49" s="14"/>
      <c r="OH49" s="14"/>
      <c r="OI49" s="14">
        <v>0</v>
      </c>
      <c r="OJ49" s="14">
        <v>114.4</v>
      </c>
      <c r="OK49" s="14">
        <v>108.4</v>
      </c>
      <c r="OL49" s="14">
        <v>105.11</v>
      </c>
      <c r="OM49" s="14">
        <v>9.2899999999999991</v>
      </c>
      <c r="ON49" s="14">
        <v>0</v>
      </c>
      <c r="OO49" s="14"/>
      <c r="OP49" s="14"/>
      <c r="OQ49" s="14">
        <v>0</v>
      </c>
      <c r="OR49" s="14">
        <v>0.75</v>
      </c>
      <c r="OS49" s="14">
        <v>4.7</v>
      </c>
      <c r="OT49" s="14">
        <v>4.6980000000000004</v>
      </c>
      <c r="OU49" s="14">
        <v>-3.948</v>
      </c>
      <c r="OV49" s="14">
        <v>0</v>
      </c>
      <c r="OW49" s="14"/>
      <c r="OX49" s="14"/>
      <c r="OY49" s="14">
        <v>0</v>
      </c>
      <c r="OZ49" s="14">
        <v>20.2</v>
      </c>
      <c r="PA49" s="14">
        <v>19.436350000000001</v>
      </c>
      <c r="PB49" s="14">
        <v>19.436350000000001</v>
      </c>
      <c r="PC49" s="14">
        <v>0.76365000000000005</v>
      </c>
      <c r="PD49" s="14">
        <v>10</v>
      </c>
      <c r="PE49" s="14">
        <v>9.9830000000000005</v>
      </c>
      <c r="PF49" s="14">
        <v>9.9830000000000005</v>
      </c>
      <c r="PG49" s="14">
        <v>1.7000000000000001E-2</v>
      </c>
      <c r="PH49" s="14">
        <v>5.4</v>
      </c>
      <c r="PI49" s="14">
        <v>5.67</v>
      </c>
      <c r="PJ49" s="14">
        <v>5.67</v>
      </c>
      <c r="PK49" s="14">
        <v>-0.27</v>
      </c>
      <c r="PL49" s="14">
        <v>0</v>
      </c>
      <c r="PM49" s="14"/>
      <c r="PN49" s="14"/>
      <c r="PO49" s="14">
        <v>0</v>
      </c>
      <c r="PP49" s="14">
        <v>2.2000000000000002</v>
      </c>
      <c r="PQ49" s="14">
        <v>1</v>
      </c>
      <c r="PR49" s="14">
        <v>1</v>
      </c>
      <c r="PS49" s="14">
        <v>1.2</v>
      </c>
      <c r="PT49" s="14">
        <v>3.4</v>
      </c>
      <c r="PU49" s="14">
        <v>3.6</v>
      </c>
      <c r="PV49" s="14">
        <v>3.6</v>
      </c>
      <c r="PW49" s="14">
        <v>-0.2</v>
      </c>
      <c r="PX49" s="14">
        <v>4.9000000000000004</v>
      </c>
      <c r="PY49" s="14">
        <v>5</v>
      </c>
      <c r="PZ49" s="14">
        <v>5</v>
      </c>
      <c r="QA49" s="14">
        <v>-0.1</v>
      </c>
      <c r="QB49" s="14">
        <v>20.2</v>
      </c>
      <c r="QC49" s="14">
        <v>20.274049999999999</v>
      </c>
      <c r="QD49" s="14">
        <v>20.274049999999999</v>
      </c>
      <c r="QE49" s="14">
        <v>-7.4050000000000005E-2</v>
      </c>
      <c r="QF49" s="14">
        <v>20</v>
      </c>
      <c r="QG49" s="14">
        <v>20</v>
      </c>
      <c r="QH49" s="14">
        <v>19.436350000000001</v>
      </c>
      <c r="QI49" s="14">
        <v>0.56364999999999998</v>
      </c>
      <c r="QJ49" s="14">
        <v>18.600000000000001</v>
      </c>
      <c r="QK49" s="14">
        <v>19</v>
      </c>
      <c r="QL49" s="14">
        <v>17.492709999999999</v>
      </c>
      <c r="QM49" s="14">
        <v>1.1072900000000001</v>
      </c>
      <c r="QN49" s="14">
        <v>3.4</v>
      </c>
      <c r="QO49" s="14">
        <v>3.4</v>
      </c>
      <c r="QP49" s="14">
        <v>3.4</v>
      </c>
      <c r="QQ49" s="14">
        <v>0</v>
      </c>
      <c r="QR49" s="14">
        <v>18.5</v>
      </c>
      <c r="QS49" s="14">
        <v>17.376090000000001</v>
      </c>
      <c r="QT49" s="14">
        <v>17.881440000000001</v>
      </c>
      <c r="QU49" s="14">
        <v>0.61856</v>
      </c>
      <c r="QV49" s="14">
        <v>0</v>
      </c>
      <c r="QW49" s="14"/>
      <c r="QX49" s="14"/>
      <c r="QY49" s="14">
        <v>0</v>
      </c>
      <c r="QZ49" s="14">
        <v>0</v>
      </c>
      <c r="RA49" s="14"/>
      <c r="RB49" s="14"/>
      <c r="RC49" s="14">
        <v>0</v>
      </c>
      <c r="RD49" s="14">
        <v>27.1</v>
      </c>
      <c r="RE49" s="14">
        <v>25.28</v>
      </c>
      <c r="RF49" s="14">
        <v>25.277999999999999</v>
      </c>
      <c r="RG49" s="14">
        <v>1.8220000000000001</v>
      </c>
      <c r="RH49" s="14">
        <v>77</v>
      </c>
      <c r="RI49" s="14">
        <v>83.91</v>
      </c>
      <c r="RJ49" s="14">
        <v>83.914000000000001</v>
      </c>
      <c r="RK49" s="14">
        <v>-6.9139999999999997</v>
      </c>
      <c r="RL49" s="14">
        <v>0</v>
      </c>
      <c r="RM49" s="14"/>
      <c r="RN49" s="14"/>
      <c r="RO49" s="14">
        <v>0</v>
      </c>
      <c r="RP49" s="14">
        <v>3.5</v>
      </c>
      <c r="RQ49" s="14">
        <v>3.51</v>
      </c>
      <c r="RR49" s="14">
        <v>3.5190000000000001</v>
      </c>
      <c r="RS49" s="14">
        <v>-1.9E-2</v>
      </c>
      <c r="RT49" s="14">
        <v>9.1</v>
      </c>
      <c r="RU49" s="14">
        <v>9.0985399999999998</v>
      </c>
      <c r="RV49" s="14">
        <v>19.792000000000002</v>
      </c>
      <c r="RW49" s="14">
        <v>-10.692</v>
      </c>
      <c r="RX49" s="14">
        <v>3.08</v>
      </c>
      <c r="RY49" s="14">
        <v>2</v>
      </c>
      <c r="RZ49" s="14">
        <v>2</v>
      </c>
      <c r="SA49" s="14">
        <v>1.08</v>
      </c>
      <c r="SB49" s="14"/>
      <c r="SC49" s="14"/>
      <c r="SD49" s="14">
        <v>0.4</v>
      </c>
      <c r="SE49" s="14">
        <v>-0.4</v>
      </c>
      <c r="SF49" s="14">
        <v>0</v>
      </c>
      <c r="SG49" s="14"/>
      <c r="SH49" s="14"/>
      <c r="SI49" s="14">
        <v>0</v>
      </c>
      <c r="SJ49" s="14">
        <v>19.8</v>
      </c>
      <c r="SK49" s="14">
        <v>20</v>
      </c>
      <c r="SL49" s="14">
        <v>19.1448</v>
      </c>
      <c r="SM49" s="14">
        <v>0.6552</v>
      </c>
      <c r="SN49" s="14">
        <v>9.6</v>
      </c>
      <c r="SO49" s="14">
        <v>9.8000000000000007</v>
      </c>
      <c r="SP49" s="14">
        <v>9.8000000000000007</v>
      </c>
      <c r="SQ49" s="14">
        <v>-0.2</v>
      </c>
      <c r="SR49" s="14">
        <v>20.2</v>
      </c>
      <c r="SS49" s="14">
        <v>20</v>
      </c>
      <c r="ST49" s="14">
        <v>19.436350000000001</v>
      </c>
      <c r="SU49" s="14">
        <v>0.76365000000000005</v>
      </c>
      <c r="SV49" s="14">
        <v>20.2</v>
      </c>
      <c r="SW49" s="14">
        <v>20</v>
      </c>
      <c r="SX49" s="14">
        <v>19.436350000000001</v>
      </c>
      <c r="SY49" s="14">
        <v>0.76365000000000005</v>
      </c>
      <c r="SZ49" s="14">
        <v>20</v>
      </c>
      <c r="TA49" s="14">
        <v>18.697759999999999</v>
      </c>
      <c r="TB49" s="14">
        <v>19.241980000000002</v>
      </c>
      <c r="TC49" s="14">
        <v>0.75802000000000003</v>
      </c>
      <c r="TD49" s="14">
        <v>7.5</v>
      </c>
      <c r="TE49" s="14">
        <v>5.54</v>
      </c>
      <c r="TF49" s="14">
        <v>5.5449999999999999</v>
      </c>
      <c r="TG49" s="14">
        <v>1.9550000000000001</v>
      </c>
      <c r="TH49" s="14">
        <v>18.600000000000001</v>
      </c>
      <c r="TI49" s="14">
        <v>23.2</v>
      </c>
      <c r="TJ49" s="14">
        <v>23.199000000000002</v>
      </c>
      <c r="TK49" s="14">
        <v>-4.5990000000000002</v>
      </c>
      <c r="TL49" s="14">
        <v>0</v>
      </c>
      <c r="TM49" s="14"/>
      <c r="TN49" s="14"/>
      <c r="TO49" s="14">
        <v>0</v>
      </c>
      <c r="TP49" s="14">
        <v>28.6</v>
      </c>
      <c r="TQ49" s="14">
        <v>85.9</v>
      </c>
      <c r="TR49" s="14">
        <v>87.108000000000004</v>
      </c>
      <c r="TS49" s="14">
        <v>-58.508000000000003</v>
      </c>
      <c r="TT49" s="14">
        <v>101.6</v>
      </c>
      <c r="TU49" s="14">
        <v>96.3</v>
      </c>
      <c r="TV49" s="14">
        <v>98.695999999999998</v>
      </c>
      <c r="TW49" s="14">
        <v>2.9039999999999999</v>
      </c>
      <c r="TX49" s="14">
        <v>5.4</v>
      </c>
      <c r="TY49" s="14">
        <v>7</v>
      </c>
      <c r="TZ49" s="14">
        <v>3.5830000000000002</v>
      </c>
      <c r="UA49" s="14">
        <v>1.8169999999999999</v>
      </c>
      <c r="UB49" s="14">
        <v>3</v>
      </c>
      <c r="UC49" s="14">
        <v>5.5</v>
      </c>
      <c r="UD49" s="14">
        <v>5.5650000000000004</v>
      </c>
      <c r="UE49" s="14">
        <v>-2.5649999999999999</v>
      </c>
      <c r="UF49" s="14">
        <v>0</v>
      </c>
      <c r="UG49" s="14"/>
      <c r="UH49" s="14"/>
      <c r="UI49" s="14">
        <v>0</v>
      </c>
      <c r="UJ49" s="14">
        <v>20.9</v>
      </c>
      <c r="UK49" s="14">
        <v>21</v>
      </c>
      <c r="UL49" s="14">
        <v>19.436350000000001</v>
      </c>
      <c r="UM49" s="14">
        <v>1.4636499999999999</v>
      </c>
      <c r="UN49" s="14">
        <v>7.7</v>
      </c>
      <c r="UO49" s="14">
        <v>8.1999999999999993</v>
      </c>
      <c r="UP49" s="14">
        <v>8.1999999999999993</v>
      </c>
      <c r="UQ49" s="14">
        <v>-0.5</v>
      </c>
      <c r="UR49" s="14">
        <v>7.1</v>
      </c>
      <c r="US49" s="14">
        <v>6.8</v>
      </c>
      <c r="UT49" s="14">
        <v>6.8</v>
      </c>
      <c r="UU49" s="14">
        <v>0.3</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1.87</v>
      </c>
      <c r="VI49" s="14">
        <v>4.54</v>
      </c>
      <c r="VJ49" s="14">
        <v>4.5439999999999996</v>
      </c>
      <c r="VK49" s="14">
        <v>-2.6739999999999999</v>
      </c>
      <c r="VL49" s="14">
        <v>0</v>
      </c>
      <c r="VM49" s="14"/>
      <c r="VN49" s="14"/>
      <c r="VO49" s="14">
        <v>0</v>
      </c>
      <c r="VP49" s="14">
        <v>0</v>
      </c>
      <c r="VQ49" s="14"/>
      <c r="VR49" s="14"/>
      <c r="VS49" s="14">
        <v>0</v>
      </c>
      <c r="VT49" s="14">
        <v>0</v>
      </c>
      <c r="VU49" s="14"/>
      <c r="VV49" s="14"/>
      <c r="VW49" s="14">
        <v>0</v>
      </c>
      <c r="VX49" s="14">
        <v>0.3</v>
      </c>
      <c r="VY49" s="14">
        <v>0.6</v>
      </c>
      <c r="VZ49" s="14">
        <v>0.6</v>
      </c>
      <c r="WA49" s="14">
        <v>-0.3</v>
      </c>
      <c r="WB49" s="14">
        <v>124.9</v>
      </c>
      <c r="WC49" s="14">
        <v>93</v>
      </c>
      <c r="WD49" s="14">
        <v>93</v>
      </c>
      <c r="WE49" s="14">
        <v>31.9</v>
      </c>
      <c r="WF49" s="14">
        <v>145.5</v>
      </c>
      <c r="WG49" s="14">
        <v>93</v>
      </c>
      <c r="WH49" s="14">
        <v>93</v>
      </c>
      <c r="WI49" s="14">
        <v>52.5</v>
      </c>
      <c r="WJ49" s="14">
        <v>0</v>
      </c>
      <c r="WK49" s="14"/>
      <c r="WL49" s="14"/>
      <c r="WM49" s="14">
        <v>0</v>
      </c>
      <c r="WN49" s="14">
        <v>3.4</v>
      </c>
      <c r="WO49" s="14">
        <v>2</v>
      </c>
      <c r="WP49" s="14">
        <v>4.2</v>
      </c>
      <c r="WQ49" s="14">
        <v>-0.8</v>
      </c>
      <c r="WR49" s="14">
        <v>1.1000000000000001</v>
      </c>
      <c r="WS49" s="14"/>
      <c r="WT49" s="14"/>
      <c r="WU49" s="14">
        <v>1.1000000000000001</v>
      </c>
      <c r="WV49" s="14">
        <v>1.8</v>
      </c>
      <c r="WW49" s="14">
        <v>2.4</v>
      </c>
      <c r="WX49" s="14">
        <v>2.4</v>
      </c>
      <c r="WY49" s="14">
        <v>-0.6</v>
      </c>
      <c r="WZ49" s="14">
        <v>1</v>
      </c>
      <c r="XA49" s="14">
        <v>1.4</v>
      </c>
      <c r="XB49" s="14">
        <v>1.4</v>
      </c>
      <c r="XC49" s="14">
        <v>-0.4</v>
      </c>
      <c r="XD49" s="14">
        <v>0</v>
      </c>
      <c r="XE49" s="14"/>
      <c r="XF49" s="14"/>
      <c r="XG49" s="14">
        <v>0</v>
      </c>
      <c r="XH49" s="14">
        <v>9</v>
      </c>
      <c r="XI49" s="14">
        <v>9</v>
      </c>
      <c r="XJ49" s="14">
        <v>9</v>
      </c>
      <c r="XK49" s="14">
        <v>0</v>
      </c>
      <c r="XL49" s="14">
        <v>20</v>
      </c>
      <c r="XM49" s="14">
        <v>20</v>
      </c>
      <c r="XN49" s="14">
        <v>19.241980000000002</v>
      </c>
      <c r="XO49" s="14">
        <v>0.75802000000000003</v>
      </c>
      <c r="XP49" s="14">
        <v>9</v>
      </c>
      <c r="XQ49" s="14">
        <v>10.7</v>
      </c>
      <c r="XR49" s="14">
        <v>10.7</v>
      </c>
      <c r="XS49" s="14">
        <v>-1.7</v>
      </c>
      <c r="XT49" s="14">
        <v>27.2</v>
      </c>
      <c r="XU49" s="14">
        <v>30.5</v>
      </c>
      <c r="XV49" s="14">
        <v>29</v>
      </c>
      <c r="XW49" s="14">
        <v>-1.8</v>
      </c>
      <c r="XX49" s="14">
        <v>34.700000000000003</v>
      </c>
      <c r="XY49" s="14">
        <v>30.5</v>
      </c>
      <c r="XZ49" s="14">
        <v>29</v>
      </c>
      <c r="YA49" s="14">
        <v>5.7</v>
      </c>
      <c r="YB49" s="14">
        <v>12.4</v>
      </c>
      <c r="YC49" s="14">
        <v>14</v>
      </c>
      <c r="YD49" s="14">
        <v>14</v>
      </c>
      <c r="YE49" s="14">
        <v>-1.6</v>
      </c>
      <c r="YF49" s="14">
        <v>18</v>
      </c>
      <c r="YG49" s="14">
        <v>18.64</v>
      </c>
      <c r="YH49" s="14">
        <v>18.635999999999999</v>
      </c>
      <c r="YI49" s="14">
        <v>-0.63600000000000001</v>
      </c>
      <c r="YJ49" s="14">
        <v>7.5</v>
      </c>
      <c r="YK49" s="14">
        <v>8.27</v>
      </c>
      <c r="YL49" s="14">
        <v>8.27</v>
      </c>
      <c r="YM49" s="14">
        <v>-0.77</v>
      </c>
      <c r="YN49" s="14">
        <v>11.2</v>
      </c>
      <c r="YO49" s="14">
        <v>11</v>
      </c>
      <c r="YP49" s="14">
        <v>11</v>
      </c>
      <c r="YQ49" s="14">
        <v>0.2</v>
      </c>
      <c r="YR49" s="14">
        <v>23.6</v>
      </c>
      <c r="YS49" s="14">
        <v>12</v>
      </c>
      <c r="YT49" s="14">
        <v>22</v>
      </c>
      <c r="YU49" s="14">
        <v>1.6</v>
      </c>
    </row>
    <row r="50" spans="1:671" ht="24" customHeight="1" x14ac:dyDescent="0.3">
      <c r="A50" s="1"/>
      <c r="B50" s="16" t="s">
        <v>81</v>
      </c>
      <c r="C50" s="16" t="s">
        <v>861</v>
      </c>
      <c r="D50" s="17">
        <v>204.7</v>
      </c>
      <c r="E50" s="17">
        <v>203.40136000000001</v>
      </c>
      <c r="F50" s="17">
        <v>203.40136000000001</v>
      </c>
      <c r="G50" s="17">
        <v>1.29864</v>
      </c>
      <c r="H50" s="17">
        <v>605.70000000000005</v>
      </c>
      <c r="I50" s="17">
        <v>600.22326999999996</v>
      </c>
      <c r="J50" s="17">
        <v>631.22380999999996</v>
      </c>
      <c r="K50" s="17">
        <v>-25.523810000000001</v>
      </c>
      <c r="L50" s="17">
        <v>204.9</v>
      </c>
      <c r="M50" s="17">
        <v>195.45305999999999</v>
      </c>
      <c r="N50" s="17">
        <v>205.54789</v>
      </c>
      <c r="O50" s="17">
        <v>-0.64788999999999997</v>
      </c>
      <c r="P50" s="17">
        <v>0</v>
      </c>
      <c r="Q50" s="17"/>
      <c r="R50" s="17"/>
      <c r="S50" s="17">
        <v>0</v>
      </c>
      <c r="T50" s="17">
        <v>0</v>
      </c>
      <c r="U50" s="17"/>
      <c r="V50" s="17"/>
      <c r="W50" s="17">
        <v>0</v>
      </c>
      <c r="X50" s="17">
        <v>91.7</v>
      </c>
      <c r="Y50" s="17">
        <v>91.867829999999998</v>
      </c>
      <c r="Z50" s="17">
        <v>91.867829999999998</v>
      </c>
      <c r="AA50" s="17">
        <v>-0.16783000000000001</v>
      </c>
      <c r="AB50" s="17">
        <v>239.7</v>
      </c>
      <c r="AC50" s="17">
        <v>242</v>
      </c>
      <c r="AD50" s="17">
        <v>242</v>
      </c>
      <c r="AE50" s="17">
        <v>-2.2999999999999998</v>
      </c>
      <c r="AF50" s="17"/>
      <c r="AG50" s="17"/>
      <c r="AH50" s="17"/>
      <c r="AI50" s="17">
        <v>0</v>
      </c>
      <c r="AJ50" s="17"/>
      <c r="AK50" s="17"/>
      <c r="AL50" s="17"/>
      <c r="AM50" s="17">
        <v>0</v>
      </c>
      <c r="AN50" s="17"/>
      <c r="AO50" s="17"/>
      <c r="AP50" s="17"/>
      <c r="AQ50" s="17">
        <v>0</v>
      </c>
      <c r="AR50" s="17">
        <v>201.6</v>
      </c>
      <c r="AS50" s="17">
        <v>196.93881999999999</v>
      </c>
      <c r="AT50" s="17">
        <v>196.93881999999999</v>
      </c>
      <c r="AU50" s="17">
        <v>4.6611799999999999</v>
      </c>
      <c r="AV50" s="17">
        <v>201.7</v>
      </c>
      <c r="AW50" s="17">
        <v>199.47789</v>
      </c>
      <c r="AX50" s="17">
        <v>199.47789</v>
      </c>
      <c r="AY50" s="17">
        <v>2.2221099999999998</v>
      </c>
      <c r="AZ50" s="17"/>
      <c r="BA50" s="17"/>
      <c r="BB50" s="17"/>
      <c r="BC50" s="17">
        <v>0</v>
      </c>
      <c r="BD50" s="17">
        <v>203.7</v>
      </c>
      <c r="BE50" s="17">
        <v>207.24285</v>
      </c>
      <c r="BF50" s="17">
        <v>207.24285</v>
      </c>
      <c r="BG50" s="17">
        <v>-3.5428500000000001</v>
      </c>
      <c r="BH50" s="17">
        <v>108.8</v>
      </c>
      <c r="BI50" s="17">
        <v>103.93259999999999</v>
      </c>
      <c r="BJ50" s="17">
        <v>103.93259999999999</v>
      </c>
      <c r="BK50" s="17">
        <v>4.8673999999999999</v>
      </c>
      <c r="BL50" s="17">
        <v>556.9</v>
      </c>
      <c r="BM50" s="17">
        <v>566.08941000000004</v>
      </c>
      <c r="BN50" s="17">
        <v>566.08941000000004</v>
      </c>
      <c r="BO50" s="17">
        <v>-9.1894100000000005</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167.6</v>
      </c>
      <c r="CK50" s="17">
        <v>164.06706</v>
      </c>
      <c r="CL50" s="17">
        <v>164.06706</v>
      </c>
      <c r="CM50" s="17">
        <v>3.53294</v>
      </c>
      <c r="CN50" s="17">
        <v>9.9</v>
      </c>
      <c r="CO50" s="17">
        <v>5.1383299999999998</v>
      </c>
      <c r="CP50" s="17">
        <v>5.1383299999999998</v>
      </c>
      <c r="CQ50" s="17">
        <v>4.7616699999999996</v>
      </c>
      <c r="CR50" s="17">
        <v>6.7</v>
      </c>
      <c r="CS50" s="17">
        <v>2.8205</v>
      </c>
      <c r="CT50" s="17">
        <v>2.8205</v>
      </c>
      <c r="CU50" s="17">
        <v>3.8795000000000002</v>
      </c>
      <c r="CV50" s="17">
        <v>22.2</v>
      </c>
      <c r="CW50" s="17">
        <v>22.410769999999999</v>
      </c>
      <c r="CX50" s="17">
        <v>22.410769999999999</v>
      </c>
      <c r="CY50" s="17">
        <v>-0.21077000000000001</v>
      </c>
      <c r="CZ50" s="17">
        <v>6.8</v>
      </c>
      <c r="DA50" s="17">
        <v>6.8787000000000003</v>
      </c>
      <c r="DB50" s="17">
        <v>6.8787000000000003</v>
      </c>
      <c r="DC50" s="17">
        <v>-7.8700000000000006E-2</v>
      </c>
      <c r="DD50" s="17">
        <v>12.5</v>
      </c>
      <c r="DE50" s="17">
        <v>14.933920000000001</v>
      </c>
      <c r="DF50" s="17">
        <v>14.933920000000001</v>
      </c>
      <c r="DG50" s="17">
        <v>-2.4339200000000001</v>
      </c>
      <c r="DH50" s="17">
        <v>142.6</v>
      </c>
      <c r="DI50" s="17">
        <v>142.44412</v>
      </c>
      <c r="DJ50" s="17">
        <v>142.44412</v>
      </c>
      <c r="DK50" s="17">
        <v>0.15587999999999999</v>
      </c>
      <c r="DL50" s="17"/>
      <c r="DM50" s="17"/>
      <c r="DN50" s="17"/>
      <c r="DO50" s="17">
        <v>0</v>
      </c>
      <c r="DP50" s="17"/>
      <c r="DQ50" s="17"/>
      <c r="DR50" s="17"/>
      <c r="DS50" s="17">
        <v>0</v>
      </c>
      <c r="DT50" s="17"/>
      <c r="DU50" s="17"/>
      <c r="DV50" s="17"/>
      <c r="DW50" s="17">
        <v>0</v>
      </c>
      <c r="DX50" s="17"/>
      <c r="DY50" s="17"/>
      <c r="DZ50" s="17"/>
      <c r="EA50" s="17">
        <v>0</v>
      </c>
      <c r="EB50" s="17">
        <v>110.8</v>
      </c>
      <c r="EC50" s="17">
        <v>112.46647</v>
      </c>
      <c r="ED50" s="17">
        <v>112.46647</v>
      </c>
      <c r="EE50" s="17">
        <v>-1.6664699999999999</v>
      </c>
      <c r="EF50" s="17">
        <v>169.9</v>
      </c>
      <c r="EG50" s="17">
        <v>176.40821</v>
      </c>
      <c r="EH50" s="17">
        <v>176.40821</v>
      </c>
      <c r="EI50" s="17">
        <v>-6.5082100000000001</v>
      </c>
      <c r="EJ50" s="17"/>
      <c r="EK50" s="17"/>
      <c r="EL50" s="17"/>
      <c r="EM50" s="17">
        <v>0</v>
      </c>
      <c r="EN50" s="17"/>
      <c r="EO50" s="17"/>
      <c r="EP50" s="17"/>
      <c r="EQ50" s="17">
        <v>0</v>
      </c>
      <c r="ER50" s="17"/>
      <c r="ES50" s="17"/>
      <c r="ET50" s="17"/>
      <c r="EU50" s="17">
        <v>0</v>
      </c>
      <c r="EV50" s="17">
        <v>6.5</v>
      </c>
      <c r="EW50" s="17">
        <v>6.39</v>
      </c>
      <c r="EX50" s="17">
        <v>6.39</v>
      </c>
      <c r="EY50" s="17">
        <v>0.11</v>
      </c>
      <c r="EZ50" s="17">
        <v>463.4</v>
      </c>
      <c r="FA50" s="17">
        <v>457.09426999999999</v>
      </c>
      <c r="FB50" s="17">
        <v>457.09426999999999</v>
      </c>
      <c r="FC50" s="17">
        <v>6.3057299999999996</v>
      </c>
      <c r="FD50" s="17">
        <v>80.7</v>
      </c>
      <c r="FE50" s="17">
        <v>80.435490000000001</v>
      </c>
      <c r="FF50" s="17">
        <v>76.739599999999996</v>
      </c>
      <c r="FG50" s="17">
        <v>3.9603999999999999</v>
      </c>
      <c r="FH50" s="17">
        <v>147.30000000000001</v>
      </c>
      <c r="FI50" s="17">
        <v>149.98721</v>
      </c>
      <c r="FJ50" s="17">
        <v>151.36251999999999</v>
      </c>
      <c r="FK50" s="17">
        <v>-4.0625200000000001</v>
      </c>
      <c r="FL50" s="17">
        <v>42</v>
      </c>
      <c r="FM50" s="17">
        <v>41.89893</v>
      </c>
      <c r="FN50" s="17">
        <v>41.89893</v>
      </c>
      <c r="FO50" s="17">
        <v>0.10106999999999999</v>
      </c>
      <c r="FP50" s="17">
        <v>18.399999999999999</v>
      </c>
      <c r="FQ50" s="17">
        <v>19.21088</v>
      </c>
      <c r="FR50" s="17">
        <v>19.21088</v>
      </c>
      <c r="FS50" s="17">
        <v>-0.81088000000000005</v>
      </c>
      <c r="FT50" s="17">
        <v>18.8</v>
      </c>
      <c r="FU50" s="17">
        <v>19</v>
      </c>
      <c r="FV50" s="17">
        <v>18.172979999999999</v>
      </c>
      <c r="FW50" s="17">
        <v>0.62702000000000002</v>
      </c>
      <c r="FX50" s="17">
        <v>91.1</v>
      </c>
      <c r="FY50" s="17">
        <v>87.773570000000007</v>
      </c>
      <c r="FZ50" s="17">
        <v>87.773570000000007</v>
      </c>
      <c r="GA50" s="17">
        <v>3.3264300000000002</v>
      </c>
      <c r="GB50" s="17">
        <v>161.1</v>
      </c>
      <c r="GC50" s="17">
        <v>166.66181</v>
      </c>
      <c r="GD50" s="17">
        <v>166.66181</v>
      </c>
      <c r="GE50" s="17">
        <v>-5.5618100000000004</v>
      </c>
      <c r="GF50" s="17">
        <v>161.5</v>
      </c>
      <c r="GG50" s="17">
        <v>166.66181</v>
      </c>
      <c r="GH50" s="17">
        <v>166.66181</v>
      </c>
      <c r="GI50" s="17">
        <v>-5.16181</v>
      </c>
      <c r="GJ50" s="17">
        <v>172.9</v>
      </c>
      <c r="GK50" s="17">
        <v>167.16229000000001</v>
      </c>
      <c r="GL50" s="17">
        <v>167.16229000000001</v>
      </c>
      <c r="GM50" s="17">
        <v>5.7377099999999999</v>
      </c>
      <c r="GN50" s="17">
        <v>106.6</v>
      </c>
      <c r="GO50" s="17">
        <v>110.48202000000001</v>
      </c>
      <c r="GP50" s="17">
        <v>110.48202000000001</v>
      </c>
      <c r="GQ50" s="17">
        <v>-3.8820199999999998</v>
      </c>
      <c r="GR50" s="17">
        <v>41.4</v>
      </c>
      <c r="GS50" s="17">
        <v>45</v>
      </c>
      <c r="GT50" s="17">
        <v>47.082599999999999</v>
      </c>
      <c r="GU50" s="17">
        <v>-5.6825999999999999</v>
      </c>
      <c r="GV50" s="17">
        <v>37.799999999999997</v>
      </c>
      <c r="GW50" s="17">
        <v>38.272109999999998</v>
      </c>
      <c r="GX50" s="17">
        <v>44.103009999999998</v>
      </c>
      <c r="GY50" s="17">
        <v>-6.3030099999999996</v>
      </c>
      <c r="GZ50" s="17">
        <v>2.1</v>
      </c>
      <c r="HA50" s="17">
        <v>4.1192200000000003</v>
      </c>
      <c r="HB50" s="17">
        <v>4.1192200000000003</v>
      </c>
      <c r="HC50" s="17">
        <v>-2.0192199999999998</v>
      </c>
      <c r="HD50" s="17">
        <v>33.4</v>
      </c>
      <c r="HE50" s="17">
        <v>32.067819999999998</v>
      </c>
      <c r="HF50" s="17">
        <v>27.522449999999999</v>
      </c>
      <c r="HG50" s="17">
        <v>5.8775500000000003</v>
      </c>
      <c r="HH50" s="17">
        <v>159.5</v>
      </c>
      <c r="HI50" s="17">
        <v>174.55948000000001</v>
      </c>
      <c r="HJ50" s="17">
        <v>164.13149000000001</v>
      </c>
      <c r="HK50" s="17">
        <v>-4.6314900000000003</v>
      </c>
      <c r="HL50" s="17"/>
      <c r="HM50" s="17"/>
      <c r="HN50" s="17"/>
      <c r="HO50" s="17">
        <v>0</v>
      </c>
      <c r="HP50" s="17"/>
      <c r="HQ50" s="17"/>
      <c r="HR50" s="17"/>
      <c r="HS50" s="17">
        <v>0</v>
      </c>
      <c r="HT50" s="17">
        <v>27.7</v>
      </c>
      <c r="HU50" s="17">
        <v>43.953029999999998</v>
      </c>
      <c r="HV50" s="17">
        <v>95.545190000000005</v>
      </c>
      <c r="HW50" s="17">
        <v>-67.845190000000002</v>
      </c>
      <c r="HX50" s="17">
        <v>0</v>
      </c>
      <c r="HY50" s="17"/>
      <c r="HZ50" s="17"/>
      <c r="IA50" s="17">
        <v>0</v>
      </c>
      <c r="IB50" s="17"/>
      <c r="IC50" s="17"/>
      <c r="ID50" s="17"/>
      <c r="IE50" s="17">
        <v>0</v>
      </c>
      <c r="IF50" s="17">
        <v>46</v>
      </c>
      <c r="IG50" s="17">
        <v>45.265309999999999</v>
      </c>
      <c r="IH50" s="17">
        <v>45.265309999999999</v>
      </c>
      <c r="II50" s="17">
        <v>0.73468999999999995</v>
      </c>
      <c r="IJ50" s="17"/>
      <c r="IK50" s="17"/>
      <c r="IL50" s="17"/>
      <c r="IM50" s="17">
        <v>0</v>
      </c>
      <c r="IN50" s="17"/>
      <c r="IO50" s="17"/>
      <c r="IP50" s="17"/>
      <c r="IQ50" s="17">
        <v>0</v>
      </c>
      <c r="IR50" s="17"/>
      <c r="IS50" s="17"/>
      <c r="IT50" s="17"/>
      <c r="IU50" s="17">
        <v>0</v>
      </c>
      <c r="IV50" s="17">
        <v>127.6</v>
      </c>
      <c r="IW50" s="17">
        <v>132.83837</v>
      </c>
      <c r="IX50" s="17">
        <v>132.83837</v>
      </c>
      <c r="IY50" s="17">
        <v>-5.2383699999999997</v>
      </c>
      <c r="IZ50" s="17">
        <v>168.1</v>
      </c>
      <c r="JA50" s="17">
        <v>171.57499999999999</v>
      </c>
      <c r="JB50" s="17"/>
      <c r="JC50" s="17">
        <v>168.1</v>
      </c>
      <c r="JD50" s="17">
        <v>166.4</v>
      </c>
      <c r="JE50" s="17">
        <v>169.78200000000001</v>
      </c>
      <c r="JF50" s="17">
        <v>169.78200000000001</v>
      </c>
      <c r="JG50" s="17">
        <v>-3.3820000000000001</v>
      </c>
      <c r="JH50" s="17">
        <v>200.7</v>
      </c>
      <c r="JI50" s="17">
        <v>202.72200000000001</v>
      </c>
      <c r="JJ50" s="17">
        <v>202.72200000000001</v>
      </c>
      <c r="JK50" s="17">
        <v>-2.0219999999999998</v>
      </c>
      <c r="JL50" s="17"/>
      <c r="JM50" s="17"/>
      <c r="JN50" s="17"/>
      <c r="JO50" s="17">
        <v>0</v>
      </c>
      <c r="JP50" s="17">
        <v>72.5</v>
      </c>
      <c r="JQ50" s="17">
        <v>73.590999999999994</v>
      </c>
      <c r="JR50" s="17">
        <v>73.590999999999994</v>
      </c>
      <c r="JS50" s="17">
        <v>-1.091</v>
      </c>
      <c r="JT50" s="17">
        <v>35.6</v>
      </c>
      <c r="JU50" s="17">
        <v>36.905999999999999</v>
      </c>
      <c r="JV50" s="17">
        <v>36.905999999999999</v>
      </c>
      <c r="JW50" s="17">
        <v>-1.306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2.4</v>
      </c>
      <c r="KW50" s="17">
        <v>1.33812</v>
      </c>
      <c r="KX50" s="17">
        <v>1.33812</v>
      </c>
      <c r="KY50" s="17">
        <v>1.0618799999999999</v>
      </c>
      <c r="KZ50" s="17">
        <v>157.1</v>
      </c>
      <c r="LA50" s="17">
        <v>94.632180000000005</v>
      </c>
      <c r="LB50" s="17">
        <v>168.53542999999999</v>
      </c>
      <c r="LC50" s="17">
        <v>-11.43543</v>
      </c>
      <c r="LD50" s="17">
        <v>99.2</v>
      </c>
      <c r="LE50" s="17">
        <v>133.16031000000001</v>
      </c>
      <c r="LF50" s="17">
        <v>133.16031000000001</v>
      </c>
      <c r="LG50" s="17">
        <v>-33.96031</v>
      </c>
      <c r="LH50" s="17">
        <v>62.4</v>
      </c>
      <c r="LI50" s="17">
        <v>67.199219999999997</v>
      </c>
      <c r="LJ50" s="17">
        <v>67.199219999999997</v>
      </c>
      <c r="LK50" s="17">
        <v>-4.79922</v>
      </c>
      <c r="LL50" s="17">
        <v>65.900000000000006</v>
      </c>
      <c r="LM50" s="17">
        <v>65.84366</v>
      </c>
      <c r="LN50" s="17">
        <v>65.84366</v>
      </c>
      <c r="LO50" s="17">
        <v>5.6340000000000001E-2</v>
      </c>
      <c r="LP50" s="17">
        <v>30.4</v>
      </c>
      <c r="LQ50" s="17">
        <v>29.980560000000001</v>
      </c>
      <c r="LR50" s="17">
        <v>29.980560000000001</v>
      </c>
      <c r="LS50" s="17">
        <v>0.41943999999999998</v>
      </c>
      <c r="LT50" s="17"/>
      <c r="LU50" s="17"/>
      <c r="LV50" s="17"/>
      <c r="LW50" s="17">
        <v>0</v>
      </c>
      <c r="LX50" s="17"/>
      <c r="LY50" s="17"/>
      <c r="LZ50" s="17"/>
      <c r="MA50" s="17">
        <v>0</v>
      </c>
      <c r="MB50" s="17"/>
      <c r="MC50" s="17"/>
      <c r="MD50" s="17"/>
      <c r="ME50" s="17">
        <v>0</v>
      </c>
      <c r="MF50" s="17">
        <v>141.1</v>
      </c>
      <c r="MG50" s="17">
        <v>153.06012000000001</v>
      </c>
      <c r="MH50" s="17">
        <v>153.12568999999999</v>
      </c>
      <c r="MI50" s="17">
        <v>-12.025690000000001</v>
      </c>
      <c r="MJ50" s="17">
        <v>141.80000000000001</v>
      </c>
      <c r="MK50" s="17">
        <v>153.06012000000001</v>
      </c>
      <c r="ML50" s="17">
        <v>153.12568999999999</v>
      </c>
      <c r="MM50" s="17">
        <v>-11.32569</v>
      </c>
      <c r="MN50" s="17">
        <v>168.2</v>
      </c>
      <c r="MO50" s="17">
        <v>153.51975999999999</v>
      </c>
      <c r="MP50" s="17">
        <v>153.58553000000001</v>
      </c>
      <c r="MQ50" s="17">
        <v>14.614470000000001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5.8</v>
      </c>
      <c r="NU50" s="17">
        <v>4.23841</v>
      </c>
      <c r="NV50" s="17">
        <v>7.0432300000000003</v>
      </c>
      <c r="NW50" s="17">
        <v>-1.2432300000000001</v>
      </c>
      <c r="NX50" s="17">
        <v>4.3</v>
      </c>
      <c r="NY50" s="17">
        <v>2.0198100000000001</v>
      </c>
      <c r="NZ50" s="17">
        <v>7.3890099999999999</v>
      </c>
      <c r="OA50" s="17">
        <v>-3.08901</v>
      </c>
      <c r="OB50" s="17">
        <v>20</v>
      </c>
      <c r="OC50" s="17">
        <v>20</v>
      </c>
      <c r="OD50" s="17">
        <v>17.492709999999999</v>
      </c>
      <c r="OE50" s="17">
        <v>2.5072899999999998</v>
      </c>
      <c r="OF50" s="17">
        <v>0</v>
      </c>
      <c r="OG50" s="17"/>
      <c r="OH50" s="17"/>
      <c r="OI50" s="17">
        <v>0</v>
      </c>
      <c r="OJ50" s="17">
        <v>113.7</v>
      </c>
      <c r="OK50" s="17">
        <v>108.1</v>
      </c>
      <c r="OL50" s="17">
        <v>102.2</v>
      </c>
      <c r="OM50" s="17">
        <v>11.5</v>
      </c>
      <c r="ON50" s="17">
        <v>0</v>
      </c>
      <c r="OO50" s="17"/>
      <c r="OP50" s="17"/>
      <c r="OQ50" s="17">
        <v>0</v>
      </c>
      <c r="OR50" s="17">
        <v>0.89</v>
      </c>
      <c r="OS50" s="17">
        <v>4.37</v>
      </c>
      <c r="OT50" s="17">
        <v>4.3739999999999997</v>
      </c>
      <c r="OU50" s="17">
        <v>-3.484</v>
      </c>
      <c r="OV50" s="17">
        <v>0</v>
      </c>
      <c r="OW50" s="17"/>
      <c r="OX50" s="17"/>
      <c r="OY50" s="17">
        <v>0</v>
      </c>
      <c r="OZ50" s="17">
        <v>20.100000000000001</v>
      </c>
      <c r="PA50" s="17">
        <v>19.436350000000001</v>
      </c>
      <c r="PB50" s="17">
        <v>19.436350000000001</v>
      </c>
      <c r="PC50" s="17">
        <v>0.66364999999999996</v>
      </c>
      <c r="PD50" s="17">
        <v>10</v>
      </c>
      <c r="PE50" s="17">
        <v>9.9830000000000005</v>
      </c>
      <c r="PF50" s="17">
        <v>9.9830000000000005</v>
      </c>
      <c r="PG50" s="17">
        <v>1.7000000000000001E-2</v>
      </c>
      <c r="PH50" s="17">
        <v>5.5</v>
      </c>
      <c r="PI50" s="17">
        <v>5.67</v>
      </c>
      <c r="PJ50" s="17">
        <v>5.67</v>
      </c>
      <c r="PK50" s="17">
        <v>-0.17</v>
      </c>
      <c r="PL50" s="17">
        <v>0</v>
      </c>
      <c r="PM50" s="17"/>
      <c r="PN50" s="17"/>
      <c r="PO50" s="17">
        <v>0</v>
      </c>
      <c r="PP50" s="17">
        <v>2.2000000000000002</v>
      </c>
      <c r="PQ50" s="17">
        <v>1</v>
      </c>
      <c r="PR50" s="17">
        <v>1</v>
      </c>
      <c r="PS50" s="17">
        <v>1.2</v>
      </c>
      <c r="PT50" s="17">
        <v>3.4</v>
      </c>
      <c r="PU50" s="17">
        <v>3.6</v>
      </c>
      <c r="PV50" s="17">
        <v>3.6</v>
      </c>
      <c r="PW50" s="17">
        <v>-0.2</v>
      </c>
      <c r="PX50" s="17">
        <v>4.8</v>
      </c>
      <c r="PY50" s="17">
        <v>5</v>
      </c>
      <c r="PZ50" s="17">
        <v>5</v>
      </c>
      <c r="QA50" s="17">
        <v>-0.2</v>
      </c>
      <c r="QB50" s="17">
        <v>20.3</v>
      </c>
      <c r="QC50" s="17">
        <v>20.274049999999999</v>
      </c>
      <c r="QD50" s="17">
        <v>20.274049999999999</v>
      </c>
      <c r="QE50" s="17">
        <v>2.5950000000000001E-2</v>
      </c>
      <c r="QF50" s="17">
        <v>20</v>
      </c>
      <c r="QG50" s="17">
        <v>20</v>
      </c>
      <c r="QH50" s="17">
        <v>19.436350000000001</v>
      </c>
      <c r="QI50" s="17">
        <v>0.56364999999999998</v>
      </c>
      <c r="QJ50" s="17">
        <v>18.5</v>
      </c>
      <c r="QK50" s="17">
        <v>19</v>
      </c>
      <c r="QL50" s="17">
        <v>17.492709999999999</v>
      </c>
      <c r="QM50" s="17">
        <v>1.00729</v>
      </c>
      <c r="QN50" s="17">
        <v>3.4</v>
      </c>
      <c r="QO50" s="17">
        <v>3.4</v>
      </c>
      <c r="QP50" s="17">
        <v>3.4</v>
      </c>
      <c r="QQ50" s="17">
        <v>0</v>
      </c>
      <c r="QR50" s="17">
        <v>18.5</v>
      </c>
      <c r="QS50" s="17">
        <v>17.376090000000001</v>
      </c>
      <c r="QT50" s="17">
        <v>17.881440000000001</v>
      </c>
      <c r="QU50" s="17">
        <v>0.61856</v>
      </c>
      <c r="QV50" s="17">
        <v>0</v>
      </c>
      <c r="QW50" s="17"/>
      <c r="QX50" s="17"/>
      <c r="QY50" s="17">
        <v>0</v>
      </c>
      <c r="QZ50" s="17">
        <v>0</v>
      </c>
      <c r="RA50" s="17"/>
      <c r="RB50" s="17"/>
      <c r="RC50" s="17">
        <v>0</v>
      </c>
      <c r="RD50" s="17">
        <v>27.5</v>
      </c>
      <c r="RE50" s="17">
        <v>24.8</v>
      </c>
      <c r="RF50" s="17">
        <v>24.802</v>
      </c>
      <c r="RG50" s="17">
        <v>2.698</v>
      </c>
      <c r="RH50" s="17">
        <v>76.2</v>
      </c>
      <c r="RI50" s="17">
        <v>81.98</v>
      </c>
      <c r="RJ50" s="17">
        <v>81.975999999999999</v>
      </c>
      <c r="RK50" s="17">
        <v>-5.7759999999999998</v>
      </c>
      <c r="RL50" s="17">
        <v>0</v>
      </c>
      <c r="RM50" s="17"/>
      <c r="RN50" s="17"/>
      <c r="RO50" s="17">
        <v>0</v>
      </c>
      <c r="RP50" s="17">
        <v>3.5</v>
      </c>
      <c r="RQ50" s="17">
        <v>3.51</v>
      </c>
      <c r="RR50" s="17">
        <v>3.5190000000000001</v>
      </c>
      <c r="RS50" s="17">
        <v>-1.9E-2</v>
      </c>
      <c r="RT50" s="17">
        <v>9.1</v>
      </c>
      <c r="RU50" s="17">
        <v>10.17656</v>
      </c>
      <c r="RV50" s="17">
        <v>19.792000000000002</v>
      </c>
      <c r="RW50" s="17">
        <v>-10.692</v>
      </c>
      <c r="RX50" s="17">
        <v>3.04</v>
      </c>
      <c r="RY50" s="17">
        <v>2</v>
      </c>
      <c r="RZ50" s="17">
        <v>2</v>
      </c>
      <c r="SA50" s="17">
        <v>1.04</v>
      </c>
      <c r="SB50" s="17"/>
      <c r="SC50" s="17"/>
      <c r="SD50" s="17">
        <v>0.4</v>
      </c>
      <c r="SE50" s="17">
        <v>-0.4</v>
      </c>
      <c r="SF50" s="17">
        <v>0</v>
      </c>
      <c r="SG50" s="17"/>
      <c r="SH50" s="17"/>
      <c r="SI50" s="17">
        <v>0</v>
      </c>
      <c r="SJ50" s="17">
        <v>19.8</v>
      </c>
      <c r="SK50" s="17">
        <v>20</v>
      </c>
      <c r="SL50" s="17">
        <v>19.1448</v>
      </c>
      <c r="SM50" s="17">
        <v>0.6552</v>
      </c>
      <c r="SN50" s="17">
        <v>9.8000000000000007</v>
      </c>
      <c r="SO50" s="17">
        <v>9.8000000000000007</v>
      </c>
      <c r="SP50" s="17">
        <v>9.8000000000000007</v>
      </c>
      <c r="SQ50" s="17">
        <v>0</v>
      </c>
      <c r="SR50" s="17">
        <v>20.3</v>
      </c>
      <c r="SS50" s="17">
        <v>20</v>
      </c>
      <c r="ST50" s="17">
        <v>19.436350000000001</v>
      </c>
      <c r="SU50" s="17">
        <v>0.86365000000000003</v>
      </c>
      <c r="SV50" s="17">
        <v>20.2</v>
      </c>
      <c r="SW50" s="17">
        <v>20</v>
      </c>
      <c r="SX50" s="17">
        <v>19.436350000000001</v>
      </c>
      <c r="SY50" s="17">
        <v>0.76365000000000005</v>
      </c>
      <c r="SZ50" s="17">
        <v>20</v>
      </c>
      <c r="TA50" s="17">
        <v>18.697759999999999</v>
      </c>
      <c r="TB50" s="17">
        <v>19.241980000000002</v>
      </c>
      <c r="TC50" s="17">
        <v>0.75802000000000003</v>
      </c>
      <c r="TD50" s="17">
        <v>5.3</v>
      </c>
      <c r="TE50" s="17">
        <v>5.39</v>
      </c>
      <c r="TF50" s="17">
        <v>5.391</v>
      </c>
      <c r="TG50" s="17">
        <v>-9.0999999999999998E-2</v>
      </c>
      <c r="TH50" s="17">
        <v>16.3</v>
      </c>
      <c r="TI50" s="17">
        <v>20.73</v>
      </c>
      <c r="TJ50" s="17">
        <v>20.734999999999999</v>
      </c>
      <c r="TK50" s="17">
        <v>-4.4349999999999996</v>
      </c>
      <c r="TL50" s="17">
        <v>0</v>
      </c>
      <c r="TM50" s="17"/>
      <c r="TN50" s="17"/>
      <c r="TO50" s="17">
        <v>0</v>
      </c>
      <c r="TP50" s="17">
        <v>34.1</v>
      </c>
      <c r="TQ50" s="17">
        <v>84.2</v>
      </c>
      <c r="TR50" s="17">
        <v>85.295000000000002</v>
      </c>
      <c r="TS50" s="17">
        <v>-51.195</v>
      </c>
      <c r="TT50" s="17">
        <v>102.1</v>
      </c>
      <c r="TU50" s="17">
        <v>95.4</v>
      </c>
      <c r="TV50" s="17">
        <v>97.605999999999995</v>
      </c>
      <c r="TW50" s="17">
        <v>4.4939999999999998</v>
      </c>
      <c r="TX50" s="17">
        <v>9</v>
      </c>
      <c r="TY50" s="17">
        <v>6.7</v>
      </c>
      <c r="TZ50" s="17">
        <v>3.4169999999999998</v>
      </c>
      <c r="UA50" s="17">
        <v>5.5830000000000002</v>
      </c>
      <c r="UB50" s="17">
        <v>5.9</v>
      </c>
      <c r="UC50" s="17">
        <v>5</v>
      </c>
      <c r="UD50" s="17">
        <v>5.0629999999999997</v>
      </c>
      <c r="UE50" s="17">
        <v>0.83699999999999997</v>
      </c>
      <c r="UF50" s="17">
        <v>0</v>
      </c>
      <c r="UG50" s="17"/>
      <c r="UH50" s="17"/>
      <c r="UI50" s="17">
        <v>0</v>
      </c>
      <c r="UJ50" s="17">
        <v>20.9</v>
      </c>
      <c r="UK50" s="17">
        <v>21</v>
      </c>
      <c r="UL50" s="17">
        <v>19.436350000000001</v>
      </c>
      <c r="UM50" s="17">
        <v>1.4636499999999999</v>
      </c>
      <c r="UN50" s="17">
        <v>7.7</v>
      </c>
      <c r="UO50" s="17">
        <v>8.1999999999999993</v>
      </c>
      <c r="UP50" s="17">
        <v>8.1999999999999993</v>
      </c>
      <c r="UQ50" s="17">
        <v>-0.5</v>
      </c>
      <c r="UR50" s="17">
        <v>6.4</v>
      </c>
      <c r="US50" s="17">
        <v>6.8</v>
      </c>
      <c r="UT50" s="17">
        <v>6.8</v>
      </c>
      <c r="UU50" s="17">
        <v>-0.4</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1.93</v>
      </c>
      <c r="VI50" s="17">
        <v>4.3</v>
      </c>
      <c r="VJ50" s="17">
        <v>4.2990000000000004</v>
      </c>
      <c r="VK50" s="17">
        <v>-2.3690000000000002</v>
      </c>
      <c r="VL50" s="17">
        <v>0</v>
      </c>
      <c r="VM50" s="17"/>
      <c r="VN50" s="17"/>
      <c r="VO50" s="17">
        <v>0</v>
      </c>
      <c r="VP50" s="17">
        <v>0</v>
      </c>
      <c r="VQ50" s="17"/>
      <c r="VR50" s="17"/>
      <c r="VS50" s="17">
        <v>0</v>
      </c>
      <c r="VT50" s="17">
        <v>0</v>
      </c>
      <c r="VU50" s="17"/>
      <c r="VV50" s="17"/>
      <c r="VW50" s="17">
        <v>0</v>
      </c>
      <c r="VX50" s="17">
        <v>0.3</v>
      </c>
      <c r="VY50" s="17">
        <v>0.6</v>
      </c>
      <c r="VZ50" s="17">
        <v>0.6</v>
      </c>
      <c r="WA50" s="17">
        <v>-0.3</v>
      </c>
      <c r="WB50" s="17">
        <v>105</v>
      </c>
      <c r="WC50" s="17">
        <v>83</v>
      </c>
      <c r="WD50" s="17">
        <v>85</v>
      </c>
      <c r="WE50" s="17">
        <v>20</v>
      </c>
      <c r="WF50" s="17">
        <v>102</v>
      </c>
      <c r="WG50" s="17">
        <v>83</v>
      </c>
      <c r="WH50" s="17">
        <v>85</v>
      </c>
      <c r="WI50" s="17">
        <v>17</v>
      </c>
      <c r="WJ50" s="17">
        <v>0</v>
      </c>
      <c r="WK50" s="17"/>
      <c r="WL50" s="17"/>
      <c r="WM50" s="17">
        <v>0</v>
      </c>
      <c r="WN50" s="17">
        <v>3.5</v>
      </c>
      <c r="WO50" s="17">
        <v>2</v>
      </c>
      <c r="WP50" s="17">
        <v>4.2</v>
      </c>
      <c r="WQ50" s="17">
        <v>-0.7</v>
      </c>
      <c r="WR50" s="17">
        <v>1.1000000000000001</v>
      </c>
      <c r="WS50" s="17"/>
      <c r="WT50" s="17"/>
      <c r="WU50" s="17">
        <v>1.1000000000000001</v>
      </c>
      <c r="WV50" s="17">
        <v>1.9</v>
      </c>
      <c r="WW50" s="17">
        <v>2.4</v>
      </c>
      <c r="WX50" s="17">
        <v>2.4</v>
      </c>
      <c r="WY50" s="17">
        <v>-0.5</v>
      </c>
      <c r="WZ50" s="17">
        <v>1</v>
      </c>
      <c r="XA50" s="17">
        <v>1.4</v>
      </c>
      <c r="XB50" s="17">
        <v>1.4</v>
      </c>
      <c r="XC50" s="17">
        <v>-0.4</v>
      </c>
      <c r="XD50" s="17">
        <v>0</v>
      </c>
      <c r="XE50" s="17"/>
      <c r="XF50" s="17"/>
      <c r="XG50" s="17">
        <v>0</v>
      </c>
      <c r="XH50" s="17">
        <v>9</v>
      </c>
      <c r="XI50" s="17">
        <v>9</v>
      </c>
      <c r="XJ50" s="17">
        <v>9</v>
      </c>
      <c r="XK50" s="17">
        <v>0</v>
      </c>
      <c r="XL50" s="17">
        <v>20</v>
      </c>
      <c r="XM50" s="17">
        <v>20</v>
      </c>
      <c r="XN50" s="17">
        <v>19.241980000000002</v>
      </c>
      <c r="XO50" s="17">
        <v>0.75802000000000003</v>
      </c>
      <c r="XP50" s="17">
        <v>8.8000000000000007</v>
      </c>
      <c r="XQ50" s="17">
        <v>10.7</v>
      </c>
      <c r="XR50" s="17">
        <v>10.7</v>
      </c>
      <c r="XS50" s="17">
        <v>-1.9</v>
      </c>
      <c r="XT50" s="17">
        <v>27.3</v>
      </c>
      <c r="XU50" s="17">
        <v>30.5</v>
      </c>
      <c r="XV50" s="17">
        <v>29</v>
      </c>
      <c r="XW50" s="17">
        <v>-1.7</v>
      </c>
      <c r="XX50" s="17">
        <v>34.799999999999997</v>
      </c>
      <c r="XY50" s="17">
        <v>30.5</v>
      </c>
      <c r="XZ50" s="17">
        <v>29</v>
      </c>
      <c r="YA50" s="17">
        <v>5.8</v>
      </c>
      <c r="YB50" s="17">
        <v>12.5</v>
      </c>
      <c r="YC50" s="17">
        <v>14</v>
      </c>
      <c r="YD50" s="17">
        <v>14</v>
      </c>
      <c r="YE50" s="17">
        <v>-1.5</v>
      </c>
      <c r="YF50" s="17">
        <v>17.8</v>
      </c>
      <c r="YG50" s="17">
        <v>18.64</v>
      </c>
      <c r="YH50" s="17">
        <v>18.635999999999999</v>
      </c>
      <c r="YI50" s="17">
        <v>-0.83599999999999997</v>
      </c>
      <c r="YJ50" s="17">
        <v>6.9</v>
      </c>
      <c r="YK50" s="17">
        <v>8.27</v>
      </c>
      <c r="YL50" s="17">
        <v>8.27</v>
      </c>
      <c r="YM50" s="17">
        <v>-1.37</v>
      </c>
      <c r="YN50" s="17">
        <v>11.5</v>
      </c>
      <c r="YO50" s="17">
        <v>11</v>
      </c>
      <c r="YP50" s="17">
        <v>11</v>
      </c>
      <c r="YQ50" s="17">
        <v>0.5</v>
      </c>
      <c r="YR50" s="17">
        <v>22.6</v>
      </c>
      <c r="YS50" s="17">
        <v>12</v>
      </c>
      <c r="YT50" s="17">
        <v>22</v>
      </c>
      <c r="YU50" s="17">
        <v>0.6</v>
      </c>
    </row>
    <row r="51" spans="1:671" ht="24" customHeight="1" x14ac:dyDescent="0.3">
      <c r="A51" s="1"/>
      <c r="B51" s="16" t="s">
        <v>81</v>
      </c>
      <c r="C51" s="16" t="s">
        <v>862</v>
      </c>
      <c r="D51" s="17">
        <v>200.6</v>
      </c>
      <c r="E51" s="17">
        <v>203.40136000000001</v>
      </c>
      <c r="F51" s="17">
        <v>203.40136000000001</v>
      </c>
      <c r="G51" s="17">
        <v>-2.8013599999999999</v>
      </c>
      <c r="H51" s="17">
        <v>605.5</v>
      </c>
      <c r="I51" s="17">
        <v>600.22326999999996</v>
      </c>
      <c r="J51" s="17">
        <v>631.22380999999996</v>
      </c>
      <c r="K51" s="17">
        <v>-25.72381</v>
      </c>
      <c r="L51" s="17">
        <v>205.7</v>
      </c>
      <c r="M51" s="17">
        <v>195.45305999999999</v>
      </c>
      <c r="N51" s="17">
        <v>205.54789</v>
      </c>
      <c r="O51" s="17">
        <v>0.15211</v>
      </c>
      <c r="P51" s="17">
        <v>0</v>
      </c>
      <c r="Q51" s="17"/>
      <c r="R51" s="17"/>
      <c r="S51" s="17">
        <v>0</v>
      </c>
      <c r="T51" s="17">
        <v>0</v>
      </c>
      <c r="U51" s="17"/>
      <c r="V51" s="17"/>
      <c r="W51" s="17">
        <v>0</v>
      </c>
      <c r="X51" s="17">
        <v>89.3</v>
      </c>
      <c r="Y51" s="17">
        <v>91.867829999999998</v>
      </c>
      <c r="Z51" s="17">
        <v>91.867829999999998</v>
      </c>
      <c r="AA51" s="17">
        <v>-2.5678299999999998</v>
      </c>
      <c r="AB51" s="17">
        <v>238.5</v>
      </c>
      <c r="AC51" s="17">
        <v>242</v>
      </c>
      <c r="AD51" s="17">
        <v>242</v>
      </c>
      <c r="AE51" s="17">
        <v>-3.5</v>
      </c>
      <c r="AF51" s="17"/>
      <c r="AG51" s="17"/>
      <c r="AH51" s="17"/>
      <c r="AI51" s="17">
        <v>0</v>
      </c>
      <c r="AJ51" s="17"/>
      <c r="AK51" s="17"/>
      <c r="AL51" s="17"/>
      <c r="AM51" s="17">
        <v>0</v>
      </c>
      <c r="AN51" s="17"/>
      <c r="AO51" s="17"/>
      <c r="AP51" s="17"/>
      <c r="AQ51" s="17">
        <v>0</v>
      </c>
      <c r="AR51" s="17">
        <v>201.6</v>
      </c>
      <c r="AS51" s="17">
        <v>196.93881999999999</v>
      </c>
      <c r="AT51" s="17">
        <v>196.93881999999999</v>
      </c>
      <c r="AU51" s="17">
        <v>4.6611799999999999</v>
      </c>
      <c r="AV51" s="17">
        <v>201.5</v>
      </c>
      <c r="AW51" s="17">
        <v>199.47789</v>
      </c>
      <c r="AX51" s="17">
        <v>199.47789</v>
      </c>
      <c r="AY51" s="17">
        <v>2.0221100000000001</v>
      </c>
      <c r="AZ51" s="17"/>
      <c r="BA51" s="17"/>
      <c r="BB51" s="17"/>
      <c r="BC51" s="17">
        <v>0</v>
      </c>
      <c r="BD51" s="17">
        <v>206.6</v>
      </c>
      <c r="BE51" s="17">
        <v>207.24285</v>
      </c>
      <c r="BF51" s="17">
        <v>207.24285</v>
      </c>
      <c r="BG51" s="17">
        <v>-0.64285000000000003</v>
      </c>
      <c r="BH51" s="17">
        <v>108.8</v>
      </c>
      <c r="BI51" s="17">
        <v>103.93259999999999</v>
      </c>
      <c r="BJ51" s="17">
        <v>103.93259999999999</v>
      </c>
      <c r="BK51" s="17">
        <v>4.8673999999999999</v>
      </c>
      <c r="BL51" s="17">
        <v>553.5</v>
      </c>
      <c r="BM51" s="17">
        <v>566.08941000000004</v>
      </c>
      <c r="BN51" s="17">
        <v>566.08941000000004</v>
      </c>
      <c r="BO51" s="17">
        <v>-12.589410000000001</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166.5</v>
      </c>
      <c r="CK51" s="17">
        <v>164.06706</v>
      </c>
      <c r="CL51" s="17">
        <v>164.06706</v>
      </c>
      <c r="CM51" s="17">
        <v>2.4329399999999999</v>
      </c>
      <c r="CN51" s="17">
        <v>7.1</v>
      </c>
      <c r="CO51" s="17">
        <v>5.1383299999999998</v>
      </c>
      <c r="CP51" s="17">
        <v>5.1383299999999998</v>
      </c>
      <c r="CQ51" s="17">
        <v>1.96167</v>
      </c>
      <c r="CR51" s="17">
        <v>6.4</v>
      </c>
      <c r="CS51" s="17">
        <v>2.8205</v>
      </c>
      <c r="CT51" s="17">
        <v>2.8205</v>
      </c>
      <c r="CU51" s="17">
        <v>3.5794999999999999</v>
      </c>
      <c r="CV51" s="17">
        <v>22.2</v>
      </c>
      <c r="CW51" s="17">
        <v>22.410769999999999</v>
      </c>
      <c r="CX51" s="17">
        <v>22.410769999999999</v>
      </c>
      <c r="CY51" s="17">
        <v>-0.21077000000000001</v>
      </c>
      <c r="CZ51" s="17">
        <v>6.8</v>
      </c>
      <c r="DA51" s="17">
        <v>6.8787000000000003</v>
      </c>
      <c r="DB51" s="17">
        <v>6.8787000000000003</v>
      </c>
      <c r="DC51" s="17">
        <v>-7.8700000000000006E-2</v>
      </c>
      <c r="DD51" s="17">
        <v>12.5</v>
      </c>
      <c r="DE51" s="17">
        <v>14.933920000000001</v>
      </c>
      <c r="DF51" s="17">
        <v>14.933920000000001</v>
      </c>
      <c r="DG51" s="17">
        <v>-2.4339200000000001</v>
      </c>
      <c r="DH51" s="17">
        <v>142.30000000000001</v>
      </c>
      <c r="DI51" s="17">
        <v>142.44412</v>
      </c>
      <c r="DJ51" s="17">
        <v>142.44412</v>
      </c>
      <c r="DK51" s="17">
        <v>-0.14412</v>
      </c>
      <c r="DL51" s="17"/>
      <c r="DM51" s="17"/>
      <c r="DN51" s="17"/>
      <c r="DO51" s="17">
        <v>0</v>
      </c>
      <c r="DP51" s="17"/>
      <c r="DQ51" s="17"/>
      <c r="DR51" s="17"/>
      <c r="DS51" s="17">
        <v>0</v>
      </c>
      <c r="DT51" s="17"/>
      <c r="DU51" s="17"/>
      <c r="DV51" s="17"/>
      <c r="DW51" s="17">
        <v>0</v>
      </c>
      <c r="DX51" s="17"/>
      <c r="DY51" s="17"/>
      <c r="DZ51" s="17"/>
      <c r="EA51" s="17">
        <v>0</v>
      </c>
      <c r="EB51" s="17">
        <v>110.6</v>
      </c>
      <c r="EC51" s="17">
        <v>112.46647</v>
      </c>
      <c r="ED51" s="17">
        <v>112.46647</v>
      </c>
      <c r="EE51" s="17">
        <v>-1.8664700000000001</v>
      </c>
      <c r="EF51" s="17">
        <v>146.80000000000001</v>
      </c>
      <c r="EG51" s="17">
        <v>170.57731000000001</v>
      </c>
      <c r="EH51" s="17">
        <v>176.40821</v>
      </c>
      <c r="EI51" s="17">
        <v>-29.60821</v>
      </c>
      <c r="EJ51" s="17"/>
      <c r="EK51" s="17"/>
      <c r="EL51" s="17"/>
      <c r="EM51" s="17">
        <v>0</v>
      </c>
      <c r="EN51" s="17"/>
      <c r="EO51" s="17"/>
      <c r="EP51" s="17"/>
      <c r="EQ51" s="17">
        <v>0</v>
      </c>
      <c r="ER51" s="17"/>
      <c r="ES51" s="17"/>
      <c r="ET51" s="17"/>
      <c r="EU51" s="17">
        <v>0</v>
      </c>
      <c r="EV51" s="17">
        <v>6.5</v>
      </c>
      <c r="EW51" s="17">
        <v>6.39</v>
      </c>
      <c r="EX51" s="17">
        <v>6.39</v>
      </c>
      <c r="EY51" s="17">
        <v>0.11</v>
      </c>
      <c r="EZ51" s="17">
        <v>459.6</v>
      </c>
      <c r="FA51" s="17">
        <v>457.09426999999999</v>
      </c>
      <c r="FB51" s="17">
        <v>457.09426999999999</v>
      </c>
      <c r="FC51" s="17">
        <v>2.5057299999999998</v>
      </c>
      <c r="FD51" s="17">
        <v>80.599999999999994</v>
      </c>
      <c r="FE51" s="17">
        <v>80.435490000000001</v>
      </c>
      <c r="FF51" s="17">
        <v>76.739599999999996</v>
      </c>
      <c r="FG51" s="17">
        <v>3.8603999999999998</v>
      </c>
      <c r="FH51" s="17">
        <v>136.9</v>
      </c>
      <c r="FI51" s="17">
        <v>149.98721</v>
      </c>
      <c r="FJ51" s="17">
        <v>151.36251999999999</v>
      </c>
      <c r="FK51" s="17">
        <v>-14.46252</v>
      </c>
      <c r="FL51" s="17">
        <v>41.9</v>
      </c>
      <c r="FM51" s="17">
        <v>41.89893</v>
      </c>
      <c r="FN51" s="17">
        <v>41.89893</v>
      </c>
      <c r="FO51" s="17">
        <v>1.07E-3</v>
      </c>
      <c r="FP51" s="17">
        <v>18.399999999999999</v>
      </c>
      <c r="FQ51" s="17">
        <v>19.21088</v>
      </c>
      <c r="FR51" s="17">
        <v>19.21088</v>
      </c>
      <c r="FS51" s="17">
        <v>-0.81088000000000005</v>
      </c>
      <c r="FT51" s="17">
        <v>18.8</v>
      </c>
      <c r="FU51" s="17">
        <v>19</v>
      </c>
      <c r="FV51" s="17">
        <v>18.172979999999999</v>
      </c>
      <c r="FW51" s="17">
        <v>0.62702000000000002</v>
      </c>
      <c r="FX51" s="17">
        <v>91.7</v>
      </c>
      <c r="FY51" s="17">
        <v>87.773570000000007</v>
      </c>
      <c r="FZ51" s="17">
        <v>87.773570000000007</v>
      </c>
      <c r="GA51" s="17">
        <v>3.9264299999999999</v>
      </c>
      <c r="GB51" s="17">
        <v>153.9</v>
      </c>
      <c r="GC51" s="17">
        <v>166.66181</v>
      </c>
      <c r="GD51" s="17">
        <v>166.66181</v>
      </c>
      <c r="GE51" s="17">
        <v>-12.761810000000001</v>
      </c>
      <c r="GF51" s="17">
        <v>153.9</v>
      </c>
      <c r="GG51" s="17">
        <v>166.66181</v>
      </c>
      <c r="GH51" s="17">
        <v>166.66181</v>
      </c>
      <c r="GI51" s="17">
        <v>-12.761810000000001</v>
      </c>
      <c r="GJ51" s="17">
        <v>170.7</v>
      </c>
      <c r="GK51" s="17">
        <v>167.16229000000001</v>
      </c>
      <c r="GL51" s="17">
        <v>167.16229000000001</v>
      </c>
      <c r="GM51" s="17">
        <v>3.5377100000000001</v>
      </c>
      <c r="GN51" s="17">
        <v>105.8</v>
      </c>
      <c r="GO51" s="17">
        <v>110.48202000000001</v>
      </c>
      <c r="GP51" s="17">
        <v>110.48202000000001</v>
      </c>
      <c r="GQ51" s="17">
        <v>-4.6820199999999996</v>
      </c>
      <c r="GR51" s="17">
        <v>27.4</v>
      </c>
      <c r="GS51" s="17">
        <v>45</v>
      </c>
      <c r="GT51" s="17">
        <v>47.082599999999999</v>
      </c>
      <c r="GU51" s="17">
        <v>-19.682600000000001</v>
      </c>
      <c r="GV51" s="17">
        <v>44.4</v>
      </c>
      <c r="GW51" s="17">
        <v>44.103009999999998</v>
      </c>
      <c r="GX51" s="17">
        <v>44.103009999999998</v>
      </c>
      <c r="GY51" s="17">
        <v>0.29698999999999998</v>
      </c>
      <c r="GZ51" s="17">
        <v>2.1</v>
      </c>
      <c r="HA51" s="17">
        <v>4.1192200000000003</v>
      </c>
      <c r="HB51" s="17">
        <v>4.1192200000000003</v>
      </c>
      <c r="HC51" s="17">
        <v>-2.0192199999999998</v>
      </c>
      <c r="HD51" s="17">
        <v>32.700000000000003</v>
      </c>
      <c r="HE51" s="17">
        <v>32.067819999999998</v>
      </c>
      <c r="HF51" s="17">
        <v>27.522449999999999</v>
      </c>
      <c r="HG51" s="17">
        <v>5.1775500000000001</v>
      </c>
      <c r="HH51" s="17">
        <v>157.6</v>
      </c>
      <c r="HI51" s="17">
        <v>174.55948000000001</v>
      </c>
      <c r="HJ51" s="17">
        <v>164.13149000000001</v>
      </c>
      <c r="HK51" s="17">
        <v>-6.5314899999999998</v>
      </c>
      <c r="HL51" s="17"/>
      <c r="HM51" s="17"/>
      <c r="HN51" s="17"/>
      <c r="HO51" s="17">
        <v>0</v>
      </c>
      <c r="HP51" s="17"/>
      <c r="HQ51" s="17"/>
      <c r="HR51" s="17"/>
      <c r="HS51" s="17">
        <v>0</v>
      </c>
      <c r="HT51" s="17">
        <v>27.3</v>
      </c>
      <c r="HU51" s="17">
        <v>26.391200000000001</v>
      </c>
      <c r="HV51" s="17">
        <v>95.545190000000005</v>
      </c>
      <c r="HW51" s="17">
        <v>-68.245189999999994</v>
      </c>
      <c r="HX51" s="17">
        <v>0</v>
      </c>
      <c r="HY51" s="17"/>
      <c r="HZ51" s="17"/>
      <c r="IA51" s="17">
        <v>0</v>
      </c>
      <c r="IB51" s="17"/>
      <c r="IC51" s="17"/>
      <c r="ID51" s="17"/>
      <c r="IE51" s="17">
        <v>0</v>
      </c>
      <c r="IF51" s="17">
        <v>46.2</v>
      </c>
      <c r="IG51" s="17">
        <v>45.265309999999999</v>
      </c>
      <c r="IH51" s="17">
        <v>45.265309999999999</v>
      </c>
      <c r="II51" s="17">
        <v>0.93469000000000002</v>
      </c>
      <c r="IJ51" s="17"/>
      <c r="IK51" s="17"/>
      <c r="IL51" s="17"/>
      <c r="IM51" s="17">
        <v>0</v>
      </c>
      <c r="IN51" s="17"/>
      <c r="IO51" s="17"/>
      <c r="IP51" s="17"/>
      <c r="IQ51" s="17">
        <v>0</v>
      </c>
      <c r="IR51" s="17"/>
      <c r="IS51" s="17"/>
      <c r="IT51" s="17"/>
      <c r="IU51" s="17">
        <v>0</v>
      </c>
      <c r="IV51" s="17">
        <v>127.2</v>
      </c>
      <c r="IW51" s="17">
        <v>132.83837</v>
      </c>
      <c r="IX51" s="17">
        <v>132.83837</v>
      </c>
      <c r="IY51" s="17">
        <v>-5.6383700000000001</v>
      </c>
      <c r="IZ51" s="17">
        <v>171.3</v>
      </c>
      <c r="JA51" s="17">
        <v>171.57499999999999</v>
      </c>
      <c r="JB51" s="17"/>
      <c r="JC51" s="17">
        <v>171.3</v>
      </c>
      <c r="JD51" s="17">
        <v>166.1</v>
      </c>
      <c r="JE51" s="17">
        <v>169.78200000000001</v>
      </c>
      <c r="JF51" s="17">
        <v>169.78200000000001</v>
      </c>
      <c r="JG51" s="17">
        <v>-3.6819999999999999</v>
      </c>
      <c r="JH51" s="17">
        <v>200.6</v>
      </c>
      <c r="JI51" s="17">
        <v>202.72200000000001</v>
      </c>
      <c r="JJ51" s="17">
        <v>202.72200000000001</v>
      </c>
      <c r="JK51" s="17">
        <v>-2.1219999999999999</v>
      </c>
      <c r="JL51" s="17"/>
      <c r="JM51" s="17"/>
      <c r="JN51" s="17"/>
      <c r="JO51" s="17">
        <v>0</v>
      </c>
      <c r="JP51" s="17">
        <v>72.599999999999994</v>
      </c>
      <c r="JQ51" s="17">
        <v>73.590999999999994</v>
      </c>
      <c r="JR51" s="17">
        <v>73.590999999999994</v>
      </c>
      <c r="JS51" s="17">
        <v>-0.99099999999999999</v>
      </c>
      <c r="JT51" s="17">
        <v>35.6</v>
      </c>
      <c r="JU51" s="17">
        <v>36.905999999999999</v>
      </c>
      <c r="JV51" s="17">
        <v>36.905999999999999</v>
      </c>
      <c r="JW51" s="17">
        <v>-1.306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2.4</v>
      </c>
      <c r="KW51" s="17">
        <v>1.33812</v>
      </c>
      <c r="KX51" s="17">
        <v>1.33812</v>
      </c>
      <c r="KY51" s="17">
        <v>1.0618799999999999</v>
      </c>
      <c r="KZ51" s="17">
        <v>141.6</v>
      </c>
      <c r="LA51" s="17">
        <v>104.67524</v>
      </c>
      <c r="LB51" s="17">
        <v>161.77600000000001</v>
      </c>
      <c r="LC51" s="17">
        <v>-20.175999999999998</v>
      </c>
      <c r="LD51" s="17">
        <v>95.7</v>
      </c>
      <c r="LE51" s="17">
        <v>133.16031000000001</v>
      </c>
      <c r="LF51" s="17">
        <v>133.16031000000001</v>
      </c>
      <c r="LG51" s="17">
        <v>-37.46031</v>
      </c>
      <c r="LH51" s="17">
        <v>61.7</v>
      </c>
      <c r="LI51" s="17">
        <v>67.199219999999997</v>
      </c>
      <c r="LJ51" s="17">
        <v>67.199219999999997</v>
      </c>
      <c r="LK51" s="17">
        <v>-5.4992200000000002</v>
      </c>
      <c r="LL51" s="17">
        <v>65.900000000000006</v>
      </c>
      <c r="LM51" s="17">
        <v>65.84366</v>
      </c>
      <c r="LN51" s="17">
        <v>65.84366</v>
      </c>
      <c r="LO51" s="17">
        <v>5.6340000000000001E-2</v>
      </c>
      <c r="LP51" s="17">
        <v>29.8</v>
      </c>
      <c r="LQ51" s="17">
        <v>29.980560000000001</v>
      </c>
      <c r="LR51" s="17">
        <v>29.980560000000001</v>
      </c>
      <c r="LS51" s="17">
        <v>-0.18056</v>
      </c>
      <c r="LT51" s="17"/>
      <c r="LU51" s="17"/>
      <c r="LV51" s="17"/>
      <c r="LW51" s="17">
        <v>0</v>
      </c>
      <c r="LX51" s="17"/>
      <c r="LY51" s="17"/>
      <c r="LZ51" s="17"/>
      <c r="MA51" s="17">
        <v>0</v>
      </c>
      <c r="MB51" s="17"/>
      <c r="MC51" s="17"/>
      <c r="MD51" s="17"/>
      <c r="ME51" s="17">
        <v>0</v>
      </c>
      <c r="MF51" s="17">
        <v>141.5</v>
      </c>
      <c r="MG51" s="17">
        <v>153.06012000000001</v>
      </c>
      <c r="MH51" s="17">
        <v>153.12568999999999</v>
      </c>
      <c r="MI51" s="17">
        <v>-11.625690000000001</v>
      </c>
      <c r="MJ51" s="17">
        <v>142.1</v>
      </c>
      <c r="MK51" s="17">
        <v>153.06012000000001</v>
      </c>
      <c r="ML51" s="17">
        <v>153.12568999999999</v>
      </c>
      <c r="MM51" s="17">
        <v>-11.025690000000001</v>
      </c>
      <c r="MN51" s="17">
        <v>169</v>
      </c>
      <c r="MO51" s="17">
        <v>153.51975999999999</v>
      </c>
      <c r="MP51" s="17">
        <v>153.58553000000001</v>
      </c>
      <c r="MQ51" s="17">
        <v>15.41447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5.8</v>
      </c>
      <c r="NU51" s="17">
        <v>4.23841</v>
      </c>
      <c r="NV51" s="17">
        <v>7.0432300000000003</v>
      </c>
      <c r="NW51" s="17">
        <v>-1.2432300000000001</v>
      </c>
      <c r="NX51" s="17">
        <v>4.3</v>
      </c>
      <c r="NY51" s="17">
        <v>2.0198100000000001</v>
      </c>
      <c r="NZ51" s="17">
        <v>7.3890099999999999</v>
      </c>
      <c r="OA51" s="17">
        <v>-3.08901</v>
      </c>
      <c r="OB51" s="17">
        <v>20</v>
      </c>
      <c r="OC51" s="17">
        <v>20</v>
      </c>
      <c r="OD51" s="17">
        <v>17.492709999999999</v>
      </c>
      <c r="OE51" s="17">
        <v>2.5072899999999998</v>
      </c>
      <c r="OF51" s="17">
        <v>0</v>
      </c>
      <c r="OG51" s="17"/>
      <c r="OH51" s="17"/>
      <c r="OI51" s="17">
        <v>0</v>
      </c>
      <c r="OJ51" s="17">
        <v>111</v>
      </c>
      <c r="OK51" s="17">
        <v>107.9</v>
      </c>
      <c r="OL51" s="17">
        <v>98.88</v>
      </c>
      <c r="OM51" s="17">
        <v>12.12</v>
      </c>
      <c r="ON51" s="17">
        <v>0</v>
      </c>
      <c r="OO51" s="17"/>
      <c r="OP51" s="17"/>
      <c r="OQ51" s="17">
        <v>0</v>
      </c>
      <c r="OR51" s="17">
        <v>0.6</v>
      </c>
      <c r="OS51" s="17">
        <v>4.58</v>
      </c>
      <c r="OT51" s="17">
        <v>4.5839999999999996</v>
      </c>
      <c r="OU51" s="17">
        <v>-3.984</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0</v>
      </c>
      <c r="PQ51" s="17">
        <v>1</v>
      </c>
      <c r="PR51" s="17">
        <v>1</v>
      </c>
      <c r="PS51" s="17">
        <v>-1</v>
      </c>
      <c r="PT51" s="17">
        <v>3.5</v>
      </c>
      <c r="PU51" s="17">
        <v>3.6</v>
      </c>
      <c r="PV51" s="17">
        <v>3.6</v>
      </c>
      <c r="PW51" s="17">
        <v>-0.1</v>
      </c>
      <c r="PX51" s="17">
        <v>4.8</v>
      </c>
      <c r="PY51" s="17">
        <v>5</v>
      </c>
      <c r="PZ51" s="17">
        <v>5</v>
      </c>
      <c r="QA51" s="17">
        <v>-0.2</v>
      </c>
      <c r="QB51" s="17">
        <v>20.100000000000001</v>
      </c>
      <c r="QC51" s="17">
        <v>20.274049999999999</v>
      </c>
      <c r="QD51" s="17">
        <v>20.274049999999999</v>
      </c>
      <c r="QE51" s="17">
        <v>-0.17405000000000001</v>
      </c>
      <c r="QF51" s="17">
        <v>20</v>
      </c>
      <c r="QG51" s="17">
        <v>20</v>
      </c>
      <c r="QH51" s="17">
        <v>19.436350000000001</v>
      </c>
      <c r="QI51" s="17">
        <v>0.56364999999999998</v>
      </c>
      <c r="QJ51" s="17">
        <v>18.5</v>
      </c>
      <c r="QK51" s="17">
        <v>19</v>
      </c>
      <c r="QL51" s="17">
        <v>17.492709999999999</v>
      </c>
      <c r="QM51" s="17">
        <v>1.00729</v>
      </c>
      <c r="QN51" s="17">
        <v>3.4</v>
      </c>
      <c r="QO51" s="17">
        <v>3.4</v>
      </c>
      <c r="QP51" s="17">
        <v>3.4</v>
      </c>
      <c r="QQ51" s="17">
        <v>0</v>
      </c>
      <c r="QR51" s="17">
        <v>18.5</v>
      </c>
      <c r="QS51" s="17">
        <v>17.376090000000001</v>
      </c>
      <c r="QT51" s="17">
        <v>17.881440000000001</v>
      </c>
      <c r="QU51" s="17">
        <v>0.61856</v>
      </c>
      <c r="QV51" s="17">
        <v>0</v>
      </c>
      <c r="QW51" s="17"/>
      <c r="QX51" s="17"/>
      <c r="QY51" s="17">
        <v>0</v>
      </c>
      <c r="QZ51" s="17">
        <v>0</v>
      </c>
      <c r="RA51" s="17"/>
      <c r="RB51" s="17"/>
      <c r="RC51" s="17">
        <v>0</v>
      </c>
      <c r="RD51" s="17">
        <v>27.9</v>
      </c>
      <c r="RE51" s="17">
        <v>24.26</v>
      </c>
      <c r="RF51" s="17">
        <v>24.263000000000002</v>
      </c>
      <c r="RG51" s="17">
        <v>3.637</v>
      </c>
      <c r="RH51" s="17">
        <v>76.099999999999994</v>
      </c>
      <c r="RI51" s="17">
        <v>79.790000000000006</v>
      </c>
      <c r="RJ51" s="17">
        <v>79.787999999999997</v>
      </c>
      <c r="RK51" s="17">
        <v>-3.6880000000000002</v>
      </c>
      <c r="RL51" s="17">
        <v>0</v>
      </c>
      <c r="RM51" s="17"/>
      <c r="RN51" s="17"/>
      <c r="RO51" s="17">
        <v>0</v>
      </c>
      <c r="RP51" s="17">
        <v>3.5</v>
      </c>
      <c r="RQ51" s="17">
        <v>3.51</v>
      </c>
      <c r="RR51" s="17">
        <v>3.5190000000000001</v>
      </c>
      <c r="RS51" s="17">
        <v>-1.9E-2</v>
      </c>
      <c r="RT51" s="17">
        <v>9.1</v>
      </c>
      <c r="RU51" s="17">
        <v>6.1104200000000004</v>
      </c>
      <c r="RV51" s="17">
        <v>19.792000000000002</v>
      </c>
      <c r="RW51" s="17">
        <v>-10.692</v>
      </c>
      <c r="RX51" s="17">
        <v>3.04</v>
      </c>
      <c r="RY51" s="17">
        <v>2</v>
      </c>
      <c r="RZ51" s="17">
        <v>2</v>
      </c>
      <c r="SA51" s="17">
        <v>1.04</v>
      </c>
      <c r="SB51" s="17"/>
      <c r="SC51" s="17"/>
      <c r="SD51" s="17">
        <v>0.4</v>
      </c>
      <c r="SE51" s="17">
        <v>-0.4</v>
      </c>
      <c r="SF51" s="17">
        <v>0</v>
      </c>
      <c r="SG51" s="17"/>
      <c r="SH51" s="17"/>
      <c r="SI51" s="17">
        <v>0</v>
      </c>
      <c r="SJ51" s="17">
        <v>19.8</v>
      </c>
      <c r="SK51" s="17">
        <v>20</v>
      </c>
      <c r="SL51" s="17">
        <v>19.1448</v>
      </c>
      <c r="SM51" s="17">
        <v>0.6552</v>
      </c>
      <c r="SN51" s="17">
        <v>10</v>
      </c>
      <c r="SO51" s="17">
        <v>9.8000000000000007</v>
      </c>
      <c r="SP51" s="17">
        <v>9.8000000000000007</v>
      </c>
      <c r="SQ51" s="17">
        <v>0.2</v>
      </c>
      <c r="SR51" s="17">
        <v>20.2</v>
      </c>
      <c r="SS51" s="17">
        <v>20</v>
      </c>
      <c r="ST51" s="17">
        <v>19.436350000000001</v>
      </c>
      <c r="SU51" s="17">
        <v>0.76365000000000005</v>
      </c>
      <c r="SV51" s="17">
        <v>20.2</v>
      </c>
      <c r="SW51" s="17">
        <v>20</v>
      </c>
      <c r="SX51" s="17">
        <v>19.436350000000001</v>
      </c>
      <c r="SY51" s="17">
        <v>0.76365000000000005</v>
      </c>
      <c r="SZ51" s="17">
        <v>20</v>
      </c>
      <c r="TA51" s="17">
        <v>18.697759999999999</v>
      </c>
      <c r="TB51" s="17">
        <v>19.241980000000002</v>
      </c>
      <c r="TC51" s="17">
        <v>0.75802000000000003</v>
      </c>
      <c r="TD51" s="17">
        <v>4.5</v>
      </c>
      <c r="TE51" s="17">
        <v>5.26</v>
      </c>
      <c r="TF51" s="17">
        <v>5.2619999999999996</v>
      </c>
      <c r="TG51" s="17">
        <v>-0.76200000000000001</v>
      </c>
      <c r="TH51" s="17">
        <v>11.6</v>
      </c>
      <c r="TI51" s="17">
        <v>18.91</v>
      </c>
      <c r="TJ51" s="17">
        <v>18.911999999999999</v>
      </c>
      <c r="TK51" s="17">
        <v>-7.3120000000000003</v>
      </c>
      <c r="TL51" s="17">
        <v>0</v>
      </c>
      <c r="TM51" s="17"/>
      <c r="TN51" s="17"/>
      <c r="TO51" s="17">
        <v>0</v>
      </c>
      <c r="TP51" s="17">
        <v>42.1</v>
      </c>
      <c r="TQ51" s="17">
        <v>82.5</v>
      </c>
      <c r="TR51" s="17">
        <v>80.337999999999994</v>
      </c>
      <c r="TS51" s="17">
        <v>-38.238</v>
      </c>
      <c r="TT51" s="17">
        <v>103.2</v>
      </c>
      <c r="TU51" s="17">
        <v>94.4</v>
      </c>
      <c r="TV51" s="17">
        <v>94.311000000000007</v>
      </c>
      <c r="TW51" s="17">
        <v>8.8889999999999993</v>
      </c>
      <c r="TX51" s="17">
        <v>5.2</v>
      </c>
      <c r="TY51" s="17">
        <v>6.4</v>
      </c>
      <c r="TZ51" s="17">
        <v>3.1629999999999998</v>
      </c>
      <c r="UA51" s="17">
        <v>2.0369999999999999</v>
      </c>
      <c r="UB51" s="17">
        <v>3.1</v>
      </c>
      <c r="UC51" s="17">
        <v>4.5999999999999996</v>
      </c>
      <c r="UD51" s="17">
        <v>4.4029999999999996</v>
      </c>
      <c r="UE51" s="17">
        <v>-1.3029999999999999</v>
      </c>
      <c r="UF51" s="17">
        <v>0</v>
      </c>
      <c r="UG51" s="17"/>
      <c r="UH51" s="17"/>
      <c r="UI51" s="17">
        <v>0</v>
      </c>
      <c r="UJ51" s="17">
        <v>20.9</v>
      </c>
      <c r="UK51" s="17">
        <v>21</v>
      </c>
      <c r="UL51" s="17">
        <v>19.436350000000001</v>
      </c>
      <c r="UM51" s="17">
        <v>1.4636499999999999</v>
      </c>
      <c r="UN51" s="17">
        <v>7.6</v>
      </c>
      <c r="UO51" s="17">
        <v>8.1999999999999993</v>
      </c>
      <c r="UP51" s="17">
        <v>8.1999999999999993</v>
      </c>
      <c r="UQ51" s="17">
        <v>-0.6</v>
      </c>
      <c r="UR51" s="17">
        <v>6.3</v>
      </c>
      <c r="US51" s="17">
        <v>6.8</v>
      </c>
      <c r="UT51" s="17">
        <v>6.8</v>
      </c>
      <c r="UU51" s="17">
        <v>-0.5</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1.81</v>
      </c>
      <c r="VI51" s="17">
        <v>4.2699999999999996</v>
      </c>
      <c r="VJ51" s="17">
        <v>4.2720000000000002</v>
      </c>
      <c r="VK51" s="17">
        <v>-2.4620000000000002</v>
      </c>
      <c r="VL51" s="17">
        <v>0</v>
      </c>
      <c r="VM51" s="17"/>
      <c r="VN51" s="17"/>
      <c r="VO51" s="17">
        <v>0</v>
      </c>
      <c r="VP51" s="17">
        <v>0</v>
      </c>
      <c r="VQ51" s="17"/>
      <c r="VR51" s="17"/>
      <c r="VS51" s="17">
        <v>0</v>
      </c>
      <c r="VT51" s="17">
        <v>0</v>
      </c>
      <c r="VU51" s="17"/>
      <c r="VV51" s="17"/>
      <c r="VW51" s="17">
        <v>0</v>
      </c>
      <c r="VX51" s="17">
        <v>0.3</v>
      </c>
      <c r="VY51" s="17">
        <v>0.6</v>
      </c>
      <c r="VZ51" s="17">
        <v>0.6</v>
      </c>
      <c r="WA51" s="17">
        <v>-0.3</v>
      </c>
      <c r="WB51" s="17">
        <v>92.3</v>
      </c>
      <c r="WC51" s="17">
        <v>74</v>
      </c>
      <c r="WD51" s="17">
        <v>78</v>
      </c>
      <c r="WE51" s="17">
        <v>14.3</v>
      </c>
      <c r="WF51" s="17">
        <v>100.6</v>
      </c>
      <c r="WG51" s="17">
        <v>74</v>
      </c>
      <c r="WH51" s="17">
        <v>78</v>
      </c>
      <c r="WI51" s="17">
        <v>22.6</v>
      </c>
      <c r="WJ51" s="17">
        <v>0</v>
      </c>
      <c r="WK51" s="17"/>
      <c r="WL51" s="17"/>
      <c r="WM51" s="17">
        <v>0</v>
      </c>
      <c r="WN51" s="17">
        <v>3.4</v>
      </c>
      <c r="WO51" s="17">
        <v>2</v>
      </c>
      <c r="WP51" s="17">
        <v>4.2</v>
      </c>
      <c r="WQ51" s="17">
        <v>-0.8</v>
      </c>
      <c r="WR51" s="17">
        <v>1.1000000000000001</v>
      </c>
      <c r="WS51" s="17"/>
      <c r="WT51" s="17"/>
      <c r="WU51" s="17">
        <v>1.1000000000000001</v>
      </c>
      <c r="WV51" s="17">
        <v>2</v>
      </c>
      <c r="WW51" s="17">
        <v>2.4</v>
      </c>
      <c r="WX51" s="17">
        <v>2.4</v>
      </c>
      <c r="WY51" s="17">
        <v>-0.4</v>
      </c>
      <c r="WZ51" s="17">
        <v>1</v>
      </c>
      <c r="XA51" s="17">
        <v>1.4</v>
      </c>
      <c r="XB51" s="17">
        <v>1.4</v>
      </c>
      <c r="XC51" s="17">
        <v>-0.4</v>
      </c>
      <c r="XD51" s="17">
        <v>0</v>
      </c>
      <c r="XE51" s="17"/>
      <c r="XF51" s="17"/>
      <c r="XG51" s="17">
        <v>0</v>
      </c>
      <c r="XH51" s="17">
        <v>9</v>
      </c>
      <c r="XI51" s="17">
        <v>9</v>
      </c>
      <c r="XJ51" s="17">
        <v>9</v>
      </c>
      <c r="XK51" s="17">
        <v>0</v>
      </c>
      <c r="XL51" s="17">
        <v>20</v>
      </c>
      <c r="XM51" s="17">
        <v>20</v>
      </c>
      <c r="XN51" s="17">
        <v>19.241980000000002</v>
      </c>
      <c r="XO51" s="17">
        <v>0.75802000000000003</v>
      </c>
      <c r="XP51" s="17">
        <v>9</v>
      </c>
      <c r="XQ51" s="17">
        <v>10.7</v>
      </c>
      <c r="XR51" s="17">
        <v>10.7</v>
      </c>
      <c r="XS51" s="17">
        <v>-1.7</v>
      </c>
      <c r="XT51" s="17">
        <v>27</v>
      </c>
      <c r="XU51" s="17">
        <v>30.5</v>
      </c>
      <c r="XV51" s="17">
        <v>29</v>
      </c>
      <c r="XW51" s="17">
        <v>-2</v>
      </c>
      <c r="XX51" s="17">
        <v>34.5</v>
      </c>
      <c r="XY51" s="17">
        <v>30.5</v>
      </c>
      <c r="XZ51" s="17">
        <v>29</v>
      </c>
      <c r="YA51" s="17">
        <v>5.5</v>
      </c>
      <c r="YB51" s="17">
        <v>13</v>
      </c>
      <c r="YC51" s="17">
        <v>14</v>
      </c>
      <c r="YD51" s="17">
        <v>14</v>
      </c>
      <c r="YE51" s="17">
        <v>-1</v>
      </c>
      <c r="YF51" s="17">
        <v>15.1</v>
      </c>
      <c r="YG51" s="17">
        <v>18.64</v>
      </c>
      <c r="YH51" s="17">
        <v>18.635999999999999</v>
      </c>
      <c r="YI51" s="17">
        <v>-3.536</v>
      </c>
      <c r="YJ51" s="17">
        <v>6.9</v>
      </c>
      <c r="YK51" s="17">
        <v>8.27</v>
      </c>
      <c r="YL51" s="17">
        <v>8.27</v>
      </c>
      <c r="YM51" s="17">
        <v>-1.37</v>
      </c>
      <c r="YN51" s="17">
        <v>11.5</v>
      </c>
      <c r="YO51" s="17">
        <v>11</v>
      </c>
      <c r="YP51" s="17">
        <v>11</v>
      </c>
      <c r="YQ51" s="17">
        <v>0.5</v>
      </c>
      <c r="YR51" s="17">
        <v>21.2</v>
      </c>
      <c r="YS51" s="17">
        <v>12</v>
      </c>
      <c r="YT51" s="17">
        <v>22</v>
      </c>
      <c r="YU51" s="17">
        <v>-0.8</v>
      </c>
    </row>
    <row r="52" spans="1:671" ht="24" customHeight="1" x14ac:dyDescent="0.3">
      <c r="A52" s="1"/>
      <c r="B52" s="16" t="s">
        <v>81</v>
      </c>
      <c r="C52" s="16" t="s">
        <v>863</v>
      </c>
      <c r="D52" s="17">
        <v>202.3</v>
      </c>
      <c r="E52" s="17">
        <v>203.40136000000001</v>
      </c>
      <c r="F52" s="17">
        <v>203.40136000000001</v>
      </c>
      <c r="G52" s="17">
        <v>-1.1013599999999999</v>
      </c>
      <c r="H52" s="17">
        <v>605.5</v>
      </c>
      <c r="I52" s="17">
        <v>600.22326999999996</v>
      </c>
      <c r="J52" s="17">
        <v>631.22380999999996</v>
      </c>
      <c r="K52" s="17">
        <v>-25.72381</v>
      </c>
      <c r="L52" s="17">
        <v>206.1</v>
      </c>
      <c r="M52" s="17">
        <v>195.45305999999999</v>
      </c>
      <c r="N52" s="17">
        <v>205.54789</v>
      </c>
      <c r="O52" s="17">
        <v>0.55210999999999999</v>
      </c>
      <c r="P52" s="17">
        <v>0</v>
      </c>
      <c r="Q52" s="17"/>
      <c r="R52" s="17"/>
      <c r="S52" s="17">
        <v>0</v>
      </c>
      <c r="T52" s="17">
        <v>0</v>
      </c>
      <c r="U52" s="17"/>
      <c r="V52" s="17"/>
      <c r="W52" s="17">
        <v>0</v>
      </c>
      <c r="X52" s="17">
        <v>89.9</v>
      </c>
      <c r="Y52" s="17">
        <v>91.867829999999998</v>
      </c>
      <c r="Z52" s="17">
        <v>91.867829999999998</v>
      </c>
      <c r="AA52" s="17">
        <v>-1.96783</v>
      </c>
      <c r="AB52" s="17">
        <v>238.6</v>
      </c>
      <c r="AC52" s="17">
        <v>242</v>
      </c>
      <c r="AD52" s="17">
        <v>242</v>
      </c>
      <c r="AE52" s="17">
        <v>-3.4</v>
      </c>
      <c r="AF52" s="17"/>
      <c r="AG52" s="17"/>
      <c r="AH52" s="17"/>
      <c r="AI52" s="17">
        <v>0</v>
      </c>
      <c r="AJ52" s="17"/>
      <c r="AK52" s="17"/>
      <c r="AL52" s="17"/>
      <c r="AM52" s="17">
        <v>0</v>
      </c>
      <c r="AN52" s="17"/>
      <c r="AO52" s="17"/>
      <c r="AP52" s="17"/>
      <c r="AQ52" s="17">
        <v>0</v>
      </c>
      <c r="AR52" s="17">
        <v>201.8</v>
      </c>
      <c r="AS52" s="17">
        <v>196.93881999999999</v>
      </c>
      <c r="AT52" s="17">
        <v>196.93881999999999</v>
      </c>
      <c r="AU52" s="17">
        <v>4.8611800000000001</v>
      </c>
      <c r="AV52" s="17">
        <v>201.5</v>
      </c>
      <c r="AW52" s="17">
        <v>199.47789</v>
      </c>
      <c r="AX52" s="17">
        <v>199.47789</v>
      </c>
      <c r="AY52" s="17">
        <v>2.0221100000000001</v>
      </c>
      <c r="AZ52" s="17"/>
      <c r="BA52" s="17"/>
      <c r="BB52" s="17"/>
      <c r="BC52" s="17">
        <v>0</v>
      </c>
      <c r="BD52" s="17">
        <v>205.7</v>
      </c>
      <c r="BE52" s="17">
        <v>207.24285</v>
      </c>
      <c r="BF52" s="17">
        <v>207.24285</v>
      </c>
      <c r="BG52" s="17">
        <v>-1.5428500000000001</v>
      </c>
      <c r="BH52" s="17">
        <v>108.7</v>
      </c>
      <c r="BI52" s="17">
        <v>103.93259999999999</v>
      </c>
      <c r="BJ52" s="17">
        <v>103.93259999999999</v>
      </c>
      <c r="BK52" s="17">
        <v>4.7674000000000003</v>
      </c>
      <c r="BL52" s="17">
        <v>553.29999999999995</v>
      </c>
      <c r="BM52" s="17">
        <v>566.08941000000004</v>
      </c>
      <c r="BN52" s="17">
        <v>566.08941000000004</v>
      </c>
      <c r="BO52" s="17">
        <v>-12.78941</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166.4</v>
      </c>
      <c r="CK52" s="17">
        <v>164.06706</v>
      </c>
      <c r="CL52" s="17">
        <v>164.06706</v>
      </c>
      <c r="CM52" s="17">
        <v>2.3329399999999998</v>
      </c>
      <c r="CN52" s="17">
        <v>7.3</v>
      </c>
      <c r="CO52" s="17">
        <v>5.1383299999999998</v>
      </c>
      <c r="CP52" s="17">
        <v>5.1383299999999998</v>
      </c>
      <c r="CQ52" s="17">
        <v>2.16167</v>
      </c>
      <c r="CR52" s="17">
        <v>5.9</v>
      </c>
      <c r="CS52" s="17">
        <v>2.8205</v>
      </c>
      <c r="CT52" s="17">
        <v>2.8205</v>
      </c>
      <c r="CU52" s="17">
        <v>3.0794999999999999</v>
      </c>
      <c r="CV52" s="17">
        <v>22.3</v>
      </c>
      <c r="CW52" s="17">
        <v>22.410769999999999</v>
      </c>
      <c r="CX52" s="17">
        <v>22.410769999999999</v>
      </c>
      <c r="CY52" s="17">
        <v>-0.11076999999999999</v>
      </c>
      <c r="CZ52" s="17">
        <v>6.8</v>
      </c>
      <c r="DA52" s="17">
        <v>6.8787000000000003</v>
      </c>
      <c r="DB52" s="17">
        <v>6.8787000000000003</v>
      </c>
      <c r="DC52" s="17">
        <v>-7.8700000000000006E-2</v>
      </c>
      <c r="DD52" s="17">
        <v>12.5</v>
      </c>
      <c r="DE52" s="17">
        <v>14.933920000000001</v>
      </c>
      <c r="DF52" s="17">
        <v>14.933920000000001</v>
      </c>
      <c r="DG52" s="17">
        <v>-2.4339200000000001</v>
      </c>
      <c r="DH52" s="17">
        <v>142.4</v>
      </c>
      <c r="DI52" s="17">
        <v>142.44412</v>
      </c>
      <c r="DJ52" s="17">
        <v>142.44412</v>
      </c>
      <c r="DK52" s="17">
        <v>-4.4119999999999999E-2</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164.3</v>
      </c>
      <c r="EG52" s="17">
        <v>179.32365999999999</v>
      </c>
      <c r="EH52" s="17">
        <v>176.40821</v>
      </c>
      <c r="EI52" s="17">
        <v>-12.10821</v>
      </c>
      <c r="EJ52" s="17"/>
      <c r="EK52" s="17"/>
      <c r="EL52" s="17"/>
      <c r="EM52" s="17">
        <v>0</v>
      </c>
      <c r="EN52" s="17"/>
      <c r="EO52" s="17"/>
      <c r="EP52" s="17"/>
      <c r="EQ52" s="17">
        <v>0</v>
      </c>
      <c r="ER52" s="17"/>
      <c r="ES52" s="17"/>
      <c r="ET52" s="17"/>
      <c r="EU52" s="17">
        <v>0</v>
      </c>
      <c r="EV52" s="17">
        <v>6.5</v>
      </c>
      <c r="EW52" s="17">
        <v>6.39</v>
      </c>
      <c r="EX52" s="17">
        <v>6.39</v>
      </c>
      <c r="EY52" s="17">
        <v>0.11</v>
      </c>
      <c r="EZ52" s="17">
        <v>460.1</v>
      </c>
      <c r="FA52" s="17">
        <v>457.09426999999999</v>
      </c>
      <c r="FB52" s="17">
        <v>457.09426999999999</v>
      </c>
      <c r="FC52" s="17">
        <v>3.0057299999999998</v>
      </c>
      <c r="FD52" s="17">
        <v>80.7</v>
      </c>
      <c r="FE52" s="17">
        <v>80.435490000000001</v>
      </c>
      <c r="FF52" s="17">
        <v>76.739599999999996</v>
      </c>
      <c r="FG52" s="17">
        <v>3.9603999999999999</v>
      </c>
      <c r="FH52" s="17">
        <v>139.6</v>
      </c>
      <c r="FI52" s="17">
        <v>149.98721</v>
      </c>
      <c r="FJ52" s="17">
        <v>151.36251999999999</v>
      </c>
      <c r="FK52" s="17">
        <v>-11.76252</v>
      </c>
      <c r="FL52" s="17">
        <v>42</v>
      </c>
      <c r="FM52" s="17">
        <v>41.89893</v>
      </c>
      <c r="FN52" s="17">
        <v>41.89893</v>
      </c>
      <c r="FO52" s="17">
        <v>0.10106999999999999</v>
      </c>
      <c r="FP52" s="17">
        <v>18.399999999999999</v>
      </c>
      <c r="FQ52" s="17">
        <v>19.21088</v>
      </c>
      <c r="FR52" s="17">
        <v>19.21088</v>
      </c>
      <c r="FS52" s="17">
        <v>-0.81088000000000005</v>
      </c>
      <c r="FT52" s="17">
        <v>18.8</v>
      </c>
      <c r="FU52" s="17">
        <v>19</v>
      </c>
      <c r="FV52" s="17">
        <v>18.172979999999999</v>
      </c>
      <c r="FW52" s="17">
        <v>0.62702000000000002</v>
      </c>
      <c r="FX52" s="17">
        <v>89.2</v>
      </c>
      <c r="FY52" s="17">
        <v>87.773570000000007</v>
      </c>
      <c r="FZ52" s="17">
        <v>87.773570000000007</v>
      </c>
      <c r="GA52" s="17">
        <v>1.4264300000000001</v>
      </c>
      <c r="GB52" s="17">
        <v>157.30000000000001</v>
      </c>
      <c r="GC52" s="17">
        <v>166.66181</v>
      </c>
      <c r="GD52" s="17">
        <v>166.66181</v>
      </c>
      <c r="GE52" s="17">
        <v>-9.3618100000000002</v>
      </c>
      <c r="GF52" s="17">
        <v>157.1</v>
      </c>
      <c r="GG52" s="17">
        <v>166.66181</v>
      </c>
      <c r="GH52" s="17">
        <v>166.66181</v>
      </c>
      <c r="GI52" s="17">
        <v>-9.5618099999999995</v>
      </c>
      <c r="GJ52" s="17">
        <v>171.8</v>
      </c>
      <c r="GK52" s="17">
        <v>167.16229000000001</v>
      </c>
      <c r="GL52" s="17">
        <v>167.16229000000001</v>
      </c>
      <c r="GM52" s="17">
        <v>4.6377100000000002</v>
      </c>
      <c r="GN52" s="17">
        <v>105.5</v>
      </c>
      <c r="GO52" s="17">
        <v>110.48202000000001</v>
      </c>
      <c r="GP52" s="17">
        <v>110.48202000000001</v>
      </c>
      <c r="GQ52" s="17">
        <v>-4.9820200000000003</v>
      </c>
      <c r="GR52" s="17">
        <v>31.5</v>
      </c>
      <c r="GS52" s="17">
        <v>45</v>
      </c>
      <c r="GT52" s="17">
        <v>47.082599999999999</v>
      </c>
      <c r="GU52" s="17">
        <v>-15.582599999999999</v>
      </c>
      <c r="GV52" s="17">
        <v>44.5</v>
      </c>
      <c r="GW52" s="17">
        <v>44.103009999999998</v>
      </c>
      <c r="GX52" s="17">
        <v>44.103009999999998</v>
      </c>
      <c r="GY52" s="17">
        <v>0.39699000000000001</v>
      </c>
      <c r="GZ52" s="17">
        <v>2.1</v>
      </c>
      <c r="HA52" s="17">
        <v>4.1192200000000003</v>
      </c>
      <c r="HB52" s="17">
        <v>4.1192200000000003</v>
      </c>
      <c r="HC52" s="17">
        <v>-2.0192199999999998</v>
      </c>
      <c r="HD52" s="17">
        <v>32.700000000000003</v>
      </c>
      <c r="HE52" s="17">
        <v>32.067819999999998</v>
      </c>
      <c r="HF52" s="17">
        <v>27.522449999999999</v>
      </c>
      <c r="HG52" s="17">
        <v>5.1775500000000001</v>
      </c>
      <c r="HH52" s="17">
        <v>144</v>
      </c>
      <c r="HI52" s="17">
        <v>174.55948000000001</v>
      </c>
      <c r="HJ52" s="17">
        <v>164.13149000000001</v>
      </c>
      <c r="HK52" s="17">
        <v>-20.131489999999999</v>
      </c>
      <c r="HL52" s="17"/>
      <c r="HM52" s="17"/>
      <c r="HN52" s="17"/>
      <c r="HO52" s="17">
        <v>0</v>
      </c>
      <c r="HP52" s="17"/>
      <c r="HQ52" s="17"/>
      <c r="HR52" s="17"/>
      <c r="HS52" s="17">
        <v>0</v>
      </c>
      <c r="HT52" s="17">
        <v>27.5</v>
      </c>
      <c r="HU52" s="17">
        <v>18.105250000000002</v>
      </c>
      <c r="HV52" s="17">
        <v>62.203009999999999</v>
      </c>
      <c r="HW52" s="17">
        <v>-34.703009999999999</v>
      </c>
      <c r="HX52" s="17">
        <v>0</v>
      </c>
      <c r="HY52" s="17"/>
      <c r="HZ52" s="17"/>
      <c r="IA52" s="17">
        <v>0</v>
      </c>
      <c r="IB52" s="17"/>
      <c r="IC52" s="17"/>
      <c r="ID52" s="17"/>
      <c r="IE52" s="17">
        <v>0</v>
      </c>
      <c r="IF52" s="17">
        <v>46.2</v>
      </c>
      <c r="IG52" s="17">
        <v>45.265309999999999</v>
      </c>
      <c r="IH52" s="17">
        <v>45.265309999999999</v>
      </c>
      <c r="II52" s="17">
        <v>0.93469000000000002</v>
      </c>
      <c r="IJ52" s="17"/>
      <c r="IK52" s="17"/>
      <c r="IL52" s="17"/>
      <c r="IM52" s="17">
        <v>0</v>
      </c>
      <c r="IN52" s="17"/>
      <c r="IO52" s="17"/>
      <c r="IP52" s="17"/>
      <c r="IQ52" s="17">
        <v>0</v>
      </c>
      <c r="IR52" s="17"/>
      <c r="IS52" s="17"/>
      <c r="IT52" s="17"/>
      <c r="IU52" s="17">
        <v>0</v>
      </c>
      <c r="IV52" s="17">
        <v>127.4</v>
      </c>
      <c r="IW52" s="17">
        <v>132.83837</v>
      </c>
      <c r="IX52" s="17">
        <v>132.83837</v>
      </c>
      <c r="IY52" s="17">
        <v>-5.4383699999999999</v>
      </c>
      <c r="IZ52" s="17">
        <v>168.9</v>
      </c>
      <c r="JA52" s="17">
        <v>171.57499999999999</v>
      </c>
      <c r="JB52" s="17"/>
      <c r="JC52" s="17">
        <v>168.9</v>
      </c>
      <c r="JD52" s="17">
        <v>170.4</v>
      </c>
      <c r="JE52" s="17">
        <v>153.67506</v>
      </c>
      <c r="JF52" s="17">
        <v>169.78200000000001</v>
      </c>
      <c r="JG52" s="17">
        <v>0.61799999999999999</v>
      </c>
      <c r="JH52" s="17">
        <v>200.8</v>
      </c>
      <c r="JI52" s="17">
        <v>202.72200000000001</v>
      </c>
      <c r="JJ52" s="17">
        <v>202.72200000000001</v>
      </c>
      <c r="JK52" s="17">
        <v>-1.9219999999999999</v>
      </c>
      <c r="JL52" s="17"/>
      <c r="JM52" s="17"/>
      <c r="JN52" s="17"/>
      <c r="JO52" s="17">
        <v>0</v>
      </c>
      <c r="JP52" s="17">
        <v>72.7</v>
      </c>
      <c r="JQ52" s="17">
        <v>73.590999999999994</v>
      </c>
      <c r="JR52" s="17">
        <v>73.590999999999994</v>
      </c>
      <c r="JS52" s="17">
        <v>-0.89100000000000001</v>
      </c>
      <c r="JT52" s="17">
        <v>35.299999999999997</v>
      </c>
      <c r="JU52" s="17">
        <v>36.905999999999999</v>
      </c>
      <c r="JV52" s="17">
        <v>36.905999999999999</v>
      </c>
      <c r="JW52" s="17">
        <v>-1.6060000000000001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2.4</v>
      </c>
      <c r="KW52" s="17">
        <v>1.33812</v>
      </c>
      <c r="KX52" s="17">
        <v>1.33812</v>
      </c>
      <c r="KY52" s="17">
        <v>1.0618799999999999</v>
      </c>
      <c r="KZ52" s="17">
        <v>144.1</v>
      </c>
      <c r="LA52" s="17">
        <v>98.153390000000002</v>
      </c>
      <c r="LB52" s="17">
        <v>158.42724000000001</v>
      </c>
      <c r="LC52" s="17">
        <v>-14.32724</v>
      </c>
      <c r="LD52" s="17">
        <v>110.9</v>
      </c>
      <c r="LE52" s="17">
        <v>122.90224000000001</v>
      </c>
      <c r="LF52" s="17">
        <v>133.16031000000001</v>
      </c>
      <c r="LG52" s="17">
        <v>-22.26031</v>
      </c>
      <c r="LH52" s="17">
        <v>61.9</v>
      </c>
      <c r="LI52" s="17">
        <v>67.199219999999997</v>
      </c>
      <c r="LJ52" s="17">
        <v>67.199219999999997</v>
      </c>
      <c r="LK52" s="17">
        <v>-5.29922</v>
      </c>
      <c r="LL52" s="17">
        <v>65.8</v>
      </c>
      <c r="LM52" s="17">
        <v>65.84366</v>
      </c>
      <c r="LN52" s="17">
        <v>65.84366</v>
      </c>
      <c r="LO52" s="17">
        <v>-4.3659999999999997E-2</v>
      </c>
      <c r="LP52" s="17">
        <v>29.9</v>
      </c>
      <c r="LQ52" s="17">
        <v>29.980560000000001</v>
      </c>
      <c r="LR52" s="17">
        <v>29.980560000000001</v>
      </c>
      <c r="LS52" s="17">
        <v>-8.0560000000000007E-2</v>
      </c>
      <c r="LT52" s="17"/>
      <c r="LU52" s="17"/>
      <c r="LV52" s="17"/>
      <c r="LW52" s="17">
        <v>0</v>
      </c>
      <c r="LX52" s="17"/>
      <c r="LY52" s="17"/>
      <c r="LZ52" s="17"/>
      <c r="MA52" s="17">
        <v>0</v>
      </c>
      <c r="MB52" s="17"/>
      <c r="MC52" s="17"/>
      <c r="MD52" s="17"/>
      <c r="ME52" s="17">
        <v>0</v>
      </c>
      <c r="MF52" s="17">
        <v>141.6</v>
      </c>
      <c r="MG52" s="17">
        <v>153.06012000000001</v>
      </c>
      <c r="MH52" s="17">
        <v>153.12568999999999</v>
      </c>
      <c r="MI52" s="17">
        <v>-11.525690000000001</v>
      </c>
      <c r="MJ52" s="17">
        <v>142.30000000000001</v>
      </c>
      <c r="MK52" s="17">
        <v>153.06012000000001</v>
      </c>
      <c r="ML52" s="17">
        <v>153.12568999999999</v>
      </c>
      <c r="MM52" s="17">
        <v>-10.82569</v>
      </c>
      <c r="MN52" s="17">
        <v>169.1</v>
      </c>
      <c r="MO52" s="17">
        <v>153.51975999999999</v>
      </c>
      <c r="MP52" s="17">
        <v>153.58553000000001</v>
      </c>
      <c r="MQ52" s="17">
        <v>15.514469999999999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5.8</v>
      </c>
      <c r="NU52" s="17">
        <v>4.23841</v>
      </c>
      <c r="NV52" s="17">
        <v>7.0432300000000003</v>
      </c>
      <c r="NW52" s="17">
        <v>-1.2432300000000001</v>
      </c>
      <c r="NX52" s="17">
        <v>4.2</v>
      </c>
      <c r="NY52" s="17">
        <v>2.0198100000000001</v>
      </c>
      <c r="NZ52" s="17">
        <v>7.3890099999999999</v>
      </c>
      <c r="OA52" s="17">
        <v>-3.1890100000000001</v>
      </c>
      <c r="OB52" s="17">
        <v>20</v>
      </c>
      <c r="OC52" s="17">
        <v>20</v>
      </c>
      <c r="OD52" s="17">
        <v>17.492709999999999</v>
      </c>
      <c r="OE52" s="17">
        <v>2.5072899999999998</v>
      </c>
      <c r="OF52" s="17">
        <v>0</v>
      </c>
      <c r="OG52" s="17"/>
      <c r="OH52" s="17"/>
      <c r="OI52" s="17">
        <v>0</v>
      </c>
      <c r="OJ52" s="17">
        <v>109.6</v>
      </c>
      <c r="OK52" s="17">
        <v>106.6</v>
      </c>
      <c r="OL52" s="17">
        <v>95.55</v>
      </c>
      <c r="OM52" s="17">
        <v>14.05</v>
      </c>
      <c r="ON52" s="17">
        <v>0</v>
      </c>
      <c r="OO52" s="17"/>
      <c r="OP52" s="17"/>
      <c r="OQ52" s="17">
        <v>0</v>
      </c>
      <c r="OR52" s="17">
        <v>0.71</v>
      </c>
      <c r="OS52" s="17">
        <v>4.97</v>
      </c>
      <c r="OT52" s="17">
        <v>4.9720000000000004</v>
      </c>
      <c r="OU52" s="17">
        <v>-4.2619999999999996</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5.6</v>
      </c>
      <c r="PI52" s="17">
        <v>5.67</v>
      </c>
      <c r="PJ52" s="17">
        <v>5.67</v>
      </c>
      <c r="PK52" s="17">
        <v>-7.0000000000000007E-2</v>
      </c>
      <c r="PL52" s="17">
        <v>0</v>
      </c>
      <c r="PM52" s="17"/>
      <c r="PN52" s="17"/>
      <c r="PO52" s="17">
        <v>0</v>
      </c>
      <c r="PP52" s="17">
        <v>0</v>
      </c>
      <c r="PQ52" s="17">
        <v>1</v>
      </c>
      <c r="PR52" s="17">
        <v>1</v>
      </c>
      <c r="PS52" s="17">
        <v>-1</v>
      </c>
      <c r="PT52" s="17">
        <v>3.5</v>
      </c>
      <c r="PU52" s="17">
        <v>3.6</v>
      </c>
      <c r="PV52" s="17">
        <v>3.6</v>
      </c>
      <c r="PW52" s="17">
        <v>-0.1</v>
      </c>
      <c r="PX52" s="17">
        <v>4.9000000000000004</v>
      </c>
      <c r="PY52" s="17">
        <v>5</v>
      </c>
      <c r="PZ52" s="17">
        <v>5</v>
      </c>
      <c r="QA52" s="17">
        <v>-0.1</v>
      </c>
      <c r="QB52" s="17">
        <v>20.100000000000001</v>
      </c>
      <c r="QC52" s="17">
        <v>20.274049999999999</v>
      </c>
      <c r="QD52" s="17">
        <v>20.274049999999999</v>
      </c>
      <c r="QE52" s="17">
        <v>-0.17405000000000001</v>
      </c>
      <c r="QF52" s="17">
        <v>20</v>
      </c>
      <c r="QG52" s="17">
        <v>20</v>
      </c>
      <c r="QH52" s="17">
        <v>19.436350000000001</v>
      </c>
      <c r="QI52" s="17">
        <v>0.56364999999999998</v>
      </c>
      <c r="QJ52" s="17">
        <v>18.5</v>
      </c>
      <c r="QK52" s="17">
        <v>19</v>
      </c>
      <c r="QL52" s="17">
        <v>17.492709999999999</v>
      </c>
      <c r="QM52" s="17">
        <v>1.00729</v>
      </c>
      <c r="QN52" s="17">
        <v>3.4</v>
      </c>
      <c r="QO52" s="17">
        <v>3.4</v>
      </c>
      <c r="QP52" s="17">
        <v>3.4</v>
      </c>
      <c r="QQ52" s="17">
        <v>0</v>
      </c>
      <c r="QR52" s="17">
        <v>18.5</v>
      </c>
      <c r="QS52" s="17">
        <v>17.376090000000001</v>
      </c>
      <c r="QT52" s="17">
        <v>17.881440000000001</v>
      </c>
      <c r="QU52" s="17">
        <v>0.61856</v>
      </c>
      <c r="QV52" s="17">
        <v>0</v>
      </c>
      <c r="QW52" s="17"/>
      <c r="QX52" s="17"/>
      <c r="QY52" s="17">
        <v>0</v>
      </c>
      <c r="QZ52" s="17">
        <v>0</v>
      </c>
      <c r="RA52" s="17"/>
      <c r="RB52" s="17"/>
      <c r="RC52" s="17">
        <v>0</v>
      </c>
      <c r="RD52" s="17">
        <v>27.5</v>
      </c>
      <c r="RE52" s="17">
        <v>23.66</v>
      </c>
      <c r="RF52" s="17">
        <v>23.66</v>
      </c>
      <c r="RG52" s="17">
        <v>3.84</v>
      </c>
      <c r="RH52" s="17">
        <v>73.099999999999994</v>
      </c>
      <c r="RI52" s="17">
        <v>77.349999999999994</v>
      </c>
      <c r="RJ52" s="17">
        <v>77.349999999999994</v>
      </c>
      <c r="RK52" s="17">
        <v>-4.25</v>
      </c>
      <c r="RL52" s="17">
        <v>0</v>
      </c>
      <c r="RM52" s="17"/>
      <c r="RN52" s="17"/>
      <c r="RO52" s="17">
        <v>0</v>
      </c>
      <c r="RP52" s="17">
        <v>3.5</v>
      </c>
      <c r="RQ52" s="17">
        <v>3.51</v>
      </c>
      <c r="RR52" s="17">
        <v>3.5190000000000001</v>
      </c>
      <c r="RS52" s="17">
        <v>-1.9E-2</v>
      </c>
      <c r="RT52" s="17">
        <v>9.1</v>
      </c>
      <c r="RU52" s="17">
        <v>4.1919599999999999</v>
      </c>
      <c r="RV52" s="17">
        <v>19.792000000000002</v>
      </c>
      <c r="RW52" s="17">
        <v>-10.692</v>
      </c>
      <c r="RX52" s="17">
        <v>3.08</v>
      </c>
      <c r="RY52" s="17">
        <v>2</v>
      </c>
      <c r="RZ52" s="17">
        <v>2</v>
      </c>
      <c r="SA52" s="17">
        <v>1.08</v>
      </c>
      <c r="SB52" s="17"/>
      <c r="SC52" s="17"/>
      <c r="SD52" s="17">
        <v>0.4</v>
      </c>
      <c r="SE52" s="17">
        <v>-0.4</v>
      </c>
      <c r="SF52" s="17">
        <v>0</v>
      </c>
      <c r="SG52" s="17"/>
      <c r="SH52" s="17"/>
      <c r="SI52" s="17">
        <v>0</v>
      </c>
      <c r="SJ52" s="17">
        <v>19.8</v>
      </c>
      <c r="SK52" s="17">
        <v>20</v>
      </c>
      <c r="SL52" s="17">
        <v>19.1448</v>
      </c>
      <c r="SM52" s="17">
        <v>0.6552</v>
      </c>
      <c r="SN52" s="17">
        <v>9.9</v>
      </c>
      <c r="SO52" s="17">
        <v>9.8000000000000007</v>
      </c>
      <c r="SP52" s="17">
        <v>9.8000000000000007</v>
      </c>
      <c r="SQ52" s="17">
        <v>0.1</v>
      </c>
      <c r="SR52" s="17">
        <v>20.100000000000001</v>
      </c>
      <c r="SS52" s="17">
        <v>20</v>
      </c>
      <c r="ST52" s="17">
        <v>19.436350000000001</v>
      </c>
      <c r="SU52" s="17">
        <v>0.66364999999999996</v>
      </c>
      <c r="SV52" s="17">
        <v>20.2</v>
      </c>
      <c r="SW52" s="17">
        <v>20</v>
      </c>
      <c r="SX52" s="17">
        <v>19.436350000000001</v>
      </c>
      <c r="SY52" s="17">
        <v>0.76365000000000005</v>
      </c>
      <c r="SZ52" s="17">
        <v>20</v>
      </c>
      <c r="TA52" s="17">
        <v>18.697759999999999</v>
      </c>
      <c r="TB52" s="17">
        <v>19.241980000000002</v>
      </c>
      <c r="TC52" s="17">
        <v>0.75802000000000003</v>
      </c>
      <c r="TD52" s="17">
        <v>3.7</v>
      </c>
      <c r="TE52" s="17">
        <v>5.14</v>
      </c>
      <c r="TF52" s="17">
        <v>5.1420000000000003</v>
      </c>
      <c r="TG52" s="17">
        <v>-1.4419999999999999</v>
      </c>
      <c r="TH52" s="17">
        <v>7.4</v>
      </c>
      <c r="TI52" s="17">
        <v>17.3</v>
      </c>
      <c r="TJ52" s="17">
        <v>17.303000000000001</v>
      </c>
      <c r="TK52" s="17">
        <v>-9.9030000000000005</v>
      </c>
      <c r="TL52" s="17">
        <v>0</v>
      </c>
      <c r="TM52" s="17"/>
      <c r="TN52" s="17"/>
      <c r="TO52" s="17">
        <v>0</v>
      </c>
      <c r="TP52" s="17">
        <v>42</v>
      </c>
      <c r="TQ52" s="17">
        <v>78.900000000000006</v>
      </c>
      <c r="TR52" s="17">
        <v>74.332999999999998</v>
      </c>
      <c r="TS52" s="17">
        <v>-32.332999999999998</v>
      </c>
      <c r="TT52" s="17">
        <v>102.5</v>
      </c>
      <c r="TU52" s="17">
        <v>92.4</v>
      </c>
      <c r="TV52" s="17">
        <v>90.281000000000006</v>
      </c>
      <c r="TW52" s="17">
        <v>12.218999999999999</v>
      </c>
      <c r="TX52" s="17">
        <v>1.8</v>
      </c>
      <c r="TY52" s="17">
        <v>5.6</v>
      </c>
      <c r="TZ52" s="17">
        <v>2.8809999999999998</v>
      </c>
      <c r="UA52" s="17">
        <v>-1.081</v>
      </c>
      <c r="UB52" s="17">
        <v>1.1000000000000001</v>
      </c>
      <c r="UC52" s="17">
        <v>4</v>
      </c>
      <c r="UD52" s="17">
        <v>3.6890000000000001</v>
      </c>
      <c r="UE52" s="17">
        <v>-2.589</v>
      </c>
      <c r="UF52" s="17">
        <v>0</v>
      </c>
      <c r="UG52" s="17"/>
      <c r="UH52" s="17"/>
      <c r="UI52" s="17">
        <v>0</v>
      </c>
      <c r="UJ52" s="17">
        <v>20.9</v>
      </c>
      <c r="UK52" s="17">
        <v>21</v>
      </c>
      <c r="UL52" s="17">
        <v>19.436350000000001</v>
      </c>
      <c r="UM52" s="17">
        <v>1.4636499999999999</v>
      </c>
      <c r="UN52" s="17">
        <v>7.6</v>
      </c>
      <c r="UO52" s="17">
        <v>8.1999999999999993</v>
      </c>
      <c r="UP52" s="17">
        <v>8.1999999999999993</v>
      </c>
      <c r="UQ52" s="17">
        <v>-0.6</v>
      </c>
      <c r="UR52" s="17">
        <v>6.5</v>
      </c>
      <c r="US52" s="17">
        <v>6.8</v>
      </c>
      <c r="UT52" s="17">
        <v>6.8</v>
      </c>
      <c r="UU52" s="17">
        <v>-0.3</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0.94</v>
      </c>
      <c r="VI52" s="17">
        <v>4.32</v>
      </c>
      <c r="VJ52" s="17">
        <v>4.3159999999999998</v>
      </c>
      <c r="VK52" s="17">
        <v>-3.3759999999999999</v>
      </c>
      <c r="VL52" s="17">
        <v>0</v>
      </c>
      <c r="VM52" s="17"/>
      <c r="VN52" s="17"/>
      <c r="VO52" s="17">
        <v>0</v>
      </c>
      <c r="VP52" s="17">
        <v>0</v>
      </c>
      <c r="VQ52" s="17"/>
      <c r="VR52" s="17"/>
      <c r="VS52" s="17">
        <v>0</v>
      </c>
      <c r="VT52" s="17">
        <v>0</v>
      </c>
      <c r="VU52" s="17"/>
      <c r="VV52" s="17"/>
      <c r="VW52" s="17">
        <v>0</v>
      </c>
      <c r="VX52" s="17">
        <v>0.3</v>
      </c>
      <c r="VY52" s="17">
        <v>0.6</v>
      </c>
      <c r="VZ52" s="17">
        <v>0.6</v>
      </c>
      <c r="WA52" s="17">
        <v>-0.3</v>
      </c>
      <c r="WB52" s="17">
        <v>71.599999999999994</v>
      </c>
      <c r="WC52" s="17">
        <v>65</v>
      </c>
      <c r="WD52" s="17">
        <v>73</v>
      </c>
      <c r="WE52" s="17">
        <v>-1.4</v>
      </c>
      <c r="WF52" s="17">
        <v>91.1</v>
      </c>
      <c r="WG52" s="17">
        <v>65</v>
      </c>
      <c r="WH52" s="17">
        <v>73</v>
      </c>
      <c r="WI52" s="17">
        <v>18.100000000000001</v>
      </c>
      <c r="WJ52" s="17">
        <v>0</v>
      </c>
      <c r="WK52" s="17"/>
      <c r="WL52" s="17"/>
      <c r="WM52" s="17">
        <v>0</v>
      </c>
      <c r="WN52" s="17">
        <v>3.4</v>
      </c>
      <c r="WO52" s="17">
        <v>2</v>
      </c>
      <c r="WP52" s="17">
        <v>4.2</v>
      </c>
      <c r="WQ52" s="17">
        <v>-0.8</v>
      </c>
      <c r="WR52" s="17">
        <v>1.1000000000000001</v>
      </c>
      <c r="WS52" s="17"/>
      <c r="WT52" s="17"/>
      <c r="WU52" s="17">
        <v>1.1000000000000001</v>
      </c>
      <c r="WV52" s="17">
        <v>2</v>
      </c>
      <c r="WW52" s="17">
        <v>2.4</v>
      </c>
      <c r="WX52" s="17">
        <v>2.4</v>
      </c>
      <c r="WY52" s="17">
        <v>-0.4</v>
      </c>
      <c r="WZ52" s="17">
        <v>1</v>
      </c>
      <c r="XA52" s="17">
        <v>1.4</v>
      </c>
      <c r="XB52" s="17">
        <v>1.4</v>
      </c>
      <c r="XC52" s="17">
        <v>-0.4</v>
      </c>
      <c r="XD52" s="17">
        <v>0</v>
      </c>
      <c r="XE52" s="17"/>
      <c r="XF52" s="17"/>
      <c r="XG52" s="17">
        <v>0</v>
      </c>
      <c r="XH52" s="17">
        <v>9</v>
      </c>
      <c r="XI52" s="17">
        <v>9</v>
      </c>
      <c r="XJ52" s="17">
        <v>9</v>
      </c>
      <c r="XK52" s="17">
        <v>0</v>
      </c>
      <c r="XL52" s="17">
        <v>20</v>
      </c>
      <c r="XM52" s="17">
        <v>20</v>
      </c>
      <c r="XN52" s="17">
        <v>19.241980000000002</v>
      </c>
      <c r="XO52" s="17">
        <v>0.75802000000000003</v>
      </c>
      <c r="XP52" s="17">
        <v>8.6</v>
      </c>
      <c r="XQ52" s="17">
        <v>10.7</v>
      </c>
      <c r="XR52" s="17">
        <v>10.7</v>
      </c>
      <c r="XS52" s="17">
        <v>-2.1</v>
      </c>
      <c r="XT52" s="17">
        <v>27.2</v>
      </c>
      <c r="XU52" s="17">
        <v>30.5</v>
      </c>
      <c r="XV52" s="17">
        <v>29</v>
      </c>
      <c r="XW52" s="17">
        <v>-1.8</v>
      </c>
      <c r="XX52" s="17">
        <v>34.799999999999997</v>
      </c>
      <c r="XY52" s="17">
        <v>30.5</v>
      </c>
      <c r="XZ52" s="17">
        <v>29</v>
      </c>
      <c r="YA52" s="17">
        <v>5.8</v>
      </c>
      <c r="YB52" s="17">
        <v>12.4</v>
      </c>
      <c r="YC52" s="17">
        <v>14</v>
      </c>
      <c r="YD52" s="17">
        <v>14</v>
      </c>
      <c r="YE52" s="17">
        <v>-1.6</v>
      </c>
      <c r="YF52" s="17">
        <v>15.1</v>
      </c>
      <c r="YG52" s="17">
        <v>18.64</v>
      </c>
      <c r="YH52" s="17">
        <v>18.635999999999999</v>
      </c>
      <c r="YI52" s="17">
        <v>-3.536</v>
      </c>
      <c r="YJ52" s="17">
        <v>7.9</v>
      </c>
      <c r="YK52" s="17">
        <v>8.27</v>
      </c>
      <c r="YL52" s="17">
        <v>8.27</v>
      </c>
      <c r="YM52" s="17">
        <v>-0.37</v>
      </c>
      <c r="YN52" s="17">
        <v>11.5</v>
      </c>
      <c r="YO52" s="17">
        <v>11</v>
      </c>
      <c r="YP52" s="17">
        <v>11</v>
      </c>
      <c r="YQ52" s="17">
        <v>0.5</v>
      </c>
      <c r="YR52" s="17">
        <v>20.100000000000001</v>
      </c>
      <c r="YS52" s="17">
        <v>12</v>
      </c>
      <c r="YT52" s="17">
        <v>22</v>
      </c>
      <c r="YU52" s="17">
        <v>-1.9</v>
      </c>
    </row>
    <row r="53" spans="1:671" ht="24" customHeight="1" x14ac:dyDescent="0.3">
      <c r="A53" s="1"/>
      <c r="B53" s="16" t="s">
        <v>81</v>
      </c>
      <c r="C53" s="16" t="s">
        <v>864</v>
      </c>
      <c r="D53" s="17">
        <v>202.3</v>
      </c>
      <c r="E53" s="17">
        <v>203.40136000000001</v>
      </c>
      <c r="F53" s="17">
        <v>203.40136000000001</v>
      </c>
      <c r="G53" s="17">
        <v>-1.1013599999999999</v>
      </c>
      <c r="H53" s="17">
        <v>609.20000000000005</v>
      </c>
      <c r="I53" s="17">
        <v>600.22326999999996</v>
      </c>
      <c r="J53" s="17">
        <v>631.22380999999996</v>
      </c>
      <c r="K53" s="17">
        <v>-22.023810000000001</v>
      </c>
      <c r="L53" s="17">
        <v>206</v>
      </c>
      <c r="M53" s="17">
        <v>195.45305999999999</v>
      </c>
      <c r="N53" s="17">
        <v>205.54789</v>
      </c>
      <c r="O53" s="17">
        <v>0.45211000000000001</v>
      </c>
      <c r="P53" s="17">
        <v>0</v>
      </c>
      <c r="Q53" s="17"/>
      <c r="R53" s="17"/>
      <c r="S53" s="17">
        <v>0</v>
      </c>
      <c r="T53" s="17">
        <v>0</v>
      </c>
      <c r="U53" s="17"/>
      <c r="V53" s="17"/>
      <c r="W53" s="17">
        <v>0</v>
      </c>
      <c r="X53" s="17">
        <v>90</v>
      </c>
      <c r="Y53" s="17">
        <v>91.867829999999998</v>
      </c>
      <c r="Z53" s="17">
        <v>91.867829999999998</v>
      </c>
      <c r="AA53" s="17">
        <v>-1.8678300000000001</v>
      </c>
      <c r="AB53" s="17">
        <v>238.8</v>
      </c>
      <c r="AC53" s="17">
        <v>242</v>
      </c>
      <c r="AD53" s="17">
        <v>242</v>
      </c>
      <c r="AE53" s="17">
        <v>-3.2</v>
      </c>
      <c r="AF53" s="17"/>
      <c r="AG53" s="17"/>
      <c r="AH53" s="17"/>
      <c r="AI53" s="17">
        <v>0</v>
      </c>
      <c r="AJ53" s="17"/>
      <c r="AK53" s="17"/>
      <c r="AL53" s="17"/>
      <c r="AM53" s="17">
        <v>0</v>
      </c>
      <c r="AN53" s="17"/>
      <c r="AO53" s="17"/>
      <c r="AP53" s="17"/>
      <c r="AQ53" s="17">
        <v>0</v>
      </c>
      <c r="AR53" s="17">
        <v>202.2</v>
      </c>
      <c r="AS53" s="17">
        <v>196.93881999999999</v>
      </c>
      <c r="AT53" s="17">
        <v>196.93881999999999</v>
      </c>
      <c r="AU53" s="17">
        <v>5.2611800000000004</v>
      </c>
      <c r="AV53" s="17">
        <v>200.6</v>
      </c>
      <c r="AW53" s="17">
        <v>199.47789</v>
      </c>
      <c r="AX53" s="17">
        <v>199.47789</v>
      </c>
      <c r="AY53" s="17">
        <v>1.1221099999999999</v>
      </c>
      <c r="AZ53" s="17"/>
      <c r="BA53" s="17"/>
      <c r="BB53" s="17"/>
      <c r="BC53" s="17">
        <v>0</v>
      </c>
      <c r="BD53" s="17">
        <v>206.5</v>
      </c>
      <c r="BE53" s="17">
        <v>207.24285</v>
      </c>
      <c r="BF53" s="17">
        <v>207.24285</v>
      </c>
      <c r="BG53" s="17">
        <v>-0.74285000000000001</v>
      </c>
      <c r="BH53" s="17">
        <v>108.9</v>
      </c>
      <c r="BI53" s="17">
        <v>103.93259999999999</v>
      </c>
      <c r="BJ53" s="17">
        <v>103.93259999999999</v>
      </c>
      <c r="BK53" s="17">
        <v>4.9673999999999996</v>
      </c>
      <c r="BL53" s="17">
        <v>557.70000000000005</v>
      </c>
      <c r="BM53" s="17">
        <v>566.08941000000004</v>
      </c>
      <c r="BN53" s="17">
        <v>566.08941000000004</v>
      </c>
      <c r="BO53" s="17">
        <v>-8.3894099999999998</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166.6</v>
      </c>
      <c r="CK53" s="17">
        <v>164.06706</v>
      </c>
      <c r="CL53" s="17">
        <v>164.06706</v>
      </c>
      <c r="CM53" s="17">
        <v>2.53294</v>
      </c>
      <c r="CN53" s="17">
        <v>7.7</v>
      </c>
      <c r="CO53" s="17">
        <v>5.1383299999999998</v>
      </c>
      <c r="CP53" s="17">
        <v>5.1383299999999998</v>
      </c>
      <c r="CQ53" s="17">
        <v>2.5616699999999999</v>
      </c>
      <c r="CR53" s="17">
        <v>5.4</v>
      </c>
      <c r="CS53" s="17">
        <v>2.8205</v>
      </c>
      <c r="CT53" s="17">
        <v>2.8205</v>
      </c>
      <c r="CU53" s="17">
        <v>2.5794999999999999</v>
      </c>
      <c r="CV53" s="17">
        <v>22.3</v>
      </c>
      <c r="CW53" s="17">
        <v>22.410769999999999</v>
      </c>
      <c r="CX53" s="17">
        <v>22.410769999999999</v>
      </c>
      <c r="CY53" s="17">
        <v>-0.11076999999999999</v>
      </c>
      <c r="CZ53" s="17">
        <v>6.8</v>
      </c>
      <c r="DA53" s="17">
        <v>6.8787000000000003</v>
      </c>
      <c r="DB53" s="17">
        <v>6.8787000000000003</v>
      </c>
      <c r="DC53" s="17">
        <v>-7.8700000000000006E-2</v>
      </c>
      <c r="DD53" s="17">
        <v>12.5</v>
      </c>
      <c r="DE53" s="17">
        <v>14.933920000000001</v>
      </c>
      <c r="DF53" s="17">
        <v>14.933920000000001</v>
      </c>
      <c r="DG53" s="17">
        <v>-2.4339200000000001</v>
      </c>
      <c r="DH53" s="17">
        <v>142.69999999999999</v>
      </c>
      <c r="DI53" s="17">
        <v>142.44412</v>
      </c>
      <c r="DJ53" s="17">
        <v>142.44412</v>
      </c>
      <c r="DK53" s="17">
        <v>0.25588</v>
      </c>
      <c r="DL53" s="17"/>
      <c r="DM53" s="17"/>
      <c r="DN53" s="17"/>
      <c r="DO53" s="17">
        <v>0</v>
      </c>
      <c r="DP53" s="17"/>
      <c r="DQ53" s="17"/>
      <c r="DR53" s="17"/>
      <c r="DS53" s="17">
        <v>0</v>
      </c>
      <c r="DT53" s="17"/>
      <c r="DU53" s="17"/>
      <c r="DV53" s="17"/>
      <c r="DW53" s="17">
        <v>0</v>
      </c>
      <c r="DX53" s="17"/>
      <c r="DY53" s="17"/>
      <c r="DZ53" s="17"/>
      <c r="EA53" s="17">
        <v>0</v>
      </c>
      <c r="EB53" s="17">
        <v>110.9</v>
      </c>
      <c r="EC53" s="17">
        <v>112.46647</v>
      </c>
      <c r="ED53" s="17">
        <v>112.46647</v>
      </c>
      <c r="EE53" s="17">
        <v>-1.56647</v>
      </c>
      <c r="EF53" s="17">
        <v>151.69999999999999</v>
      </c>
      <c r="EG53" s="17">
        <v>190.98546999999999</v>
      </c>
      <c r="EH53" s="17">
        <v>220.69499999999999</v>
      </c>
      <c r="EI53" s="17">
        <v>-68.995000000000005</v>
      </c>
      <c r="EJ53" s="17"/>
      <c r="EK53" s="17"/>
      <c r="EL53" s="17"/>
      <c r="EM53" s="17">
        <v>0</v>
      </c>
      <c r="EN53" s="17"/>
      <c r="EO53" s="17"/>
      <c r="EP53" s="17"/>
      <c r="EQ53" s="17">
        <v>0</v>
      </c>
      <c r="ER53" s="17"/>
      <c r="ES53" s="17"/>
      <c r="ET53" s="17"/>
      <c r="EU53" s="17">
        <v>0</v>
      </c>
      <c r="EV53" s="17">
        <v>6.5</v>
      </c>
      <c r="EW53" s="17">
        <v>6.39</v>
      </c>
      <c r="EX53" s="17">
        <v>6.39</v>
      </c>
      <c r="EY53" s="17">
        <v>0.11</v>
      </c>
      <c r="EZ53" s="17">
        <v>456.9</v>
      </c>
      <c r="FA53" s="17">
        <v>449.28086000000002</v>
      </c>
      <c r="FB53" s="17">
        <v>449.28086000000002</v>
      </c>
      <c r="FC53" s="17">
        <v>7.6191399999999998</v>
      </c>
      <c r="FD53" s="17">
        <v>80.7</v>
      </c>
      <c r="FE53" s="17">
        <v>80.435490000000001</v>
      </c>
      <c r="FF53" s="17">
        <v>76.739599999999996</v>
      </c>
      <c r="FG53" s="17">
        <v>3.9603999999999999</v>
      </c>
      <c r="FH53" s="17">
        <v>147.6</v>
      </c>
      <c r="FI53" s="17">
        <v>149.98721</v>
      </c>
      <c r="FJ53" s="17">
        <v>149.98721</v>
      </c>
      <c r="FK53" s="17">
        <v>-2.3872100000000001</v>
      </c>
      <c r="FL53" s="17">
        <v>42</v>
      </c>
      <c r="FM53" s="17">
        <v>41.89893</v>
      </c>
      <c r="FN53" s="17">
        <v>41.89893</v>
      </c>
      <c r="FO53" s="17">
        <v>0.10106999999999999</v>
      </c>
      <c r="FP53" s="17">
        <v>18.399999999999999</v>
      </c>
      <c r="FQ53" s="17">
        <v>19.21088</v>
      </c>
      <c r="FR53" s="17">
        <v>19.21088</v>
      </c>
      <c r="FS53" s="17">
        <v>-0.81088000000000005</v>
      </c>
      <c r="FT53" s="17">
        <v>18.899999999999999</v>
      </c>
      <c r="FU53" s="17">
        <v>19</v>
      </c>
      <c r="FV53" s="17">
        <v>18.172979999999999</v>
      </c>
      <c r="FW53" s="17">
        <v>0.72702</v>
      </c>
      <c r="FX53" s="17">
        <v>90.8</v>
      </c>
      <c r="FY53" s="17">
        <v>87.773570000000007</v>
      </c>
      <c r="FZ53" s="17">
        <v>87.773570000000007</v>
      </c>
      <c r="GA53" s="17">
        <v>3.02643</v>
      </c>
      <c r="GB53" s="17">
        <v>161.9</v>
      </c>
      <c r="GC53" s="17">
        <v>166.66181</v>
      </c>
      <c r="GD53" s="17">
        <v>166.66181</v>
      </c>
      <c r="GE53" s="17">
        <v>-4.7618099999999997</v>
      </c>
      <c r="GF53" s="17">
        <v>162.80000000000001</v>
      </c>
      <c r="GG53" s="17">
        <v>166.66181</v>
      </c>
      <c r="GH53" s="17">
        <v>166.66181</v>
      </c>
      <c r="GI53" s="17">
        <v>-3.8618100000000002</v>
      </c>
      <c r="GJ53" s="17">
        <v>170.8</v>
      </c>
      <c r="GK53" s="17">
        <v>167.16229000000001</v>
      </c>
      <c r="GL53" s="17">
        <v>167.16229000000001</v>
      </c>
      <c r="GM53" s="17">
        <v>3.6377100000000002</v>
      </c>
      <c r="GN53" s="17">
        <v>106</v>
      </c>
      <c r="GO53" s="17">
        <v>110.48202000000001</v>
      </c>
      <c r="GP53" s="17">
        <v>110.48202000000001</v>
      </c>
      <c r="GQ53" s="17">
        <v>-4.4820200000000003</v>
      </c>
      <c r="GR53" s="17">
        <v>41.9</v>
      </c>
      <c r="GS53" s="17">
        <v>45</v>
      </c>
      <c r="GT53" s="17">
        <v>21.37998</v>
      </c>
      <c r="GU53" s="17">
        <v>20.520019999999999</v>
      </c>
      <c r="GV53" s="17">
        <v>44.7</v>
      </c>
      <c r="GW53" s="17">
        <v>44.103009999999998</v>
      </c>
      <c r="GX53" s="17">
        <v>44.103009999999998</v>
      </c>
      <c r="GY53" s="17">
        <v>0.59699000000000002</v>
      </c>
      <c r="GZ53" s="17">
        <v>2.1</v>
      </c>
      <c r="HA53" s="17">
        <v>4.1192200000000003</v>
      </c>
      <c r="HB53" s="17">
        <v>4.1192200000000003</v>
      </c>
      <c r="HC53" s="17">
        <v>-2.0192199999999998</v>
      </c>
      <c r="HD53" s="17">
        <v>32.799999999999997</v>
      </c>
      <c r="HE53" s="17">
        <v>32.067819999999998</v>
      </c>
      <c r="HF53" s="17">
        <v>27.522449999999999</v>
      </c>
      <c r="HG53" s="17">
        <v>5.2775499999999997</v>
      </c>
      <c r="HH53" s="17">
        <v>141.4</v>
      </c>
      <c r="HI53" s="17">
        <v>174.55948000000001</v>
      </c>
      <c r="HJ53" s="17">
        <v>164.13149000000001</v>
      </c>
      <c r="HK53" s="17">
        <v>-22.731490000000001</v>
      </c>
      <c r="HL53" s="17"/>
      <c r="HM53" s="17"/>
      <c r="HN53" s="17"/>
      <c r="HO53" s="17">
        <v>0</v>
      </c>
      <c r="HP53" s="17"/>
      <c r="HQ53" s="17"/>
      <c r="HR53" s="17"/>
      <c r="HS53" s="17">
        <v>0</v>
      </c>
      <c r="HT53" s="17">
        <v>27.7</v>
      </c>
      <c r="HU53" s="17">
        <v>58.909059999999997</v>
      </c>
      <c r="HV53" s="17">
        <v>39.700180000000003</v>
      </c>
      <c r="HW53" s="17">
        <v>-12.00018</v>
      </c>
      <c r="HX53" s="17">
        <v>0</v>
      </c>
      <c r="HY53" s="17"/>
      <c r="HZ53" s="17"/>
      <c r="IA53" s="17">
        <v>0</v>
      </c>
      <c r="IB53" s="17"/>
      <c r="IC53" s="17"/>
      <c r="ID53" s="17"/>
      <c r="IE53" s="17">
        <v>0</v>
      </c>
      <c r="IF53" s="17">
        <v>46</v>
      </c>
      <c r="IG53" s="17">
        <v>45.265309999999999</v>
      </c>
      <c r="IH53" s="17">
        <v>45.265309999999999</v>
      </c>
      <c r="II53" s="17">
        <v>0.73468999999999995</v>
      </c>
      <c r="IJ53" s="17"/>
      <c r="IK53" s="17"/>
      <c r="IL53" s="17"/>
      <c r="IM53" s="17">
        <v>0</v>
      </c>
      <c r="IN53" s="17"/>
      <c r="IO53" s="17"/>
      <c r="IP53" s="17"/>
      <c r="IQ53" s="17">
        <v>0</v>
      </c>
      <c r="IR53" s="17"/>
      <c r="IS53" s="17"/>
      <c r="IT53" s="17"/>
      <c r="IU53" s="17">
        <v>0</v>
      </c>
      <c r="IV53" s="17">
        <v>127.8</v>
      </c>
      <c r="IW53" s="17">
        <v>132.83837</v>
      </c>
      <c r="IX53" s="17">
        <v>132.83837</v>
      </c>
      <c r="IY53" s="17">
        <v>-5.0383699999999996</v>
      </c>
      <c r="IZ53" s="17">
        <v>169.2</v>
      </c>
      <c r="JA53" s="17"/>
      <c r="JB53" s="17"/>
      <c r="JC53" s="17">
        <v>169.2</v>
      </c>
      <c r="JD53" s="17">
        <v>166.6</v>
      </c>
      <c r="JE53" s="17">
        <v>169.78200000000001</v>
      </c>
      <c r="JF53" s="17">
        <v>167.11964</v>
      </c>
      <c r="JG53" s="17">
        <v>-0.51963999999999999</v>
      </c>
      <c r="JH53" s="17">
        <v>200.6</v>
      </c>
      <c r="JI53" s="17">
        <v>202.72200000000001</v>
      </c>
      <c r="JJ53" s="17">
        <v>202.72200000000001</v>
      </c>
      <c r="JK53" s="17">
        <v>-2.1219999999999999</v>
      </c>
      <c r="JL53" s="17"/>
      <c r="JM53" s="17"/>
      <c r="JN53" s="17"/>
      <c r="JO53" s="17">
        <v>0</v>
      </c>
      <c r="JP53" s="17">
        <v>72.8</v>
      </c>
      <c r="JQ53" s="17">
        <v>73.590999999999994</v>
      </c>
      <c r="JR53" s="17">
        <v>73.590999999999994</v>
      </c>
      <c r="JS53" s="17">
        <v>-0.79100000000000004</v>
      </c>
      <c r="JT53" s="17">
        <v>35.6</v>
      </c>
      <c r="JU53" s="17">
        <v>36.905999999999999</v>
      </c>
      <c r="JV53" s="17">
        <v>36.905999999999999</v>
      </c>
      <c r="JW53" s="17">
        <v>-1.306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1.33812</v>
      </c>
      <c r="KX53" s="17">
        <v>1.33812</v>
      </c>
      <c r="KY53" s="17">
        <v>1.0618799999999999</v>
      </c>
      <c r="KZ53" s="17">
        <v>110.3</v>
      </c>
      <c r="LA53" s="17">
        <v>113.04094000000001</v>
      </c>
      <c r="LB53" s="17">
        <v>98.692449999999994</v>
      </c>
      <c r="LC53" s="17">
        <v>11.60755</v>
      </c>
      <c r="LD53" s="17">
        <v>114.5</v>
      </c>
      <c r="LE53" s="17">
        <v>122.90224000000001</v>
      </c>
      <c r="LF53" s="17">
        <v>122.90224000000001</v>
      </c>
      <c r="LG53" s="17">
        <v>-8.4022400000000008</v>
      </c>
      <c r="LH53" s="17">
        <v>62.2</v>
      </c>
      <c r="LI53" s="17">
        <v>67.199219999999997</v>
      </c>
      <c r="LJ53" s="17">
        <v>67.199219999999997</v>
      </c>
      <c r="LK53" s="17">
        <v>-4.9992200000000002</v>
      </c>
      <c r="LL53" s="17">
        <v>66</v>
      </c>
      <c r="LM53" s="17">
        <v>65.84366</v>
      </c>
      <c r="LN53" s="17">
        <v>65.84366</v>
      </c>
      <c r="LO53" s="17">
        <v>0.15634000000000001</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141.19999999999999</v>
      </c>
      <c r="MG53" s="17">
        <v>153.06012000000001</v>
      </c>
      <c r="MH53" s="17">
        <v>153.06012000000001</v>
      </c>
      <c r="MI53" s="17">
        <v>-11.86012</v>
      </c>
      <c r="MJ53" s="17">
        <v>142.1</v>
      </c>
      <c r="MK53" s="17">
        <v>153.06012000000001</v>
      </c>
      <c r="ML53" s="17">
        <v>153.06012000000001</v>
      </c>
      <c r="MM53" s="17">
        <v>-10.96012</v>
      </c>
      <c r="MN53" s="17">
        <v>168.8</v>
      </c>
      <c r="MO53" s="17">
        <v>153.51975999999999</v>
      </c>
      <c r="MP53" s="17">
        <v>153.51975999999999</v>
      </c>
      <c r="MQ53" s="17">
        <v>15.280239999999999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5.7</v>
      </c>
      <c r="NU53" s="17">
        <v>4.23841</v>
      </c>
      <c r="NV53" s="17">
        <v>7.0432300000000003</v>
      </c>
      <c r="NW53" s="17">
        <v>-1.3432299999999999</v>
      </c>
      <c r="NX53" s="17">
        <v>4.3</v>
      </c>
      <c r="NY53" s="17">
        <v>2.0198100000000001</v>
      </c>
      <c r="NZ53" s="17">
        <v>7.3890099999999999</v>
      </c>
      <c r="OA53" s="17">
        <v>-3.08901</v>
      </c>
      <c r="OB53" s="17">
        <v>20</v>
      </c>
      <c r="OC53" s="17">
        <v>20</v>
      </c>
      <c r="OD53" s="17">
        <v>17.492709999999999</v>
      </c>
      <c r="OE53" s="17">
        <v>2.5072899999999998</v>
      </c>
      <c r="OF53" s="17">
        <v>0</v>
      </c>
      <c r="OG53" s="17"/>
      <c r="OH53" s="17"/>
      <c r="OI53" s="17">
        <v>0</v>
      </c>
      <c r="OJ53" s="17">
        <v>101.9</v>
      </c>
      <c r="OK53" s="17">
        <v>102.3</v>
      </c>
      <c r="OL53" s="17">
        <v>91.94</v>
      </c>
      <c r="OM53" s="17">
        <v>9.9600000000000009</v>
      </c>
      <c r="ON53" s="17">
        <v>0</v>
      </c>
      <c r="OO53" s="17"/>
      <c r="OP53" s="17"/>
      <c r="OQ53" s="17">
        <v>0</v>
      </c>
      <c r="OR53" s="17">
        <v>1.43</v>
      </c>
      <c r="OS53" s="17">
        <v>5.0999999999999996</v>
      </c>
      <c r="OT53" s="17">
        <v>5.0960000000000001</v>
      </c>
      <c r="OU53" s="17">
        <v>-3.6659999999999999</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v>1</v>
      </c>
      <c r="PR53" s="17">
        <v>1</v>
      </c>
      <c r="PS53" s="17">
        <v>-1</v>
      </c>
      <c r="PT53" s="17">
        <v>3.5</v>
      </c>
      <c r="PU53" s="17">
        <v>3.6</v>
      </c>
      <c r="PV53" s="17">
        <v>3.6</v>
      </c>
      <c r="PW53" s="17">
        <v>-0.1</v>
      </c>
      <c r="PX53" s="17">
        <v>5.2</v>
      </c>
      <c r="PY53" s="17">
        <v>5</v>
      </c>
      <c r="PZ53" s="17">
        <v>5</v>
      </c>
      <c r="QA53" s="17">
        <v>0.2</v>
      </c>
      <c r="QB53" s="17">
        <v>20.399999999999999</v>
      </c>
      <c r="QC53" s="17">
        <v>20.274049999999999</v>
      </c>
      <c r="QD53" s="17">
        <v>20.274049999999999</v>
      </c>
      <c r="QE53" s="17">
        <v>0.12595000000000001</v>
      </c>
      <c r="QF53" s="17">
        <v>20</v>
      </c>
      <c r="QG53" s="17">
        <v>20</v>
      </c>
      <c r="QH53" s="17">
        <v>19.436350000000001</v>
      </c>
      <c r="QI53" s="17">
        <v>0.56364999999999998</v>
      </c>
      <c r="QJ53" s="17">
        <v>18.5</v>
      </c>
      <c r="QK53" s="17">
        <v>19</v>
      </c>
      <c r="QL53" s="17">
        <v>17.492709999999999</v>
      </c>
      <c r="QM53" s="17">
        <v>1.00729</v>
      </c>
      <c r="QN53" s="17">
        <v>3.3</v>
      </c>
      <c r="QO53" s="17">
        <v>3.4</v>
      </c>
      <c r="QP53" s="17">
        <v>3.4</v>
      </c>
      <c r="QQ53" s="17">
        <v>-0.1</v>
      </c>
      <c r="QR53" s="17">
        <v>18.5</v>
      </c>
      <c r="QS53" s="17">
        <v>17.376090000000001</v>
      </c>
      <c r="QT53" s="17">
        <v>17.881440000000001</v>
      </c>
      <c r="QU53" s="17">
        <v>0.61856</v>
      </c>
      <c r="QV53" s="17">
        <v>0</v>
      </c>
      <c r="QW53" s="17"/>
      <c r="QX53" s="17"/>
      <c r="QY53" s="17">
        <v>0</v>
      </c>
      <c r="QZ53" s="17">
        <v>0</v>
      </c>
      <c r="RA53" s="17"/>
      <c r="RB53" s="17"/>
      <c r="RC53" s="17">
        <v>0</v>
      </c>
      <c r="RD53" s="17">
        <v>27.3</v>
      </c>
      <c r="RE53" s="17">
        <v>23.03</v>
      </c>
      <c r="RF53" s="17">
        <v>23.027999999999999</v>
      </c>
      <c r="RG53" s="17">
        <v>4.2720000000000002</v>
      </c>
      <c r="RH53" s="17">
        <v>75.5</v>
      </c>
      <c r="RI53" s="17">
        <v>74.83</v>
      </c>
      <c r="RJ53" s="17">
        <v>74.834000000000003</v>
      </c>
      <c r="RK53" s="17">
        <v>0.66600000000000004</v>
      </c>
      <c r="RL53" s="17">
        <v>0</v>
      </c>
      <c r="RM53" s="17"/>
      <c r="RN53" s="17"/>
      <c r="RO53" s="17">
        <v>0</v>
      </c>
      <c r="RP53" s="17">
        <v>3.5</v>
      </c>
      <c r="RQ53" s="17">
        <v>3.51</v>
      </c>
      <c r="RR53" s="17">
        <v>3.5190000000000001</v>
      </c>
      <c r="RS53" s="17">
        <v>-1.9E-2</v>
      </c>
      <c r="RT53" s="17">
        <v>9.1</v>
      </c>
      <c r="RU53" s="17">
        <v>13.63937</v>
      </c>
      <c r="RV53" s="17">
        <v>19.792000000000002</v>
      </c>
      <c r="RW53" s="17">
        <v>-10.692</v>
      </c>
      <c r="RX53" s="17">
        <v>3.04</v>
      </c>
      <c r="RY53" s="17">
        <v>2</v>
      </c>
      <c r="RZ53" s="17">
        <v>2</v>
      </c>
      <c r="SA53" s="17">
        <v>1.04</v>
      </c>
      <c r="SB53" s="17"/>
      <c r="SC53" s="17"/>
      <c r="SD53" s="17">
        <v>0.4</v>
      </c>
      <c r="SE53" s="17">
        <v>-0.4</v>
      </c>
      <c r="SF53" s="17">
        <v>0</v>
      </c>
      <c r="SG53" s="17"/>
      <c r="SH53" s="17"/>
      <c r="SI53" s="17">
        <v>0</v>
      </c>
      <c r="SJ53" s="17">
        <v>19.8</v>
      </c>
      <c r="SK53" s="17">
        <v>20</v>
      </c>
      <c r="SL53" s="17">
        <v>19.1448</v>
      </c>
      <c r="SM53" s="17">
        <v>0.6552</v>
      </c>
      <c r="SN53" s="17">
        <v>10</v>
      </c>
      <c r="SO53" s="17">
        <v>9.8000000000000007</v>
      </c>
      <c r="SP53" s="17">
        <v>9.8000000000000007</v>
      </c>
      <c r="SQ53" s="17">
        <v>0.2</v>
      </c>
      <c r="SR53" s="17">
        <v>20.3</v>
      </c>
      <c r="SS53" s="17">
        <v>20</v>
      </c>
      <c r="ST53" s="17">
        <v>19.436350000000001</v>
      </c>
      <c r="SU53" s="17">
        <v>0.86365000000000003</v>
      </c>
      <c r="SV53" s="17">
        <v>20.2</v>
      </c>
      <c r="SW53" s="17">
        <v>20</v>
      </c>
      <c r="SX53" s="17">
        <v>19.436350000000001</v>
      </c>
      <c r="SY53" s="17">
        <v>0.76365000000000005</v>
      </c>
      <c r="SZ53" s="17">
        <v>20</v>
      </c>
      <c r="TA53" s="17">
        <v>18.697759999999999</v>
      </c>
      <c r="TB53" s="17">
        <v>19.241980000000002</v>
      </c>
      <c r="TC53" s="17">
        <v>0.75802000000000003</v>
      </c>
      <c r="TD53" s="17">
        <v>3.1</v>
      </c>
      <c r="TE53" s="17">
        <v>5.73</v>
      </c>
      <c r="TF53" s="17">
        <v>5.7320000000000002</v>
      </c>
      <c r="TG53" s="17">
        <v>-2.6320000000000001</v>
      </c>
      <c r="TH53" s="17">
        <v>3.8</v>
      </c>
      <c r="TI53" s="17">
        <v>16.28</v>
      </c>
      <c r="TJ53" s="17">
        <v>16.283000000000001</v>
      </c>
      <c r="TK53" s="17">
        <v>-12.483000000000001</v>
      </c>
      <c r="TL53" s="17">
        <v>0</v>
      </c>
      <c r="TM53" s="17"/>
      <c r="TN53" s="17"/>
      <c r="TO53" s="17">
        <v>0</v>
      </c>
      <c r="TP53" s="17">
        <v>35.299999999999997</v>
      </c>
      <c r="TQ53" s="17">
        <v>74.599999999999994</v>
      </c>
      <c r="TR53" s="17">
        <v>66.116</v>
      </c>
      <c r="TS53" s="17">
        <v>-30.815999999999999</v>
      </c>
      <c r="TT53" s="17">
        <v>97.3</v>
      </c>
      <c r="TU53" s="17">
        <v>90</v>
      </c>
      <c r="TV53" s="17">
        <v>84.287000000000006</v>
      </c>
      <c r="TW53" s="17">
        <v>13.013</v>
      </c>
      <c r="TX53" s="17">
        <v>4.0999999999999996</v>
      </c>
      <c r="TY53" s="17">
        <v>4.8</v>
      </c>
      <c r="TZ53" s="17">
        <v>2.383</v>
      </c>
      <c r="UA53" s="17">
        <v>1.7170000000000001</v>
      </c>
      <c r="UB53" s="17">
        <v>2.7</v>
      </c>
      <c r="UC53" s="17">
        <v>3.4</v>
      </c>
      <c r="UD53" s="17">
        <v>2.9830000000000001</v>
      </c>
      <c r="UE53" s="17">
        <v>-0.28299999999999997</v>
      </c>
      <c r="UF53" s="17">
        <v>0</v>
      </c>
      <c r="UG53" s="17"/>
      <c r="UH53" s="17"/>
      <c r="UI53" s="17">
        <v>0</v>
      </c>
      <c r="UJ53" s="17">
        <v>20.9</v>
      </c>
      <c r="UK53" s="17">
        <v>21</v>
      </c>
      <c r="UL53" s="17">
        <v>19.436350000000001</v>
      </c>
      <c r="UM53" s="17">
        <v>1.4636499999999999</v>
      </c>
      <c r="UN53" s="17">
        <v>7.6</v>
      </c>
      <c r="UO53" s="17">
        <v>8.1999999999999993</v>
      </c>
      <c r="UP53" s="17">
        <v>8.1999999999999993</v>
      </c>
      <c r="UQ53" s="17">
        <v>-0.6</v>
      </c>
      <c r="UR53" s="17">
        <v>6.5</v>
      </c>
      <c r="US53" s="17">
        <v>6.8</v>
      </c>
      <c r="UT53" s="17">
        <v>6.8</v>
      </c>
      <c r="UU53" s="17">
        <v>-0.3</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2.62</v>
      </c>
      <c r="VI53" s="17">
        <v>4.32</v>
      </c>
      <c r="VJ53" s="17">
        <v>4.3150000000000004</v>
      </c>
      <c r="VK53" s="17">
        <v>-1.6950000000000001</v>
      </c>
      <c r="VL53" s="17">
        <v>0</v>
      </c>
      <c r="VM53" s="17"/>
      <c r="VN53" s="17"/>
      <c r="VO53" s="17">
        <v>0</v>
      </c>
      <c r="VP53" s="17">
        <v>0</v>
      </c>
      <c r="VQ53" s="17"/>
      <c r="VR53" s="17"/>
      <c r="VS53" s="17">
        <v>0</v>
      </c>
      <c r="VT53" s="17">
        <v>0</v>
      </c>
      <c r="VU53" s="17"/>
      <c r="VV53" s="17"/>
      <c r="VW53" s="17">
        <v>0</v>
      </c>
      <c r="VX53" s="17">
        <v>0.3</v>
      </c>
      <c r="VY53" s="17">
        <v>0.6</v>
      </c>
      <c r="VZ53" s="17">
        <v>0.6</v>
      </c>
      <c r="WA53" s="17">
        <v>-0.3</v>
      </c>
      <c r="WB53" s="17">
        <v>42.6</v>
      </c>
      <c r="WC53" s="17">
        <v>59</v>
      </c>
      <c r="WD53" s="17">
        <v>69</v>
      </c>
      <c r="WE53" s="17">
        <v>-26.4</v>
      </c>
      <c r="WF53" s="17">
        <v>49.6</v>
      </c>
      <c r="WG53" s="17">
        <v>59</v>
      </c>
      <c r="WH53" s="17">
        <v>69</v>
      </c>
      <c r="WI53" s="17">
        <v>-19.399999999999999</v>
      </c>
      <c r="WJ53" s="17">
        <v>0</v>
      </c>
      <c r="WK53" s="17"/>
      <c r="WL53" s="17"/>
      <c r="WM53" s="17">
        <v>0</v>
      </c>
      <c r="WN53" s="17">
        <v>3.4</v>
      </c>
      <c r="WO53" s="17">
        <v>2</v>
      </c>
      <c r="WP53" s="17">
        <v>4.2</v>
      </c>
      <c r="WQ53" s="17">
        <v>-0.8</v>
      </c>
      <c r="WR53" s="17">
        <v>1.1000000000000001</v>
      </c>
      <c r="WS53" s="17"/>
      <c r="WT53" s="17"/>
      <c r="WU53" s="17">
        <v>1.1000000000000001</v>
      </c>
      <c r="WV53" s="17">
        <v>2</v>
      </c>
      <c r="WW53" s="17">
        <v>2.4</v>
      </c>
      <c r="WX53" s="17">
        <v>2.4</v>
      </c>
      <c r="WY53" s="17">
        <v>-0.4</v>
      </c>
      <c r="WZ53" s="17">
        <v>1</v>
      </c>
      <c r="XA53" s="17">
        <v>1.4</v>
      </c>
      <c r="XB53" s="17">
        <v>1.4</v>
      </c>
      <c r="XC53" s="17">
        <v>-0.4</v>
      </c>
      <c r="XD53" s="17">
        <v>0</v>
      </c>
      <c r="XE53" s="17"/>
      <c r="XF53" s="17"/>
      <c r="XG53" s="17">
        <v>0</v>
      </c>
      <c r="XH53" s="17">
        <v>9</v>
      </c>
      <c r="XI53" s="17">
        <v>9</v>
      </c>
      <c r="XJ53" s="17">
        <v>9</v>
      </c>
      <c r="XK53" s="17">
        <v>0</v>
      </c>
      <c r="XL53" s="17">
        <v>20</v>
      </c>
      <c r="XM53" s="17">
        <v>20</v>
      </c>
      <c r="XN53" s="17">
        <v>19.241980000000002</v>
      </c>
      <c r="XO53" s="17">
        <v>0.75802000000000003</v>
      </c>
      <c r="XP53" s="17">
        <v>8.8000000000000007</v>
      </c>
      <c r="XQ53" s="17">
        <v>10.7</v>
      </c>
      <c r="XR53" s="17">
        <v>10.7</v>
      </c>
      <c r="XS53" s="17">
        <v>-1.9</v>
      </c>
      <c r="XT53" s="17">
        <v>27.1</v>
      </c>
      <c r="XU53" s="17">
        <v>30.5</v>
      </c>
      <c r="XV53" s="17">
        <v>29</v>
      </c>
      <c r="XW53" s="17">
        <v>-1.9</v>
      </c>
      <c r="XX53" s="17">
        <v>34.700000000000003</v>
      </c>
      <c r="XY53" s="17">
        <v>30.5</v>
      </c>
      <c r="XZ53" s="17">
        <v>29</v>
      </c>
      <c r="YA53" s="17">
        <v>5.7</v>
      </c>
      <c r="YB53" s="17">
        <v>12.7</v>
      </c>
      <c r="YC53" s="17">
        <v>14</v>
      </c>
      <c r="YD53" s="17">
        <v>14</v>
      </c>
      <c r="YE53" s="17">
        <v>-1.3</v>
      </c>
      <c r="YF53" s="17">
        <v>15.1</v>
      </c>
      <c r="YG53" s="17">
        <v>18.64</v>
      </c>
      <c r="YH53" s="17">
        <v>18.635999999999999</v>
      </c>
      <c r="YI53" s="17">
        <v>-3.536</v>
      </c>
      <c r="YJ53" s="17">
        <v>7.5</v>
      </c>
      <c r="YK53" s="17">
        <v>8.27</v>
      </c>
      <c r="YL53" s="17">
        <v>8.27</v>
      </c>
      <c r="YM53" s="17">
        <v>-0.77</v>
      </c>
      <c r="YN53" s="17">
        <v>11.5</v>
      </c>
      <c r="YO53" s="17">
        <v>11</v>
      </c>
      <c r="YP53" s="17">
        <v>11</v>
      </c>
      <c r="YQ53" s="17">
        <v>0.5</v>
      </c>
      <c r="YR53" s="17">
        <v>21.6</v>
      </c>
      <c r="YS53" s="17">
        <v>12</v>
      </c>
      <c r="YT53" s="17">
        <v>22</v>
      </c>
      <c r="YU53" s="17">
        <v>-0.4</v>
      </c>
    </row>
    <row r="54" spans="1:671" ht="24" customHeight="1" x14ac:dyDescent="0.3">
      <c r="A54" s="1"/>
      <c r="B54" s="16" t="s">
        <v>81</v>
      </c>
      <c r="C54" s="16" t="s">
        <v>865</v>
      </c>
      <c r="D54" s="17">
        <v>201</v>
      </c>
      <c r="E54" s="17">
        <v>203.40136000000001</v>
      </c>
      <c r="F54" s="17">
        <v>203.40136000000001</v>
      </c>
      <c r="G54" s="17">
        <v>-2.4013599999999999</v>
      </c>
      <c r="H54" s="17">
        <v>607.4</v>
      </c>
      <c r="I54" s="17">
        <v>600.22326999999996</v>
      </c>
      <c r="J54" s="17">
        <v>631.22380999999996</v>
      </c>
      <c r="K54" s="17">
        <v>-23.823810000000002</v>
      </c>
      <c r="L54" s="17">
        <v>205.8</v>
      </c>
      <c r="M54" s="17">
        <v>195.45305999999999</v>
      </c>
      <c r="N54" s="17">
        <v>205.54789</v>
      </c>
      <c r="O54" s="17">
        <v>0.25211</v>
      </c>
      <c r="P54" s="17">
        <v>0</v>
      </c>
      <c r="Q54" s="17"/>
      <c r="R54" s="17"/>
      <c r="S54" s="17">
        <v>0</v>
      </c>
      <c r="T54" s="17">
        <v>0</v>
      </c>
      <c r="U54" s="17"/>
      <c r="V54" s="17"/>
      <c r="W54" s="17">
        <v>0</v>
      </c>
      <c r="X54" s="17">
        <v>90.3</v>
      </c>
      <c r="Y54" s="17">
        <v>91.867829999999998</v>
      </c>
      <c r="Z54" s="17">
        <v>91.867829999999998</v>
      </c>
      <c r="AA54" s="17">
        <v>-1.5678300000000001</v>
      </c>
      <c r="AB54" s="17">
        <v>238.5</v>
      </c>
      <c r="AC54" s="17">
        <v>242</v>
      </c>
      <c r="AD54" s="17">
        <v>242</v>
      </c>
      <c r="AE54" s="17">
        <v>-3.5</v>
      </c>
      <c r="AF54" s="17"/>
      <c r="AG54" s="17"/>
      <c r="AH54" s="17"/>
      <c r="AI54" s="17">
        <v>0</v>
      </c>
      <c r="AJ54" s="17"/>
      <c r="AK54" s="17"/>
      <c r="AL54" s="17"/>
      <c r="AM54" s="17">
        <v>0</v>
      </c>
      <c r="AN54" s="17"/>
      <c r="AO54" s="17"/>
      <c r="AP54" s="17"/>
      <c r="AQ54" s="17">
        <v>0</v>
      </c>
      <c r="AR54" s="17">
        <v>202.1</v>
      </c>
      <c r="AS54" s="17">
        <v>196.93881999999999</v>
      </c>
      <c r="AT54" s="17">
        <v>196.93881999999999</v>
      </c>
      <c r="AU54" s="17">
        <v>5.1611799999999999</v>
      </c>
      <c r="AV54" s="17">
        <v>202</v>
      </c>
      <c r="AW54" s="17">
        <v>199.47789</v>
      </c>
      <c r="AX54" s="17">
        <v>199.47789</v>
      </c>
      <c r="AY54" s="17">
        <v>2.5221100000000001</v>
      </c>
      <c r="AZ54" s="17"/>
      <c r="BA54" s="17"/>
      <c r="BB54" s="17"/>
      <c r="BC54" s="17">
        <v>0</v>
      </c>
      <c r="BD54" s="17">
        <v>207.7</v>
      </c>
      <c r="BE54" s="17">
        <v>207.24285</v>
      </c>
      <c r="BF54" s="17">
        <v>207.24285</v>
      </c>
      <c r="BG54" s="17">
        <v>0.45715</v>
      </c>
      <c r="BH54" s="17">
        <v>108.6</v>
      </c>
      <c r="BI54" s="17">
        <v>103.93259999999999</v>
      </c>
      <c r="BJ54" s="17">
        <v>103.93259999999999</v>
      </c>
      <c r="BK54" s="17">
        <v>4.6673999999999998</v>
      </c>
      <c r="BL54" s="17">
        <v>558.20000000000005</v>
      </c>
      <c r="BM54" s="17">
        <v>566.08941000000004</v>
      </c>
      <c r="BN54" s="17">
        <v>566.08941000000004</v>
      </c>
      <c r="BO54" s="17">
        <v>-7.8894099999999998</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165.3</v>
      </c>
      <c r="CK54" s="17">
        <v>164.06706</v>
      </c>
      <c r="CL54" s="17">
        <v>164.06706</v>
      </c>
      <c r="CM54" s="17">
        <v>1.2329399999999999</v>
      </c>
      <c r="CN54" s="17">
        <v>7.5</v>
      </c>
      <c r="CO54" s="17">
        <v>5.1383299999999998</v>
      </c>
      <c r="CP54" s="17">
        <v>5.1383299999999998</v>
      </c>
      <c r="CQ54" s="17">
        <v>2.3616700000000002</v>
      </c>
      <c r="CR54" s="17">
        <v>5.4</v>
      </c>
      <c r="CS54" s="17">
        <v>2.8205</v>
      </c>
      <c r="CT54" s="17">
        <v>2.8205</v>
      </c>
      <c r="CU54" s="17">
        <v>2.5794999999999999</v>
      </c>
      <c r="CV54" s="17">
        <v>0</v>
      </c>
      <c r="CW54" s="17"/>
      <c r="CX54" s="17">
        <v>22.410769999999999</v>
      </c>
      <c r="CY54" s="17">
        <v>-22.410769999999999</v>
      </c>
      <c r="CZ54" s="17">
        <v>6.9</v>
      </c>
      <c r="DA54" s="17">
        <v>6.8787000000000003</v>
      </c>
      <c r="DB54" s="17">
        <v>6.8787000000000003</v>
      </c>
      <c r="DC54" s="17">
        <v>2.1299999999999999E-2</v>
      </c>
      <c r="DD54" s="17">
        <v>12.5</v>
      </c>
      <c r="DE54" s="17">
        <v>14.933920000000001</v>
      </c>
      <c r="DF54" s="17">
        <v>14.933920000000001</v>
      </c>
      <c r="DG54" s="17">
        <v>-2.4339200000000001</v>
      </c>
      <c r="DH54" s="17">
        <v>142.5</v>
      </c>
      <c r="DI54" s="17">
        <v>142.44412</v>
      </c>
      <c r="DJ54" s="17">
        <v>142.44412</v>
      </c>
      <c r="DK54" s="17">
        <v>5.5879999999999999E-2</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165.2</v>
      </c>
      <c r="EG54" s="17">
        <v>190.98546999999999</v>
      </c>
      <c r="EH54" s="17">
        <v>220.69499999999999</v>
      </c>
      <c r="EI54" s="17">
        <v>-55.494999999999997</v>
      </c>
      <c r="EJ54" s="17"/>
      <c r="EK54" s="17"/>
      <c r="EL54" s="17"/>
      <c r="EM54" s="17">
        <v>0</v>
      </c>
      <c r="EN54" s="17"/>
      <c r="EO54" s="17"/>
      <c r="EP54" s="17"/>
      <c r="EQ54" s="17">
        <v>0</v>
      </c>
      <c r="ER54" s="17"/>
      <c r="ES54" s="17"/>
      <c r="ET54" s="17"/>
      <c r="EU54" s="17">
        <v>0</v>
      </c>
      <c r="EV54" s="17">
        <v>6.5</v>
      </c>
      <c r="EW54" s="17">
        <v>6.39</v>
      </c>
      <c r="EX54" s="17">
        <v>6.39</v>
      </c>
      <c r="EY54" s="17">
        <v>0.11</v>
      </c>
      <c r="EZ54" s="17">
        <v>453.4</v>
      </c>
      <c r="FA54" s="17">
        <v>449.28086000000002</v>
      </c>
      <c r="FB54" s="17">
        <v>449.28086000000002</v>
      </c>
      <c r="FC54" s="17">
        <v>4.1191399999999998</v>
      </c>
      <c r="FD54" s="17">
        <v>80.7</v>
      </c>
      <c r="FE54" s="17">
        <v>80.435490000000001</v>
      </c>
      <c r="FF54" s="17">
        <v>76.739599999999996</v>
      </c>
      <c r="FG54" s="17">
        <v>3.9603999999999999</v>
      </c>
      <c r="FH54" s="17">
        <v>140.5</v>
      </c>
      <c r="FI54" s="17">
        <v>149.98721</v>
      </c>
      <c r="FJ54" s="17">
        <v>149.98721</v>
      </c>
      <c r="FK54" s="17">
        <v>-9.4872099999999993</v>
      </c>
      <c r="FL54" s="17">
        <v>42</v>
      </c>
      <c r="FM54" s="17">
        <v>41.89893</v>
      </c>
      <c r="FN54" s="17">
        <v>41.89893</v>
      </c>
      <c r="FO54" s="17">
        <v>0.10106999999999999</v>
      </c>
      <c r="FP54" s="17">
        <v>18.399999999999999</v>
      </c>
      <c r="FQ54" s="17">
        <v>19.21088</v>
      </c>
      <c r="FR54" s="17">
        <v>19.21088</v>
      </c>
      <c r="FS54" s="17">
        <v>-0.81088000000000005</v>
      </c>
      <c r="FT54" s="17">
        <v>18.899999999999999</v>
      </c>
      <c r="FU54" s="17">
        <v>19</v>
      </c>
      <c r="FV54" s="17">
        <v>18.172979999999999</v>
      </c>
      <c r="FW54" s="17">
        <v>0.72702</v>
      </c>
      <c r="FX54" s="17">
        <v>90.5</v>
      </c>
      <c r="FY54" s="17">
        <v>87.773570000000007</v>
      </c>
      <c r="FZ54" s="17">
        <v>87.773570000000007</v>
      </c>
      <c r="GA54" s="17">
        <v>2.7264300000000001</v>
      </c>
      <c r="GB54" s="17">
        <v>155.5</v>
      </c>
      <c r="GC54" s="17">
        <v>166.66181</v>
      </c>
      <c r="GD54" s="17">
        <v>166.66181</v>
      </c>
      <c r="GE54" s="17">
        <v>-11.161809999999999</v>
      </c>
      <c r="GF54" s="17">
        <v>154.9</v>
      </c>
      <c r="GG54" s="17">
        <v>166.66181</v>
      </c>
      <c r="GH54" s="17">
        <v>166.66181</v>
      </c>
      <c r="GI54" s="17">
        <v>-11.761810000000001</v>
      </c>
      <c r="GJ54" s="17">
        <v>171.1</v>
      </c>
      <c r="GK54" s="17">
        <v>167.16229000000001</v>
      </c>
      <c r="GL54" s="17">
        <v>167.16229000000001</v>
      </c>
      <c r="GM54" s="17">
        <v>3.93771</v>
      </c>
      <c r="GN54" s="17">
        <v>104.7</v>
      </c>
      <c r="GO54" s="17">
        <v>110.48202000000001</v>
      </c>
      <c r="GP54" s="17">
        <v>110.48202000000001</v>
      </c>
      <c r="GQ54" s="17">
        <v>-5.7820200000000002</v>
      </c>
      <c r="GR54" s="17">
        <v>33.9</v>
      </c>
      <c r="GS54" s="17">
        <v>45</v>
      </c>
      <c r="GT54" s="17">
        <v>21.37998</v>
      </c>
      <c r="GU54" s="17">
        <v>12.520020000000001</v>
      </c>
      <c r="GV54" s="17">
        <v>44.7</v>
      </c>
      <c r="GW54" s="17">
        <v>44.103009999999998</v>
      </c>
      <c r="GX54" s="17">
        <v>44.103009999999998</v>
      </c>
      <c r="GY54" s="17">
        <v>0.59699000000000002</v>
      </c>
      <c r="GZ54" s="17">
        <v>2.1</v>
      </c>
      <c r="HA54" s="17">
        <v>4.1192200000000003</v>
      </c>
      <c r="HB54" s="17">
        <v>4.1192200000000003</v>
      </c>
      <c r="HC54" s="17">
        <v>-2.0192199999999998</v>
      </c>
      <c r="HD54" s="17">
        <v>32.700000000000003</v>
      </c>
      <c r="HE54" s="17">
        <v>32.067819999999998</v>
      </c>
      <c r="HF54" s="17">
        <v>27.522449999999999</v>
      </c>
      <c r="HG54" s="17">
        <v>5.1775500000000001</v>
      </c>
      <c r="HH54" s="17">
        <v>140.69999999999999</v>
      </c>
      <c r="HI54" s="17">
        <v>174.55948000000001</v>
      </c>
      <c r="HJ54" s="17">
        <v>164.13149000000001</v>
      </c>
      <c r="HK54" s="17">
        <v>-23.43149</v>
      </c>
      <c r="HL54" s="17"/>
      <c r="HM54" s="17"/>
      <c r="HN54" s="17"/>
      <c r="HO54" s="17">
        <v>0</v>
      </c>
      <c r="HP54" s="17"/>
      <c r="HQ54" s="17"/>
      <c r="HR54" s="17"/>
      <c r="HS54" s="17">
        <v>0</v>
      </c>
      <c r="HT54" s="17">
        <v>27.5</v>
      </c>
      <c r="HU54" s="17"/>
      <c r="HV54" s="17">
        <v>95.341890000000006</v>
      </c>
      <c r="HW54" s="17">
        <v>-67.841890000000006</v>
      </c>
      <c r="HX54" s="17">
        <v>0</v>
      </c>
      <c r="HY54" s="17"/>
      <c r="HZ54" s="17"/>
      <c r="IA54" s="17">
        <v>0</v>
      </c>
      <c r="IB54" s="17"/>
      <c r="IC54" s="17"/>
      <c r="ID54" s="17"/>
      <c r="IE54" s="17">
        <v>0</v>
      </c>
      <c r="IF54" s="17">
        <v>46.5</v>
      </c>
      <c r="IG54" s="17">
        <v>45.265309999999999</v>
      </c>
      <c r="IH54" s="17">
        <v>45.265309999999999</v>
      </c>
      <c r="II54" s="17">
        <v>1.2346900000000001</v>
      </c>
      <c r="IJ54" s="17"/>
      <c r="IK54" s="17"/>
      <c r="IL54" s="17"/>
      <c r="IM54" s="17">
        <v>0</v>
      </c>
      <c r="IN54" s="17"/>
      <c r="IO54" s="17"/>
      <c r="IP54" s="17"/>
      <c r="IQ54" s="17">
        <v>0</v>
      </c>
      <c r="IR54" s="17"/>
      <c r="IS54" s="17"/>
      <c r="IT54" s="17"/>
      <c r="IU54" s="17">
        <v>0</v>
      </c>
      <c r="IV54" s="17">
        <v>127.4</v>
      </c>
      <c r="IW54" s="17">
        <v>132.83837</v>
      </c>
      <c r="IX54" s="17">
        <v>132.83837</v>
      </c>
      <c r="IY54" s="17">
        <v>-5.4383699999999999</v>
      </c>
      <c r="IZ54" s="17">
        <v>97.1</v>
      </c>
      <c r="JA54" s="17"/>
      <c r="JB54" s="17"/>
      <c r="JC54" s="17">
        <v>97.1</v>
      </c>
      <c r="JD54" s="17">
        <v>167.2</v>
      </c>
      <c r="JE54" s="17">
        <v>149.50691</v>
      </c>
      <c r="JF54" s="17"/>
      <c r="JG54" s="17">
        <v>167.2</v>
      </c>
      <c r="JH54" s="17">
        <v>201.1</v>
      </c>
      <c r="JI54" s="17">
        <v>202.72200000000001</v>
      </c>
      <c r="JJ54" s="17">
        <v>202.72200000000001</v>
      </c>
      <c r="JK54" s="17">
        <v>-1.6220000000000001</v>
      </c>
      <c r="JL54" s="17"/>
      <c r="JM54" s="17"/>
      <c r="JN54" s="17"/>
      <c r="JO54" s="17">
        <v>0</v>
      </c>
      <c r="JP54" s="17">
        <v>73</v>
      </c>
      <c r="JQ54" s="17">
        <v>73.590999999999994</v>
      </c>
      <c r="JR54" s="17">
        <v>73.590999999999994</v>
      </c>
      <c r="JS54" s="17">
        <v>-0.59099999999999997</v>
      </c>
      <c r="JT54" s="17">
        <v>35.5</v>
      </c>
      <c r="JU54" s="17">
        <v>36.905999999999999</v>
      </c>
      <c r="JV54" s="17">
        <v>36.905999999999999</v>
      </c>
      <c r="JW54" s="17">
        <v>-1.4059999999999999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2.4</v>
      </c>
      <c r="KW54" s="17">
        <v>1.33812</v>
      </c>
      <c r="KX54" s="17">
        <v>1.33812</v>
      </c>
      <c r="KY54" s="17">
        <v>1.0618799999999999</v>
      </c>
      <c r="KZ54" s="17">
        <v>91.5</v>
      </c>
      <c r="LA54" s="17">
        <v>112.23824</v>
      </c>
      <c r="LB54" s="17">
        <v>100.75851</v>
      </c>
      <c r="LC54" s="17">
        <v>-9.2585099999999994</v>
      </c>
      <c r="LD54" s="17">
        <v>107</v>
      </c>
      <c r="LE54" s="17">
        <v>122.90224000000001</v>
      </c>
      <c r="LF54" s="17">
        <v>122.90224000000001</v>
      </c>
      <c r="LG54" s="17">
        <v>-15.902240000000001</v>
      </c>
      <c r="LH54" s="17">
        <v>62.1</v>
      </c>
      <c r="LI54" s="17">
        <v>67.199219999999997</v>
      </c>
      <c r="LJ54" s="17">
        <v>67.199219999999997</v>
      </c>
      <c r="LK54" s="17">
        <v>-5.0992199999999999</v>
      </c>
      <c r="LL54" s="17">
        <v>65.900000000000006</v>
      </c>
      <c r="LM54" s="17">
        <v>65.84366</v>
      </c>
      <c r="LN54" s="17">
        <v>65.84366</v>
      </c>
      <c r="LO54" s="17">
        <v>5.6340000000000001E-2</v>
      </c>
      <c r="LP54" s="17">
        <v>30</v>
      </c>
      <c r="LQ54" s="17">
        <v>29.980560000000001</v>
      </c>
      <c r="LR54" s="17">
        <v>29.980560000000001</v>
      </c>
      <c r="LS54" s="17">
        <v>1.9439999999999999E-2</v>
      </c>
      <c r="LT54" s="17"/>
      <c r="LU54" s="17"/>
      <c r="LV54" s="17"/>
      <c r="LW54" s="17">
        <v>0</v>
      </c>
      <c r="LX54" s="17"/>
      <c r="LY54" s="17"/>
      <c r="LZ54" s="17"/>
      <c r="MA54" s="17">
        <v>0</v>
      </c>
      <c r="MB54" s="17"/>
      <c r="MC54" s="17"/>
      <c r="MD54" s="17"/>
      <c r="ME54" s="17">
        <v>0</v>
      </c>
      <c r="MF54" s="17">
        <v>141.1</v>
      </c>
      <c r="MG54" s="17">
        <v>153.06012000000001</v>
      </c>
      <c r="MH54" s="17">
        <v>153.12568999999999</v>
      </c>
      <c r="MI54" s="17">
        <v>-12.025690000000001</v>
      </c>
      <c r="MJ54" s="17">
        <v>142</v>
      </c>
      <c r="MK54" s="17">
        <v>153.06012000000001</v>
      </c>
      <c r="ML54" s="17">
        <v>153.12568999999999</v>
      </c>
      <c r="MM54" s="17">
        <v>-11.125690000000001</v>
      </c>
      <c r="MN54" s="17">
        <v>169.4</v>
      </c>
      <c r="MO54" s="17">
        <v>153.51975999999999</v>
      </c>
      <c r="MP54" s="17">
        <v>153.58553000000001</v>
      </c>
      <c r="MQ54" s="17">
        <v>15.81447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5.7</v>
      </c>
      <c r="NU54" s="17">
        <v>4.23841</v>
      </c>
      <c r="NV54" s="17">
        <v>7.0432300000000003</v>
      </c>
      <c r="NW54" s="17">
        <v>-1.3432299999999999</v>
      </c>
      <c r="NX54" s="17">
        <v>4.0999999999999996</v>
      </c>
      <c r="NY54" s="17">
        <v>2.0198100000000001</v>
      </c>
      <c r="NZ54" s="17">
        <v>7.3890099999999999</v>
      </c>
      <c r="OA54" s="17">
        <v>-3.2890100000000002</v>
      </c>
      <c r="OB54" s="17">
        <v>20</v>
      </c>
      <c r="OC54" s="17">
        <v>20</v>
      </c>
      <c r="OD54" s="17">
        <v>17.492709999999999</v>
      </c>
      <c r="OE54" s="17">
        <v>2.5072899999999998</v>
      </c>
      <c r="OF54" s="17">
        <v>0</v>
      </c>
      <c r="OG54" s="17"/>
      <c r="OH54" s="17"/>
      <c r="OI54" s="17">
        <v>0</v>
      </c>
      <c r="OJ54" s="17">
        <v>100</v>
      </c>
      <c r="OK54" s="17">
        <v>98.1</v>
      </c>
      <c r="OL54" s="17">
        <v>88.34</v>
      </c>
      <c r="OM54" s="17">
        <v>11.66</v>
      </c>
      <c r="ON54" s="17">
        <v>0</v>
      </c>
      <c r="OO54" s="17"/>
      <c r="OP54" s="17"/>
      <c r="OQ54" s="17">
        <v>0</v>
      </c>
      <c r="OR54" s="17">
        <v>1.38</v>
      </c>
      <c r="OS54" s="17">
        <v>5.13</v>
      </c>
      <c r="OT54" s="17">
        <v>5.1319999999999997</v>
      </c>
      <c r="OU54" s="17">
        <v>-3.7519999999999998</v>
      </c>
      <c r="OV54" s="17">
        <v>0</v>
      </c>
      <c r="OW54" s="17"/>
      <c r="OX54" s="17"/>
      <c r="OY54" s="17">
        <v>0</v>
      </c>
      <c r="OZ54" s="17">
        <v>20.2</v>
      </c>
      <c r="PA54" s="17">
        <v>19.436350000000001</v>
      </c>
      <c r="PB54" s="17">
        <v>19.436350000000001</v>
      </c>
      <c r="PC54" s="17">
        <v>0.76365000000000005</v>
      </c>
      <c r="PD54" s="17">
        <v>9.8000000000000007</v>
      </c>
      <c r="PE54" s="17">
        <v>9.9830000000000005</v>
      </c>
      <c r="PF54" s="17">
        <v>9.9830000000000005</v>
      </c>
      <c r="PG54" s="17">
        <v>-0.183</v>
      </c>
      <c r="PH54" s="17">
        <v>5.4</v>
      </c>
      <c r="PI54" s="17">
        <v>5.67</v>
      </c>
      <c r="PJ54" s="17">
        <v>5.67</v>
      </c>
      <c r="PK54" s="17">
        <v>-0.27</v>
      </c>
      <c r="PL54" s="17">
        <v>0</v>
      </c>
      <c r="PM54" s="17"/>
      <c r="PN54" s="17"/>
      <c r="PO54" s="17">
        <v>0</v>
      </c>
      <c r="PP54" s="17">
        <v>1.1000000000000001</v>
      </c>
      <c r="PQ54" s="17">
        <v>1</v>
      </c>
      <c r="PR54" s="17">
        <v>1</v>
      </c>
      <c r="PS54" s="17">
        <v>0.1</v>
      </c>
      <c r="PT54" s="17">
        <v>3.5</v>
      </c>
      <c r="PU54" s="17">
        <v>3.6</v>
      </c>
      <c r="PV54" s="17">
        <v>3.6</v>
      </c>
      <c r="PW54" s="17">
        <v>-0.1</v>
      </c>
      <c r="PX54" s="17">
        <v>5.2</v>
      </c>
      <c r="PY54" s="17">
        <v>5</v>
      </c>
      <c r="PZ54" s="17">
        <v>5</v>
      </c>
      <c r="QA54" s="17">
        <v>0.2</v>
      </c>
      <c r="QB54" s="17">
        <v>20.3</v>
      </c>
      <c r="QC54" s="17">
        <v>20.274049999999999</v>
      </c>
      <c r="QD54" s="17">
        <v>20.274049999999999</v>
      </c>
      <c r="QE54" s="17">
        <v>2.5950000000000001E-2</v>
      </c>
      <c r="QF54" s="17">
        <v>20</v>
      </c>
      <c r="QG54" s="17">
        <v>20</v>
      </c>
      <c r="QH54" s="17">
        <v>19.436350000000001</v>
      </c>
      <c r="QI54" s="17">
        <v>0.56364999999999998</v>
      </c>
      <c r="QJ54" s="17">
        <v>18.600000000000001</v>
      </c>
      <c r="QK54" s="17">
        <v>19</v>
      </c>
      <c r="QL54" s="17">
        <v>17.492709999999999</v>
      </c>
      <c r="QM54" s="17">
        <v>1.1072900000000001</v>
      </c>
      <c r="QN54" s="17">
        <v>3.4</v>
      </c>
      <c r="QO54" s="17">
        <v>3.4</v>
      </c>
      <c r="QP54" s="17">
        <v>3.4</v>
      </c>
      <c r="QQ54" s="17">
        <v>0</v>
      </c>
      <c r="QR54" s="17">
        <v>18.5</v>
      </c>
      <c r="QS54" s="17">
        <v>17.376090000000001</v>
      </c>
      <c r="QT54" s="17">
        <v>17.881440000000001</v>
      </c>
      <c r="QU54" s="17">
        <v>0.61856</v>
      </c>
      <c r="QV54" s="17">
        <v>0</v>
      </c>
      <c r="QW54" s="17"/>
      <c r="QX54" s="17"/>
      <c r="QY54" s="17">
        <v>0</v>
      </c>
      <c r="QZ54" s="17">
        <v>0</v>
      </c>
      <c r="RA54" s="17"/>
      <c r="RB54" s="17"/>
      <c r="RC54" s="17">
        <v>0</v>
      </c>
      <c r="RD54" s="17">
        <v>27.8</v>
      </c>
      <c r="RE54" s="17">
        <v>22.37</v>
      </c>
      <c r="RF54" s="17">
        <v>22.367999999999999</v>
      </c>
      <c r="RG54" s="17">
        <v>5.4320000000000004</v>
      </c>
      <c r="RH54" s="17">
        <v>75.8</v>
      </c>
      <c r="RI54" s="17">
        <v>72.239999999999995</v>
      </c>
      <c r="RJ54" s="17">
        <v>72.239999999999995</v>
      </c>
      <c r="RK54" s="17">
        <v>3.56</v>
      </c>
      <c r="RL54" s="17">
        <v>0</v>
      </c>
      <c r="RM54" s="17"/>
      <c r="RN54" s="17"/>
      <c r="RO54" s="17">
        <v>0</v>
      </c>
      <c r="RP54" s="17">
        <v>3.5</v>
      </c>
      <c r="RQ54" s="17">
        <v>3.51</v>
      </c>
      <c r="RR54" s="17">
        <v>3.5190000000000001</v>
      </c>
      <c r="RS54" s="17">
        <v>-1.9E-2</v>
      </c>
      <c r="RT54" s="17">
        <v>9.1</v>
      </c>
      <c r="RU54" s="17"/>
      <c r="RV54" s="17">
        <v>19.792000000000002</v>
      </c>
      <c r="RW54" s="17">
        <v>-10.692</v>
      </c>
      <c r="RX54" s="17">
        <v>3.04</v>
      </c>
      <c r="RY54" s="17">
        <v>2</v>
      </c>
      <c r="RZ54" s="17">
        <v>2</v>
      </c>
      <c r="SA54" s="17">
        <v>1.04</v>
      </c>
      <c r="SB54" s="17"/>
      <c r="SC54" s="17"/>
      <c r="SD54" s="17">
        <v>0.4</v>
      </c>
      <c r="SE54" s="17">
        <v>-0.4</v>
      </c>
      <c r="SF54" s="17">
        <v>0</v>
      </c>
      <c r="SG54" s="17"/>
      <c r="SH54" s="17"/>
      <c r="SI54" s="17">
        <v>0</v>
      </c>
      <c r="SJ54" s="17">
        <v>19.8</v>
      </c>
      <c r="SK54" s="17">
        <v>20</v>
      </c>
      <c r="SL54" s="17">
        <v>19.1448</v>
      </c>
      <c r="SM54" s="17">
        <v>0.6552</v>
      </c>
      <c r="SN54" s="17">
        <v>9.9</v>
      </c>
      <c r="SO54" s="17">
        <v>9.8000000000000007</v>
      </c>
      <c r="SP54" s="17">
        <v>9.8000000000000007</v>
      </c>
      <c r="SQ54" s="17">
        <v>0.1</v>
      </c>
      <c r="SR54" s="17">
        <v>20.3</v>
      </c>
      <c r="SS54" s="17">
        <v>20</v>
      </c>
      <c r="ST54" s="17">
        <v>19.436350000000001</v>
      </c>
      <c r="SU54" s="17">
        <v>0.86365000000000003</v>
      </c>
      <c r="SV54" s="17">
        <v>20.2</v>
      </c>
      <c r="SW54" s="17">
        <v>20</v>
      </c>
      <c r="SX54" s="17">
        <v>19.436350000000001</v>
      </c>
      <c r="SY54" s="17">
        <v>0.76365000000000005</v>
      </c>
      <c r="SZ54" s="17">
        <v>20</v>
      </c>
      <c r="TA54" s="17">
        <v>18.697759999999999</v>
      </c>
      <c r="TB54" s="17">
        <v>19.241980000000002</v>
      </c>
      <c r="TC54" s="17">
        <v>0.75802000000000003</v>
      </c>
      <c r="TD54" s="17">
        <v>2.4</v>
      </c>
      <c r="TE54" s="17">
        <v>6.56</v>
      </c>
      <c r="TF54" s="17">
        <v>6.5590000000000002</v>
      </c>
      <c r="TG54" s="17">
        <v>-4.1589999999999998</v>
      </c>
      <c r="TH54" s="17">
        <v>5.3</v>
      </c>
      <c r="TI54" s="17">
        <v>15.46</v>
      </c>
      <c r="TJ54" s="17">
        <v>15.458</v>
      </c>
      <c r="TK54" s="17">
        <v>-10.157999999999999</v>
      </c>
      <c r="TL54" s="17">
        <v>0</v>
      </c>
      <c r="TM54" s="17"/>
      <c r="TN54" s="17"/>
      <c r="TO54" s="17">
        <v>0</v>
      </c>
      <c r="TP54" s="17">
        <v>20.399999999999999</v>
      </c>
      <c r="TQ54" s="17">
        <v>65.8</v>
      </c>
      <c r="TR54" s="17">
        <v>57.161000000000001</v>
      </c>
      <c r="TS54" s="17">
        <v>-36.761000000000003</v>
      </c>
      <c r="TT54" s="17">
        <v>97</v>
      </c>
      <c r="TU54" s="17">
        <v>83.8</v>
      </c>
      <c r="TV54" s="17">
        <v>77.638000000000005</v>
      </c>
      <c r="TW54" s="17">
        <v>19.361999999999998</v>
      </c>
      <c r="TX54" s="17">
        <v>8.8000000000000007</v>
      </c>
      <c r="TY54" s="17">
        <v>3.8</v>
      </c>
      <c r="TZ54" s="17">
        <v>1.8129999999999999</v>
      </c>
      <c r="UA54" s="17">
        <v>6.9870000000000001</v>
      </c>
      <c r="UB54" s="17">
        <v>5.8</v>
      </c>
      <c r="UC54" s="17">
        <v>2.7</v>
      </c>
      <c r="UD54" s="17">
        <v>2.2789999999999999</v>
      </c>
      <c r="UE54" s="17">
        <v>3.5209999999999999</v>
      </c>
      <c r="UF54" s="17">
        <v>0</v>
      </c>
      <c r="UG54" s="17"/>
      <c r="UH54" s="17"/>
      <c r="UI54" s="17">
        <v>0</v>
      </c>
      <c r="UJ54" s="17">
        <v>20.9</v>
      </c>
      <c r="UK54" s="17">
        <v>21</v>
      </c>
      <c r="UL54" s="17">
        <v>19.436350000000001</v>
      </c>
      <c r="UM54" s="17">
        <v>1.4636499999999999</v>
      </c>
      <c r="UN54" s="17">
        <v>7.6</v>
      </c>
      <c r="UO54" s="17">
        <v>8.1999999999999993</v>
      </c>
      <c r="UP54" s="17">
        <v>8.1999999999999993</v>
      </c>
      <c r="UQ54" s="17">
        <v>-0.6</v>
      </c>
      <c r="UR54" s="17">
        <v>6.6</v>
      </c>
      <c r="US54" s="17">
        <v>6.8</v>
      </c>
      <c r="UT54" s="17">
        <v>6.8</v>
      </c>
      <c r="UU54" s="17">
        <v>-0.2</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2.25</v>
      </c>
      <c r="VI54" s="17">
        <v>4.3</v>
      </c>
      <c r="VJ54" s="17">
        <v>4.298</v>
      </c>
      <c r="VK54" s="17">
        <v>-2.048</v>
      </c>
      <c r="VL54" s="17">
        <v>0</v>
      </c>
      <c r="VM54" s="17"/>
      <c r="VN54" s="17"/>
      <c r="VO54" s="17">
        <v>0</v>
      </c>
      <c r="VP54" s="17">
        <v>0</v>
      </c>
      <c r="VQ54" s="17"/>
      <c r="VR54" s="17"/>
      <c r="VS54" s="17">
        <v>0</v>
      </c>
      <c r="VT54" s="17">
        <v>0</v>
      </c>
      <c r="VU54" s="17"/>
      <c r="VV54" s="17"/>
      <c r="VW54" s="17">
        <v>0</v>
      </c>
      <c r="VX54" s="17">
        <v>0.3</v>
      </c>
      <c r="VY54" s="17">
        <v>0.6</v>
      </c>
      <c r="VZ54" s="17">
        <v>0.6</v>
      </c>
      <c r="WA54" s="17">
        <v>-0.3</v>
      </c>
      <c r="WB54" s="17">
        <v>41.1</v>
      </c>
      <c r="WC54" s="17">
        <v>57</v>
      </c>
      <c r="WD54" s="17">
        <v>64</v>
      </c>
      <c r="WE54" s="17">
        <v>-22.9</v>
      </c>
      <c r="WF54" s="17">
        <v>33.4</v>
      </c>
      <c r="WG54" s="17">
        <v>57</v>
      </c>
      <c r="WH54" s="17">
        <v>64</v>
      </c>
      <c r="WI54" s="17">
        <v>-30.6</v>
      </c>
      <c r="WJ54" s="17">
        <v>0</v>
      </c>
      <c r="WK54" s="17"/>
      <c r="WL54" s="17"/>
      <c r="WM54" s="17">
        <v>0</v>
      </c>
      <c r="WN54" s="17">
        <v>3.4</v>
      </c>
      <c r="WO54" s="17">
        <v>2</v>
      </c>
      <c r="WP54" s="17">
        <v>4.2</v>
      </c>
      <c r="WQ54" s="17">
        <v>-0.8</v>
      </c>
      <c r="WR54" s="17">
        <v>1.2</v>
      </c>
      <c r="WS54" s="17"/>
      <c r="WT54" s="17"/>
      <c r="WU54" s="17">
        <v>1.2</v>
      </c>
      <c r="WV54" s="17">
        <v>2</v>
      </c>
      <c r="WW54" s="17">
        <v>2.4</v>
      </c>
      <c r="WX54" s="17">
        <v>2.4</v>
      </c>
      <c r="WY54" s="17">
        <v>-0.4</v>
      </c>
      <c r="WZ54" s="17">
        <v>1.1000000000000001</v>
      </c>
      <c r="XA54" s="17">
        <v>1.4</v>
      </c>
      <c r="XB54" s="17">
        <v>1.4</v>
      </c>
      <c r="XC54" s="17">
        <v>-0.3</v>
      </c>
      <c r="XD54" s="17">
        <v>0</v>
      </c>
      <c r="XE54" s="17"/>
      <c r="XF54" s="17"/>
      <c r="XG54" s="17">
        <v>0</v>
      </c>
      <c r="XH54" s="17">
        <v>9</v>
      </c>
      <c r="XI54" s="17">
        <v>9</v>
      </c>
      <c r="XJ54" s="17">
        <v>9</v>
      </c>
      <c r="XK54" s="17">
        <v>0</v>
      </c>
      <c r="XL54" s="17">
        <v>20</v>
      </c>
      <c r="XM54" s="17">
        <v>20</v>
      </c>
      <c r="XN54" s="17">
        <v>19.241980000000002</v>
      </c>
      <c r="XO54" s="17">
        <v>0.75802000000000003</v>
      </c>
      <c r="XP54" s="17">
        <v>8.4</v>
      </c>
      <c r="XQ54" s="17">
        <v>10.7</v>
      </c>
      <c r="XR54" s="17">
        <v>10.7</v>
      </c>
      <c r="XS54" s="17">
        <v>-2.2999999999999998</v>
      </c>
      <c r="XT54" s="17">
        <v>27.5</v>
      </c>
      <c r="XU54" s="17">
        <v>30.5</v>
      </c>
      <c r="XV54" s="17">
        <v>29</v>
      </c>
      <c r="XW54" s="17">
        <v>-1.5</v>
      </c>
      <c r="XX54" s="17">
        <v>34.9</v>
      </c>
      <c r="XY54" s="17">
        <v>30.5</v>
      </c>
      <c r="XZ54" s="17">
        <v>29</v>
      </c>
      <c r="YA54" s="17">
        <v>5.9</v>
      </c>
      <c r="YB54" s="17">
        <v>12.5</v>
      </c>
      <c r="YC54" s="17">
        <v>14</v>
      </c>
      <c r="YD54" s="17">
        <v>14</v>
      </c>
      <c r="YE54" s="17">
        <v>-1.5</v>
      </c>
      <c r="YF54" s="17">
        <v>16.100000000000001</v>
      </c>
      <c r="YG54" s="17">
        <v>18.64</v>
      </c>
      <c r="YH54" s="17">
        <v>18.635999999999999</v>
      </c>
      <c r="YI54" s="17">
        <v>-2.536</v>
      </c>
      <c r="YJ54" s="17">
        <v>8.1999999999999993</v>
      </c>
      <c r="YK54" s="17">
        <v>8.27</v>
      </c>
      <c r="YL54" s="17">
        <v>8.27</v>
      </c>
      <c r="YM54" s="17">
        <v>-7.0000000000000007E-2</v>
      </c>
      <c r="YN54" s="17">
        <v>11.5</v>
      </c>
      <c r="YO54" s="17">
        <v>11</v>
      </c>
      <c r="YP54" s="17">
        <v>11</v>
      </c>
      <c r="YQ54" s="17">
        <v>0.5</v>
      </c>
      <c r="YR54" s="17">
        <v>20.2</v>
      </c>
      <c r="YS54" s="17">
        <v>12</v>
      </c>
      <c r="YT54" s="17">
        <v>22</v>
      </c>
      <c r="YU54" s="17">
        <v>-1.8</v>
      </c>
    </row>
    <row r="55" spans="1:671" ht="24" customHeight="1" x14ac:dyDescent="0.3">
      <c r="A55" s="1"/>
      <c r="B55" s="16" t="s">
        <v>81</v>
      </c>
      <c r="C55" s="16" t="s">
        <v>866</v>
      </c>
      <c r="D55" s="17">
        <v>198</v>
      </c>
      <c r="E55" s="17">
        <v>203.40136000000001</v>
      </c>
      <c r="F55" s="17">
        <v>203.40136000000001</v>
      </c>
      <c r="G55" s="17">
        <v>-5.4013600000000004</v>
      </c>
      <c r="H55" s="17">
        <v>601.20000000000005</v>
      </c>
      <c r="I55" s="17">
        <v>600.22326999999996</v>
      </c>
      <c r="J55" s="17">
        <v>631.22380999999996</v>
      </c>
      <c r="K55" s="17">
        <v>-30.023810000000001</v>
      </c>
      <c r="L55" s="17">
        <v>204.6</v>
      </c>
      <c r="M55" s="17">
        <v>195.45305999999999</v>
      </c>
      <c r="N55" s="17">
        <v>205.54789</v>
      </c>
      <c r="O55" s="17">
        <v>-0.94789000000000001</v>
      </c>
      <c r="P55" s="17">
        <v>0</v>
      </c>
      <c r="Q55" s="17"/>
      <c r="R55" s="17"/>
      <c r="S55" s="17">
        <v>0</v>
      </c>
      <c r="T55" s="17">
        <v>0</v>
      </c>
      <c r="U55" s="17"/>
      <c r="V55" s="17"/>
      <c r="W55" s="17">
        <v>0</v>
      </c>
      <c r="X55" s="17">
        <v>89.6</v>
      </c>
      <c r="Y55" s="17">
        <v>91.867829999999998</v>
      </c>
      <c r="Z55" s="17">
        <v>91.867829999999998</v>
      </c>
      <c r="AA55" s="17">
        <v>-2.26783</v>
      </c>
      <c r="AB55" s="17">
        <v>234.4</v>
      </c>
      <c r="AC55" s="17">
        <v>242</v>
      </c>
      <c r="AD55" s="17">
        <v>242</v>
      </c>
      <c r="AE55" s="17">
        <v>-7.6</v>
      </c>
      <c r="AF55" s="17"/>
      <c r="AG55" s="17"/>
      <c r="AH55" s="17"/>
      <c r="AI55" s="17">
        <v>0</v>
      </c>
      <c r="AJ55" s="17"/>
      <c r="AK55" s="17"/>
      <c r="AL55" s="17"/>
      <c r="AM55" s="17">
        <v>0</v>
      </c>
      <c r="AN55" s="17"/>
      <c r="AO55" s="17"/>
      <c r="AP55" s="17"/>
      <c r="AQ55" s="17">
        <v>0</v>
      </c>
      <c r="AR55" s="17">
        <v>73.099999999999994</v>
      </c>
      <c r="AS55" s="17"/>
      <c r="AT55" s="17">
        <v>196.93881999999999</v>
      </c>
      <c r="AU55" s="17">
        <v>-123.83882</v>
      </c>
      <c r="AV55" s="17">
        <v>201.7</v>
      </c>
      <c r="AW55" s="17">
        <v>199.47789</v>
      </c>
      <c r="AX55" s="17"/>
      <c r="AY55" s="17">
        <v>201.7</v>
      </c>
      <c r="AZ55" s="17"/>
      <c r="BA55" s="17"/>
      <c r="BB55" s="17"/>
      <c r="BC55" s="17">
        <v>0</v>
      </c>
      <c r="BD55" s="17">
        <v>207.9</v>
      </c>
      <c r="BE55" s="17">
        <v>207.24285</v>
      </c>
      <c r="BF55" s="17">
        <v>207.24285</v>
      </c>
      <c r="BG55" s="17">
        <v>0.65715000000000001</v>
      </c>
      <c r="BH55" s="17">
        <v>108.7</v>
      </c>
      <c r="BI55" s="17">
        <v>103.93259999999999</v>
      </c>
      <c r="BJ55" s="17">
        <v>103.93259999999999</v>
      </c>
      <c r="BK55" s="17">
        <v>4.7674000000000003</v>
      </c>
      <c r="BL55" s="17">
        <v>547.79999999999995</v>
      </c>
      <c r="BM55" s="17">
        <v>566.08941000000004</v>
      </c>
      <c r="BN55" s="17">
        <v>566.08941000000004</v>
      </c>
      <c r="BO55" s="17">
        <v>-18.28941</v>
      </c>
      <c r="BP55" s="17">
        <v>9.9</v>
      </c>
      <c r="BQ55" s="17">
        <v>10.52094</v>
      </c>
      <c r="BR55" s="17">
        <v>10.52094</v>
      </c>
      <c r="BS55" s="17">
        <v>-0.62094000000000005</v>
      </c>
      <c r="BT55" s="17"/>
      <c r="BU55" s="17"/>
      <c r="BV55" s="17"/>
      <c r="BW55" s="17">
        <v>0</v>
      </c>
      <c r="BX55" s="17"/>
      <c r="BY55" s="17"/>
      <c r="BZ55" s="17"/>
      <c r="CA55" s="17">
        <v>0</v>
      </c>
      <c r="CB55" s="17"/>
      <c r="CC55" s="17"/>
      <c r="CD55" s="17"/>
      <c r="CE55" s="17">
        <v>0</v>
      </c>
      <c r="CF55" s="17"/>
      <c r="CG55" s="17"/>
      <c r="CH55" s="17"/>
      <c r="CI55" s="17">
        <v>0</v>
      </c>
      <c r="CJ55" s="17">
        <v>159.1</v>
      </c>
      <c r="CK55" s="17">
        <v>164.06706</v>
      </c>
      <c r="CL55" s="17">
        <v>164.06706</v>
      </c>
      <c r="CM55" s="17">
        <v>-4.96706</v>
      </c>
      <c r="CN55" s="17">
        <v>6.8</v>
      </c>
      <c r="CO55" s="17">
        <v>5.1383299999999998</v>
      </c>
      <c r="CP55" s="17">
        <v>5.1383299999999998</v>
      </c>
      <c r="CQ55" s="17">
        <v>1.66167</v>
      </c>
      <c r="CR55" s="17">
        <v>5.2</v>
      </c>
      <c r="CS55" s="17">
        <v>2.8205</v>
      </c>
      <c r="CT55" s="17">
        <v>2.8205</v>
      </c>
      <c r="CU55" s="17">
        <v>2.3795000000000002</v>
      </c>
      <c r="CV55" s="17">
        <v>0</v>
      </c>
      <c r="CW55" s="17"/>
      <c r="CX55" s="17">
        <v>22.410769999999999</v>
      </c>
      <c r="CY55" s="17">
        <v>-22.410769999999999</v>
      </c>
      <c r="CZ55" s="17">
        <v>7</v>
      </c>
      <c r="DA55" s="17">
        <v>6.8787000000000003</v>
      </c>
      <c r="DB55" s="17">
        <v>6.8787000000000003</v>
      </c>
      <c r="DC55" s="17">
        <v>0.12130000000000001</v>
      </c>
      <c r="DD55" s="17">
        <v>12.5</v>
      </c>
      <c r="DE55" s="17">
        <v>14.933920000000001</v>
      </c>
      <c r="DF55" s="17">
        <v>14.933920000000001</v>
      </c>
      <c r="DG55" s="17">
        <v>-2.4339200000000001</v>
      </c>
      <c r="DH55" s="17">
        <v>141.5</v>
      </c>
      <c r="DI55" s="17">
        <v>142.44412</v>
      </c>
      <c r="DJ55" s="17">
        <v>142.44412</v>
      </c>
      <c r="DK55" s="17">
        <v>-0.94411999999999996</v>
      </c>
      <c r="DL55" s="17"/>
      <c r="DM55" s="17"/>
      <c r="DN55" s="17"/>
      <c r="DO55" s="17">
        <v>0</v>
      </c>
      <c r="DP55" s="17"/>
      <c r="DQ55" s="17"/>
      <c r="DR55" s="17"/>
      <c r="DS55" s="17">
        <v>0</v>
      </c>
      <c r="DT55" s="17"/>
      <c r="DU55" s="17"/>
      <c r="DV55" s="17"/>
      <c r="DW55" s="17">
        <v>0</v>
      </c>
      <c r="DX55" s="17"/>
      <c r="DY55" s="17"/>
      <c r="DZ55" s="17"/>
      <c r="EA55" s="17">
        <v>0</v>
      </c>
      <c r="EB55" s="17">
        <v>108.8</v>
      </c>
      <c r="EC55" s="17">
        <v>112.46647</v>
      </c>
      <c r="ED55" s="17">
        <v>112.46647</v>
      </c>
      <c r="EE55" s="17">
        <v>-3.6664699999999999</v>
      </c>
      <c r="EF55" s="17">
        <v>148.6</v>
      </c>
      <c r="EG55" s="17">
        <v>220.69499999999999</v>
      </c>
      <c r="EH55" s="17">
        <v>220.69499999999999</v>
      </c>
      <c r="EI55" s="17">
        <v>-72.094999999999999</v>
      </c>
      <c r="EJ55" s="17"/>
      <c r="EK55" s="17"/>
      <c r="EL55" s="17"/>
      <c r="EM55" s="17">
        <v>0</v>
      </c>
      <c r="EN55" s="17"/>
      <c r="EO55" s="17"/>
      <c r="EP55" s="17"/>
      <c r="EQ55" s="17">
        <v>0</v>
      </c>
      <c r="ER55" s="17"/>
      <c r="ES55" s="17"/>
      <c r="ET55" s="17"/>
      <c r="EU55" s="17">
        <v>0</v>
      </c>
      <c r="EV55" s="17">
        <v>6.5</v>
      </c>
      <c r="EW55" s="17">
        <v>6.39</v>
      </c>
      <c r="EX55" s="17">
        <v>6.39</v>
      </c>
      <c r="EY55" s="17">
        <v>0.11</v>
      </c>
      <c r="EZ55" s="17">
        <v>447.7</v>
      </c>
      <c r="FA55" s="17">
        <v>449.28086000000002</v>
      </c>
      <c r="FB55" s="17">
        <v>449.28086000000002</v>
      </c>
      <c r="FC55" s="17">
        <v>-1.5808599999999999</v>
      </c>
      <c r="FD55" s="17">
        <v>80.5</v>
      </c>
      <c r="FE55" s="17">
        <v>80.435490000000001</v>
      </c>
      <c r="FF55" s="17">
        <v>76.739599999999996</v>
      </c>
      <c r="FG55" s="17">
        <v>3.7604000000000002</v>
      </c>
      <c r="FH55" s="17">
        <v>120.9</v>
      </c>
      <c r="FI55" s="17">
        <v>142.04259999999999</v>
      </c>
      <c r="FJ55" s="17">
        <v>149.98721</v>
      </c>
      <c r="FK55" s="17">
        <v>-29.087209999999999</v>
      </c>
      <c r="FL55" s="17">
        <v>41.9</v>
      </c>
      <c r="FM55" s="17">
        <v>41.89893</v>
      </c>
      <c r="FN55" s="17">
        <v>41.89893</v>
      </c>
      <c r="FO55" s="17">
        <v>1.07E-3</v>
      </c>
      <c r="FP55" s="17">
        <v>18.399999999999999</v>
      </c>
      <c r="FQ55" s="17">
        <v>19.21088</v>
      </c>
      <c r="FR55" s="17">
        <v>19.21088</v>
      </c>
      <c r="FS55" s="17">
        <v>-0.81088000000000005</v>
      </c>
      <c r="FT55" s="17">
        <v>18.8</v>
      </c>
      <c r="FU55" s="17">
        <v>19</v>
      </c>
      <c r="FV55" s="17">
        <v>18.172979999999999</v>
      </c>
      <c r="FW55" s="17">
        <v>0.62702000000000002</v>
      </c>
      <c r="FX55" s="17">
        <v>87.1</v>
      </c>
      <c r="FY55" s="17">
        <v>87.773570000000007</v>
      </c>
      <c r="FZ55" s="17">
        <v>87.773570000000007</v>
      </c>
      <c r="GA55" s="17">
        <v>-0.67357</v>
      </c>
      <c r="GB55" s="17">
        <v>151.19999999999999</v>
      </c>
      <c r="GC55" s="17">
        <v>166.66181</v>
      </c>
      <c r="GD55" s="17">
        <v>166.66181</v>
      </c>
      <c r="GE55" s="17">
        <v>-15.46181</v>
      </c>
      <c r="GF55" s="17">
        <v>151.5</v>
      </c>
      <c r="GG55" s="17">
        <v>166.66181</v>
      </c>
      <c r="GH55" s="17">
        <v>166.66181</v>
      </c>
      <c r="GI55" s="17">
        <v>-15.161809999999999</v>
      </c>
      <c r="GJ55" s="17">
        <v>170.8</v>
      </c>
      <c r="GK55" s="17">
        <v>167.16229000000001</v>
      </c>
      <c r="GL55" s="17">
        <v>167.16229000000001</v>
      </c>
      <c r="GM55" s="17">
        <v>3.6377100000000002</v>
      </c>
      <c r="GN55" s="17">
        <v>103.9</v>
      </c>
      <c r="GO55" s="17">
        <v>110.48202000000001</v>
      </c>
      <c r="GP55" s="17">
        <v>110.48202000000001</v>
      </c>
      <c r="GQ55" s="17">
        <v>-6.58202</v>
      </c>
      <c r="GR55" s="17">
        <v>19.899999999999999</v>
      </c>
      <c r="GS55" s="17">
        <v>21.37998</v>
      </c>
      <c r="GT55" s="17">
        <v>21.37998</v>
      </c>
      <c r="GU55" s="17">
        <v>-1.4799800000000001</v>
      </c>
      <c r="GV55" s="17">
        <v>43.1</v>
      </c>
      <c r="GW55" s="17">
        <v>44.103009999999998</v>
      </c>
      <c r="GX55" s="17">
        <v>44.103009999999998</v>
      </c>
      <c r="GY55" s="17">
        <v>-1.00301</v>
      </c>
      <c r="GZ55" s="17">
        <v>2.1</v>
      </c>
      <c r="HA55" s="17">
        <v>4.1192200000000003</v>
      </c>
      <c r="HB55" s="17">
        <v>4.1192200000000003</v>
      </c>
      <c r="HC55" s="17">
        <v>-2.0192199999999998</v>
      </c>
      <c r="HD55" s="17">
        <v>32.200000000000003</v>
      </c>
      <c r="HE55" s="17">
        <v>32.067819999999998</v>
      </c>
      <c r="HF55" s="17">
        <v>27.522449999999999</v>
      </c>
      <c r="HG55" s="17">
        <v>4.6775500000000001</v>
      </c>
      <c r="HH55" s="17">
        <v>141.6</v>
      </c>
      <c r="HI55" s="17">
        <v>172.35792000000001</v>
      </c>
      <c r="HJ55" s="17">
        <v>164.13149000000001</v>
      </c>
      <c r="HK55" s="17">
        <v>-22.531490000000002</v>
      </c>
      <c r="HL55" s="17"/>
      <c r="HM55" s="17"/>
      <c r="HN55" s="17"/>
      <c r="HO55" s="17">
        <v>0</v>
      </c>
      <c r="HP55" s="17"/>
      <c r="HQ55" s="17"/>
      <c r="HR55" s="17"/>
      <c r="HS55" s="17">
        <v>0</v>
      </c>
      <c r="HT55" s="17">
        <v>26.1</v>
      </c>
      <c r="HU55" s="17"/>
      <c r="HV55" s="17">
        <v>75.382599999999996</v>
      </c>
      <c r="HW55" s="17">
        <v>-49.282600000000002</v>
      </c>
      <c r="HX55" s="17">
        <v>0</v>
      </c>
      <c r="HY55" s="17"/>
      <c r="HZ55" s="17"/>
      <c r="IA55" s="17">
        <v>0</v>
      </c>
      <c r="IB55" s="17"/>
      <c r="IC55" s="17"/>
      <c r="ID55" s="17"/>
      <c r="IE55" s="17">
        <v>0</v>
      </c>
      <c r="IF55" s="17">
        <v>46.3</v>
      </c>
      <c r="IG55" s="17">
        <v>45.265309999999999</v>
      </c>
      <c r="IH55" s="17">
        <v>45.265309999999999</v>
      </c>
      <c r="II55" s="17">
        <v>1.0346900000000001</v>
      </c>
      <c r="IJ55" s="17"/>
      <c r="IK55" s="17"/>
      <c r="IL55" s="17"/>
      <c r="IM55" s="17">
        <v>0</v>
      </c>
      <c r="IN55" s="17"/>
      <c r="IO55" s="17"/>
      <c r="IP55" s="17"/>
      <c r="IQ55" s="17">
        <v>0</v>
      </c>
      <c r="IR55" s="17"/>
      <c r="IS55" s="17"/>
      <c r="IT55" s="17"/>
      <c r="IU55" s="17">
        <v>0</v>
      </c>
      <c r="IV55" s="17">
        <v>124.8</v>
      </c>
      <c r="IW55" s="17">
        <v>132.83837</v>
      </c>
      <c r="IX55" s="17">
        <v>132.83837</v>
      </c>
      <c r="IY55" s="17">
        <v>-8.0383700000000005</v>
      </c>
      <c r="IZ55" s="17">
        <v>0</v>
      </c>
      <c r="JA55" s="17"/>
      <c r="JB55" s="17"/>
      <c r="JC55" s="17">
        <v>0</v>
      </c>
      <c r="JD55" s="17">
        <v>166</v>
      </c>
      <c r="JE55" s="17">
        <v>145.57566</v>
      </c>
      <c r="JF55" s="17"/>
      <c r="JG55" s="17">
        <v>166</v>
      </c>
      <c r="JH55" s="17">
        <v>200.2</v>
      </c>
      <c r="JI55" s="17">
        <v>202.72200000000001</v>
      </c>
      <c r="JJ55" s="17">
        <v>202.72200000000001</v>
      </c>
      <c r="JK55" s="17">
        <v>-2.5219999999999998</v>
      </c>
      <c r="JL55" s="17"/>
      <c r="JM55" s="17"/>
      <c r="JN55" s="17"/>
      <c r="JO55" s="17">
        <v>0</v>
      </c>
      <c r="JP55" s="17">
        <v>73</v>
      </c>
      <c r="JQ55" s="17">
        <v>73.590999999999994</v>
      </c>
      <c r="JR55" s="17">
        <v>73.590999999999994</v>
      </c>
      <c r="JS55" s="17">
        <v>-0.59099999999999997</v>
      </c>
      <c r="JT55" s="17">
        <v>35.200000000000003</v>
      </c>
      <c r="JU55" s="17">
        <v>36.905999999999999</v>
      </c>
      <c r="JV55" s="17">
        <v>36.905999999999999</v>
      </c>
      <c r="JW55" s="17">
        <v>-1.706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1.33812</v>
      </c>
      <c r="KX55" s="17">
        <v>1.33812</v>
      </c>
      <c r="KY55" s="17">
        <v>1.0618799999999999</v>
      </c>
      <c r="KZ55" s="17">
        <v>59.9</v>
      </c>
      <c r="LA55" s="17">
        <v>95.602850000000004</v>
      </c>
      <c r="LB55" s="17">
        <v>98.692449999999994</v>
      </c>
      <c r="LC55" s="17">
        <v>-38.792450000000002</v>
      </c>
      <c r="LD55" s="17">
        <v>93.9</v>
      </c>
      <c r="LE55" s="17">
        <v>122.90224000000001</v>
      </c>
      <c r="LF55" s="17">
        <v>122.90224000000001</v>
      </c>
      <c r="LG55" s="17">
        <v>-29.00224</v>
      </c>
      <c r="LH55" s="17">
        <v>59.7</v>
      </c>
      <c r="LI55" s="17">
        <v>67.199219999999997</v>
      </c>
      <c r="LJ55" s="17">
        <v>67.199219999999997</v>
      </c>
      <c r="LK55" s="17">
        <v>-7.4992200000000002</v>
      </c>
      <c r="LL55" s="17">
        <v>63.9</v>
      </c>
      <c r="LM55" s="17">
        <v>65.84366</v>
      </c>
      <c r="LN55" s="17">
        <v>65.84366</v>
      </c>
      <c r="LO55" s="17">
        <v>-1.9436599999999999</v>
      </c>
      <c r="LP55" s="17">
        <v>29.2</v>
      </c>
      <c r="LQ55" s="17">
        <v>29.980560000000001</v>
      </c>
      <c r="LR55" s="17">
        <v>29.980560000000001</v>
      </c>
      <c r="LS55" s="17">
        <v>-0.78056000000000003</v>
      </c>
      <c r="LT55" s="17"/>
      <c r="LU55" s="17"/>
      <c r="LV55" s="17"/>
      <c r="LW55" s="17">
        <v>0</v>
      </c>
      <c r="LX55" s="17"/>
      <c r="LY55" s="17"/>
      <c r="LZ55" s="17"/>
      <c r="MA55" s="17">
        <v>0</v>
      </c>
      <c r="MB55" s="17"/>
      <c r="MC55" s="17"/>
      <c r="MD55" s="17"/>
      <c r="ME55" s="17">
        <v>0</v>
      </c>
      <c r="MF55" s="17">
        <v>141.4</v>
      </c>
      <c r="MG55" s="17">
        <v>153.06012000000001</v>
      </c>
      <c r="MH55" s="17">
        <v>153.12568999999999</v>
      </c>
      <c r="MI55" s="17">
        <v>-11.72569</v>
      </c>
      <c r="MJ55" s="17">
        <v>142.1</v>
      </c>
      <c r="MK55" s="17">
        <v>153.06012000000001</v>
      </c>
      <c r="ML55" s="17">
        <v>153.12568999999999</v>
      </c>
      <c r="MM55" s="17">
        <v>-11.025690000000001</v>
      </c>
      <c r="MN55" s="17">
        <v>169.3</v>
      </c>
      <c r="MO55" s="17">
        <v>153.51975999999999</v>
      </c>
      <c r="MP55" s="17">
        <v>153.58553000000001</v>
      </c>
      <c r="MQ55" s="17">
        <v>15.71447</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5.7</v>
      </c>
      <c r="NU55" s="17">
        <v>4.23841</v>
      </c>
      <c r="NV55" s="17">
        <v>7.0432300000000003</v>
      </c>
      <c r="NW55" s="17">
        <v>-1.3432299999999999</v>
      </c>
      <c r="NX55" s="17">
        <v>4.3</v>
      </c>
      <c r="NY55" s="17">
        <v>2.0198100000000001</v>
      </c>
      <c r="NZ55" s="17">
        <v>7.3890099999999999</v>
      </c>
      <c r="OA55" s="17">
        <v>-3.08901</v>
      </c>
      <c r="OB55" s="17">
        <v>19.8</v>
      </c>
      <c r="OC55" s="17">
        <v>20</v>
      </c>
      <c r="OD55" s="17">
        <v>17.492709999999999</v>
      </c>
      <c r="OE55" s="17">
        <v>2.3072900000000001</v>
      </c>
      <c r="OF55" s="17">
        <v>0</v>
      </c>
      <c r="OG55" s="17"/>
      <c r="OH55" s="17"/>
      <c r="OI55" s="17">
        <v>0</v>
      </c>
      <c r="OJ55" s="17">
        <v>102.7</v>
      </c>
      <c r="OK55" s="17">
        <v>94.1</v>
      </c>
      <c r="OL55" s="17">
        <v>85.07</v>
      </c>
      <c r="OM55" s="17">
        <v>17.63</v>
      </c>
      <c r="ON55" s="17">
        <v>0</v>
      </c>
      <c r="OO55" s="17"/>
      <c r="OP55" s="17"/>
      <c r="OQ55" s="17">
        <v>0</v>
      </c>
      <c r="OR55" s="17">
        <v>1.08</v>
      </c>
      <c r="OS55" s="17">
        <v>5</v>
      </c>
      <c r="OT55" s="17">
        <v>5.0010000000000003</v>
      </c>
      <c r="OU55" s="17">
        <v>-3.9209999999999998</v>
      </c>
      <c r="OV55" s="17">
        <v>0</v>
      </c>
      <c r="OW55" s="17"/>
      <c r="OX55" s="17"/>
      <c r="OY55" s="17">
        <v>0</v>
      </c>
      <c r="OZ55" s="17">
        <v>19.899999999999999</v>
      </c>
      <c r="PA55" s="17">
        <v>19.436350000000001</v>
      </c>
      <c r="PB55" s="17">
        <v>19.436350000000001</v>
      </c>
      <c r="PC55" s="17">
        <v>0.46365000000000001</v>
      </c>
      <c r="PD55" s="17">
        <v>10</v>
      </c>
      <c r="PE55" s="17">
        <v>9.9830000000000005</v>
      </c>
      <c r="PF55" s="17">
        <v>9.9830000000000005</v>
      </c>
      <c r="PG55" s="17">
        <v>1.7000000000000001E-2</v>
      </c>
      <c r="PH55" s="17">
        <v>5.4</v>
      </c>
      <c r="PI55" s="17">
        <v>5.67</v>
      </c>
      <c r="PJ55" s="17">
        <v>5.67</v>
      </c>
      <c r="PK55" s="17">
        <v>-0.27</v>
      </c>
      <c r="PL55" s="17">
        <v>0</v>
      </c>
      <c r="PM55" s="17"/>
      <c r="PN55" s="17"/>
      <c r="PO55" s="17">
        <v>0</v>
      </c>
      <c r="PP55" s="17">
        <v>0</v>
      </c>
      <c r="PQ55" s="17">
        <v>1</v>
      </c>
      <c r="PR55" s="17">
        <v>1</v>
      </c>
      <c r="PS55" s="17">
        <v>-1</v>
      </c>
      <c r="PT55" s="17">
        <v>3.5</v>
      </c>
      <c r="PU55" s="17">
        <v>3.6</v>
      </c>
      <c r="PV55" s="17">
        <v>3.6</v>
      </c>
      <c r="PW55" s="17">
        <v>-0.1</v>
      </c>
      <c r="PX55" s="17">
        <v>5.2</v>
      </c>
      <c r="PY55" s="17">
        <v>5</v>
      </c>
      <c r="PZ55" s="17">
        <v>5</v>
      </c>
      <c r="QA55" s="17">
        <v>0.2</v>
      </c>
      <c r="QB55" s="17">
        <v>19.7</v>
      </c>
      <c r="QC55" s="17">
        <v>20.274049999999999</v>
      </c>
      <c r="QD55" s="17">
        <v>20.274049999999999</v>
      </c>
      <c r="QE55" s="17">
        <v>-0.57404999999999995</v>
      </c>
      <c r="QF55" s="17">
        <v>20</v>
      </c>
      <c r="QG55" s="17">
        <v>20</v>
      </c>
      <c r="QH55" s="17">
        <v>19.436350000000001</v>
      </c>
      <c r="QI55" s="17">
        <v>0.56364999999999998</v>
      </c>
      <c r="QJ55" s="17">
        <v>18.5</v>
      </c>
      <c r="QK55" s="17">
        <v>19</v>
      </c>
      <c r="QL55" s="17">
        <v>17.492709999999999</v>
      </c>
      <c r="QM55" s="17">
        <v>1.00729</v>
      </c>
      <c r="QN55" s="17">
        <v>3.4</v>
      </c>
      <c r="QO55" s="17">
        <v>3.4</v>
      </c>
      <c r="QP55" s="17">
        <v>3.4</v>
      </c>
      <c r="QQ55" s="17">
        <v>0</v>
      </c>
      <c r="QR55" s="17">
        <v>18.5</v>
      </c>
      <c r="QS55" s="17">
        <v>17.376090000000001</v>
      </c>
      <c r="QT55" s="17">
        <v>17.881440000000001</v>
      </c>
      <c r="QU55" s="17">
        <v>0.61856</v>
      </c>
      <c r="QV55" s="17">
        <v>0</v>
      </c>
      <c r="QW55" s="17"/>
      <c r="QX55" s="17"/>
      <c r="QY55" s="17">
        <v>0</v>
      </c>
      <c r="QZ55" s="17">
        <v>0</v>
      </c>
      <c r="RA55" s="17"/>
      <c r="RB55" s="17"/>
      <c r="RC55" s="17">
        <v>0</v>
      </c>
      <c r="RD55" s="17">
        <v>28</v>
      </c>
      <c r="RE55" s="17">
        <v>21.7</v>
      </c>
      <c r="RF55" s="17">
        <v>21.704999999999998</v>
      </c>
      <c r="RG55" s="17">
        <v>6.2949999999999999</v>
      </c>
      <c r="RH55" s="17">
        <v>75.7</v>
      </c>
      <c r="RI55" s="17">
        <v>69.75</v>
      </c>
      <c r="RJ55" s="17">
        <v>69.751000000000005</v>
      </c>
      <c r="RK55" s="17">
        <v>5.9489999999999998</v>
      </c>
      <c r="RL55" s="17">
        <v>0</v>
      </c>
      <c r="RM55" s="17"/>
      <c r="RN55" s="17"/>
      <c r="RO55" s="17">
        <v>0</v>
      </c>
      <c r="RP55" s="17">
        <v>3.5</v>
      </c>
      <c r="RQ55" s="17">
        <v>3.51</v>
      </c>
      <c r="RR55" s="17">
        <v>3.5190000000000001</v>
      </c>
      <c r="RS55" s="17">
        <v>-1.9E-2</v>
      </c>
      <c r="RT55" s="17">
        <v>9.1999999999999993</v>
      </c>
      <c r="RU55" s="17"/>
      <c r="RV55" s="17">
        <v>19.792000000000002</v>
      </c>
      <c r="RW55" s="17">
        <v>-10.592000000000001</v>
      </c>
      <c r="RX55" s="17">
        <v>3.04</v>
      </c>
      <c r="RY55" s="17">
        <v>2</v>
      </c>
      <c r="RZ55" s="17">
        <v>2</v>
      </c>
      <c r="SA55" s="17">
        <v>1.04</v>
      </c>
      <c r="SB55" s="17"/>
      <c r="SC55" s="17"/>
      <c r="SD55" s="17">
        <v>0.4</v>
      </c>
      <c r="SE55" s="17">
        <v>-0.4</v>
      </c>
      <c r="SF55" s="17">
        <v>0</v>
      </c>
      <c r="SG55" s="17"/>
      <c r="SH55" s="17"/>
      <c r="SI55" s="17">
        <v>0</v>
      </c>
      <c r="SJ55" s="17">
        <v>19.8</v>
      </c>
      <c r="SK55" s="17">
        <v>20</v>
      </c>
      <c r="SL55" s="17">
        <v>19.1448</v>
      </c>
      <c r="SM55" s="17">
        <v>0.6552</v>
      </c>
      <c r="SN55" s="17">
        <v>9.9</v>
      </c>
      <c r="SO55" s="17">
        <v>9.8000000000000007</v>
      </c>
      <c r="SP55" s="17">
        <v>9.8000000000000007</v>
      </c>
      <c r="SQ55" s="17">
        <v>0.1</v>
      </c>
      <c r="SR55" s="17">
        <v>20.100000000000001</v>
      </c>
      <c r="SS55" s="17">
        <v>20</v>
      </c>
      <c r="ST55" s="17">
        <v>19.436350000000001</v>
      </c>
      <c r="SU55" s="17">
        <v>0.66364999999999996</v>
      </c>
      <c r="SV55" s="17">
        <v>20</v>
      </c>
      <c r="SW55" s="17">
        <v>20</v>
      </c>
      <c r="SX55" s="17">
        <v>19.436350000000001</v>
      </c>
      <c r="SY55" s="17">
        <v>0.56364999999999998</v>
      </c>
      <c r="SZ55" s="17">
        <v>20</v>
      </c>
      <c r="TA55" s="17">
        <v>18.697759999999999</v>
      </c>
      <c r="TB55" s="17">
        <v>19.241980000000002</v>
      </c>
      <c r="TC55" s="17">
        <v>0.75802000000000003</v>
      </c>
      <c r="TD55" s="17">
        <v>2.4</v>
      </c>
      <c r="TE55" s="17">
        <v>6.99</v>
      </c>
      <c r="TF55" s="17">
        <v>6.9859999999999998</v>
      </c>
      <c r="TG55" s="17">
        <v>-4.5860000000000003</v>
      </c>
      <c r="TH55" s="17">
        <v>8.1999999999999993</v>
      </c>
      <c r="TI55" s="17">
        <v>15.47</v>
      </c>
      <c r="TJ55" s="17">
        <v>15.468</v>
      </c>
      <c r="TK55" s="17">
        <v>-7.2679999999999998</v>
      </c>
      <c r="TL55" s="17">
        <v>0</v>
      </c>
      <c r="TM55" s="17"/>
      <c r="TN55" s="17"/>
      <c r="TO55" s="17">
        <v>0</v>
      </c>
      <c r="TP55" s="17">
        <v>26.4</v>
      </c>
      <c r="TQ55" s="17">
        <v>55.5</v>
      </c>
      <c r="TR55" s="17">
        <v>49.511000000000003</v>
      </c>
      <c r="TS55" s="17">
        <v>-23.111000000000001</v>
      </c>
      <c r="TT55" s="17">
        <v>95.7</v>
      </c>
      <c r="TU55" s="17">
        <v>76.2</v>
      </c>
      <c r="TV55" s="17">
        <v>70.774000000000001</v>
      </c>
      <c r="TW55" s="17">
        <v>24.925999999999998</v>
      </c>
      <c r="TX55" s="17">
        <v>6.7</v>
      </c>
      <c r="TY55" s="17">
        <v>2.9</v>
      </c>
      <c r="TZ55" s="17">
        <v>1.4630000000000001</v>
      </c>
      <c r="UA55" s="17">
        <v>5.2370000000000001</v>
      </c>
      <c r="UB55" s="17">
        <v>2.9</v>
      </c>
      <c r="UC55" s="17">
        <v>2</v>
      </c>
      <c r="UD55" s="17">
        <v>1.825</v>
      </c>
      <c r="UE55" s="17">
        <v>1.075</v>
      </c>
      <c r="UF55" s="17">
        <v>0</v>
      </c>
      <c r="UG55" s="17"/>
      <c r="UH55" s="17"/>
      <c r="UI55" s="17">
        <v>0</v>
      </c>
      <c r="UJ55" s="17">
        <v>20.9</v>
      </c>
      <c r="UK55" s="17">
        <v>21</v>
      </c>
      <c r="UL55" s="17">
        <v>19.436350000000001</v>
      </c>
      <c r="UM55" s="17">
        <v>1.4636499999999999</v>
      </c>
      <c r="UN55" s="17">
        <v>7.6</v>
      </c>
      <c r="UO55" s="17">
        <v>8.1999999999999993</v>
      </c>
      <c r="UP55" s="17">
        <v>8.1999999999999993</v>
      </c>
      <c r="UQ55" s="17">
        <v>-0.6</v>
      </c>
      <c r="UR55" s="17">
        <v>6.6</v>
      </c>
      <c r="US55" s="17">
        <v>6.8</v>
      </c>
      <c r="UT55" s="17">
        <v>6.8</v>
      </c>
      <c r="UU55" s="17">
        <v>-0.2</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1.67</v>
      </c>
      <c r="VI55" s="17">
        <v>4.3</v>
      </c>
      <c r="VJ55" s="17">
        <v>4.2969999999999997</v>
      </c>
      <c r="VK55" s="17">
        <v>-2.6269999999999998</v>
      </c>
      <c r="VL55" s="17">
        <v>0</v>
      </c>
      <c r="VM55" s="17"/>
      <c r="VN55" s="17"/>
      <c r="VO55" s="17">
        <v>0</v>
      </c>
      <c r="VP55" s="17">
        <v>0</v>
      </c>
      <c r="VQ55" s="17"/>
      <c r="VR55" s="17"/>
      <c r="VS55" s="17">
        <v>0</v>
      </c>
      <c r="VT55" s="17">
        <v>0</v>
      </c>
      <c r="VU55" s="17"/>
      <c r="VV55" s="17"/>
      <c r="VW55" s="17">
        <v>0</v>
      </c>
      <c r="VX55" s="17">
        <v>0.3</v>
      </c>
      <c r="VY55" s="17">
        <v>0.6</v>
      </c>
      <c r="VZ55" s="17">
        <v>0.6</v>
      </c>
      <c r="WA55" s="17">
        <v>-0.3</v>
      </c>
      <c r="WB55" s="17">
        <v>55.9</v>
      </c>
      <c r="WC55" s="17">
        <v>54</v>
      </c>
      <c r="WD55" s="17">
        <v>59</v>
      </c>
      <c r="WE55" s="17">
        <v>-3.1</v>
      </c>
      <c r="WF55" s="17">
        <v>70.099999999999994</v>
      </c>
      <c r="WG55" s="17">
        <v>54</v>
      </c>
      <c r="WH55" s="17">
        <v>59</v>
      </c>
      <c r="WI55" s="17">
        <v>11.1</v>
      </c>
      <c r="WJ55" s="17">
        <v>0</v>
      </c>
      <c r="WK55" s="17"/>
      <c r="WL55" s="17"/>
      <c r="WM55" s="17">
        <v>0</v>
      </c>
      <c r="WN55" s="17">
        <v>3.4</v>
      </c>
      <c r="WO55" s="17">
        <v>2</v>
      </c>
      <c r="WP55" s="17">
        <v>4.2</v>
      </c>
      <c r="WQ55" s="17">
        <v>-0.8</v>
      </c>
      <c r="WR55" s="17">
        <v>1.2</v>
      </c>
      <c r="WS55" s="17"/>
      <c r="WT55" s="17"/>
      <c r="WU55" s="17">
        <v>1.2</v>
      </c>
      <c r="WV55" s="17">
        <v>2</v>
      </c>
      <c r="WW55" s="17">
        <v>2.4</v>
      </c>
      <c r="WX55" s="17">
        <v>2.4</v>
      </c>
      <c r="WY55" s="17">
        <v>-0.4</v>
      </c>
      <c r="WZ55" s="17">
        <v>1.2</v>
      </c>
      <c r="XA55" s="17">
        <v>1.4</v>
      </c>
      <c r="XB55" s="17">
        <v>1.4</v>
      </c>
      <c r="XC55" s="17">
        <v>-0.2</v>
      </c>
      <c r="XD55" s="17">
        <v>0</v>
      </c>
      <c r="XE55" s="17"/>
      <c r="XF55" s="17"/>
      <c r="XG55" s="17">
        <v>0</v>
      </c>
      <c r="XH55" s="17">
        <v>9</v>
      </c>
      <c r="XI55" s="17">
        <v>9</v>
      </c>
      <c r="XJ55" s="17">
        <v>9</v>
      </c>
      <c r="XK55" s="17">
        <v>0</v>
      </c>
      <c r="XL55" s="17">
        <v>20</v>
      </c>
      <c r="XM55" s="17">
        <v>20</v>
      </c>
      <c r="XN55" s="17">
        <v>19.241980000000002</v>
      </c>
      <c r="XO55" s="17">
        <v>0.75802000000000003</v>
      </c>
      <c r="XP55" s="17">
        <v>9.5</v>
      </c>
      <c r="XQ55" s="17">
        <v>10.7</v>
      </c>
      <c r="XR55" s="17">
        <v>10.7</v>
      </c>
      <c r="XS55" s="17">
        <v>-1.2</v>
      </c>
      <c r="XT55" s="17">
        <v>27.4</v>
      </c>
      <c r="XU55" s="17">
        <v>30.5</v>
      </c>
      <c r="XV55" s="17">
        <v>29</v>
      </c>
      <c r="XW55" s="17">
        <v>-1.6</v>
      </c>
      <c r="XX55" s="17">
        <v>34.799999999999997</v>
      </c>
      <c r="XY55" s="17">
        <v>30.5</v>
      </c>
      <c r="XZ55" s="17">
        <v>29</v>
      </c>
      <c r="YA55" s="17">
        <v>5.8</v>
      </c>
      <c r="YB55" s="17">
        <v>12</v>
      </c>
      <c r="YC55" s="17">
        <v>14</v>
      </c>
      <c r="YD55" s="17">
        <v>14</v>
      </c>
      <c r="YE55" s="17">
        <v>-2</v>
      </c>
      <c r="YF55" s="17">
        <v>18.100000000000001</v>
      </c>
      <c r="YG55" s="17">
        <v>18.64</v>
      </c>
      <c r="YH55" s="17">
        <v>18.635999999999999</v>
      </c>
      <c r="YI55" s="17">
        <v>-0.53600000000000003</v>
      </c>
      <c r="YJ55" s="17">
        <v>8</v>
      </c>
      <c r="YK55" s="17">
        <v>8.27</v>
      </c>
      <c r="YL55" s="17">
        <v>8.27</v>
      </c>
      <c r="YM55" s="17">
        <v>-0.27</v>
      </c>
      <c r="YN55" s="17">
        <v>11.5</v>
      </c>
      <c r="YO55" s="17">
        <v>11</v>
      </c>
      <c r="YP55" s="17">
        <v>11</v>
      </c>
      <c r="YQ55" s="17">
        <v>0.5</v>
      </c>
      <c r="YR55" s="17">
        <v>19.399999999999999</v>
      </c>
      <c r="YS55" s="17">
        <v>12</v>
      </c>
      <c r="YT55" s="17">
        <v>22</v>
      </c>
      <c r="YU55" s="17">
        <v>-2.6</v>
      </c>
    </row>
    <row r="56" spans="1:671" ht="24" customHeight="1" x14ac:dyDescent="0.3">
      <c r="A56" s="1"/>
      <c r="B56" s="18" t="s">
        <v>867</v>
      </c>
      <c r="C56" s="18" t="s">
        <v>82</v>
      </c>
      <c r="D56" s="19">
        <v>203.2</v>
      </c>
      <c r="E56" s="19">
        <v>203.40136000000001</v>
      </c>
      <c r="F56" s="19">
        <v>203.40136000000001</v>
      </c>
      <c r="G56" s="19">
        <v>-0.20136000000000001</v>
      </c>
      <c r="H56" s="19">
        <v>604.70000000000005</v>
      </c>
      <c r="I56" s="19">
        <v>600.22326999999996</v>
      </c>
      <c r="J56" s="19">
        <v>631.22380999999996</v>
      </c>
      <c r="K56" s="19">
        <v>-26.523810000000001</v>
      </c>
      <c r="L56" s="19">
        <v>201.3</v>
      </c>
      <c r="M56" s="19">
        <v>195.45305999999999</v>
      </c>
      <c r="N56" s="19">
        <v>205.54789</v>
      </c>
      <c r="O56" s="19">
        <v>-4.2478899999999999</v>
      </c>
      <c r="P56" s="19">
        <v>0</v>
      </c>
      <c r="Q56" s="19"/>
      <c r="R56" s="19"/>
      <c r="S56" s="19">
        <v>0</v>
      </c>
      <c r="T56" s="19">
        <v>0</v>
      </c>
      <c r="U56" s="19"/>
      <c r="V56" s="19"/>
      <c r="W56" s="19">
        <v>0</v>
      </c>
      <c r="X56" s="19">
        <v>90.1</v>
      </c>
      <c r="Y56" s="19">
        <v>91.867829999999998</v>
      </c>
      <c r="Z56" s="19">
        <v>91.867829999999998</v>
      </c>
      <c r="AA56" s="19">
        <v>-1.76783</v>
      </c>
      <c r="AB56" s="19">
        <v>237.7</v>
      </c>
      <c r="AC56" s="19">
        <v>242</v>
      </c>
      <c r="AD56" s="19">
        <v>242</v>
      </c>
      <c r="AE56" s="19">
        <v>-4.3</v>
      </c>
      <c r="AF56" s="19"/>
      <c r="AG56" s="19"/>
      <c r="AH56" s="19"/>
      <c r="AI56" s="19">
        <v>0</v>
      </c>
      <c r="AJ56" s="19"/>
      <c r="AK56" s="19"/>
      <c r="AL56" s="19"/>
      <c r="AM56" s="19">
        <v>0</v>
      </c>
      <c r="AN56" s="19"/>
      <c r="AO56" s="19"/>
      <c r="AP56" s="19"/>
      <c r="AQ56" s="19">
        <v>0</v>
      </c>
      <c r="AR56" s="19">
        <v>0</v>
      </c>
      <c r="AS56" s="19"/>
      <c r="AT56" s="19">
        <v>196.93881999999999</v>
      </c>
      <c r="AU56" s="19">
        <v>-196.93881999999999</v>
      </c>
      <c r="AV56" s="19">
        <v>164.6</v>
      </c>
      <c r="AW56" s="19"/>
      <c r="AX56" s="19"/>
      <c r="AY56" s="19">
        <v>164.6</v>
      </c>
      <c r="AZ56" s="19"/>
      <c r="BA56" s="19"/>
      <c r="BB56" s="19"/>
      <c r="BC56" s="19">
        <v>0</v>
      </c>
      <c r="BD56" s="19">
        <v>205</v>
      </c>
      <c r="BE56" s="19">
        <v>207.24285</v>
      </c>
      <c r="BF56" s="19">
        <v>207.24285</v>
      </c>
      <c r="BG56" s="19">
        <v>-2.2428499999999998</v>
      </c>
      <c r="BH56" s="19">
        <v>108.6</v>
      </c>
      <c r="BI56" s="19">
        <v>103.93259999999999</v>
      </c>
      <c r="BJ56" s="19">
        <v>103.93259999999999</v>
      </c>
      <c r="BK56" s="19">
        <v>4.6673999999999998</v>
      </c>
      <c r="BL56" s="19">
        <v>549.1</v>
      </c>
      <c r="BM56" s="19">
        <v>566.08941000000004</v>
      </c>
      <c r="BN56" s="19">
        <v>566.08941000000004</v>
      </c>
      <c r="BO56" s="19">
        <v>-16.989409999999999</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169.2</v>
      </c>
      <c r="CK56" s="19">
        <v>164.06706</v>
      </c>
      <c r="CL56" s="19">
        <v>164.06706</v>
      </c>
      <c r="CM56" s="19">
        <v>5.1329399999999996</v>
      </c>
      <c r="CN56" s="19">
        <v>7.5</v>
      </c>
      <c r="CO56" s="19">
        <v>5.1383299999999998</v>
      </c>
      <c r="CP56" s="19">
        <v>5.1383299999999998</v>
      </c>
      <c r="CQ56" s="19">
        <v>2.3616700000000002</v>
      </c>
      <c r="CR56" s="19">
        <v>5.2</v>
      </c>
      <c r="CS56" s="19">
        <v>2.8205</v>
      </c>
      <c r="CT56" s="19">
        <v>2.8205</v>
      </c>
      <c r="CU56" s="19">
        <v>2.3795000000000002</v>
      </c>
      <c r="CV56" s="19">
        <v>0</v>
      </c>
      <c r="CW56" s="19"/>
      <c r="CX56" s="19">
        <v>22.410769999999999</v>
      </c>
      <c r="CY56" s="19">
        <v>-22.410769999999999</v>
      </c>
      <c r="CZ56" s="19">
        <v>6.8</v>
      </c>
      <c r="DA56" s="19">
        <v>6.8787000000000003</v>
      </c>
      <c r="DB56" s="19">
        <v>6.8787000000000003</v>
      </c>
      <c r="DC56" s="19">
        <v>-7.8700000000000006E-2</v>
      </c>
      <c r="DD56" s="19">
        <v>12.5</v>
      </c>
      <c r="DE56" s="19">
        <v>14.933920000000001</v>
      </c>
      <c r="DF56" s="19">
        <v>14.933920000000001</v>
      </c>
      <c r="DG56" s="19">
        <v>-2.4339200000000001</v>
      </c>
      <c r="DH56" s="19">
        <v>140.80000000000001</v>
      </c>
      <c r="DI56" s="19">
        <v>142.44412</v>
      </c>
      <c r="DJ56" s="19">
        <v>142.44412</v>
      </c>
      <c r="DK56" s="19">
        <v>-1.64412</v>
      </c>
      <c r="DL56" s="19"/>
      <c r="DM56" s="19"/>
      <c r="DN56" s="19"/>
      <c r="DO56" s="19">
        <v>0</v>
      </c>
      <c r="DP56" s="19"/>
      <c r="DQ56" s="19"/>
      <c r="DR56" s="19"/>
      <c r="DS56" s="19">
        <v>0</v>
      </c>
      <c r="DT56" s="19"/>
      <c r="DU56" s="19"/>
      <c r="DV56" s="19"/>
      <c r="DW56" s="19">
        <v>0</v>
      </c>
      <c r="DX56" s="19"/>
      <c r="DY56" s="19"/>
      <c r="DZ56" s="19"/>
      <c r="EA56" s="19">
        <v>0</v>
      </c>
      <c r="EB56" s="19">
        <v>110.8</v>
      </c>
      <c r="EC56" s="19">
        <v>112.46647</v>
      </c>
      <c r="ED56" s="19">
        <v>112.46647</v>
      </c>
      <c r="EE56" s="19">
        <v>-1.6664699999999999</v>
      </c>
      <c r="EF56" s="19">
        <v>129.9</v>
      </c>
      <c r="EG56" s="19">
        <v>176.40821</v>
      </c>
      <c r="EH56" s="19">
        <v>220.69499999999999</v>
      </c>
      <c r="EI56" s="19">
        <v>-90.795000000000002</v>
      </c>
      <c r="EJ56" s="19"/>
      <c r="EK56" s="19"/>
      <c r="EL56" s="19"/>
      <c r="EM56" s="19">
        <v>0</v>
      </c>
      <c r="EN56" s="19"/>
      <c r="EO56" s="19"/>
      <c r="EP56" s="19"/>
      <c r="EQ56" s="19">
        <v>0</v>
      </c>
      <c r="ER56" s="19"/>
      <c r="ES56" s="19"/>
      <c r="ET56" s="19"/>
      <c r="EU56" s="19">
        <v>0</v>
      </c>
      <c r="EV56" s="19">
        <v>6.5</v>
      </c>
      <c r="EW56" s="19">
        <v>6.39</v>
      </c>
      <c r="EX56" s="19">
        <v>6.39</v>
      </c>
      <c r="EY56" s="19">
        <v>0.11</v>
      </c>
      <c r="EZ56" s="19">
        <v>459</v>
      </c>
      <c r="FA56" s="19">
        <v>457.09426999999999</v>
      </c>
      <c r="FB56" s="19">
        <v>449.28086000000002</v>
      </c>
      <c r="FC56" s="19">
        <v>9.7191399999999994</v>
      </c>
      <c r="FD56" s="19">
        <v>80.400000000000006</v>
      </c>
      <c r="FE56" s="19">
        <v>80.435490000000001</v>
      </c>
      <c r="FF56" s="19">
        <v>76.739599999999996</v>
      </c>
      <c r="FG56" s="19">
        <v>3.6604000000000001</v>
      </c>
      <c r="FH56" s="19">
        <v>130.19</v>
      </c>
      <c r="FI56" s="19">
        <v>149.98721</v>
      </c>
      <c r="FJ56" s="19">
        <v>142.04259999999999</v>
      </c>
      <c r="FK56" s="19">
        <v>-11.852600000000001</v>
      </c>
      <c r="FL56" s="19">
        <v>42</v>
      </c>
      <c r="FM56" s="19">
        <v>41.89893</v>
      </c>
      <c r="FN56" s="19">
        <v>41.89893</v>
      </c>
      <c r="FO56" s="19">
        <v>0.10106999999999999</v>
      </c>
      <c r="FP56" s="19">
        <v>18.2</v>
      </c>
      <c r="FQ56" s="19">
        <v>19.21088</v>
      </c>
      <c r="FR56" s="19">
        <v>19.21088</v>
      </c>
      <c r="FS56" s="19">
        <v>-1.01088</v>
      </c>
      <c r="FT56" s="19">
        <v>18.8</v>
      </c>
      <c r="FU56" s="19">
        <v>19</v>
      </c>
      <c r="FV56" s="19">
        <v>18.172979999999999</v>
      </c>
      <c r="FW56" s="19">
        <v>0.62702000000000002</v>
      </c>
      <c r="FX56" s="19">
        <v>92.5</v>
      </c>
      <c r="FY56" s="19">
        <v>87.773570000000007</v>
      </c>
      <c r="FZ56" s="19">
        <v>87.773570000000007</v>
      </c>
      <c r="GA56" s="19">
        <v>4.7264299999999997</v>
      </c>
      <c r="GB56" s="19">
        <v>151.5</v>
      </c>
      <c r="GC56" s="19">
        <v>166.66181</v>
      </c>
      <c r="GD56" s="19">
        <v>166.66181</v>
      </c>
      <c r="GE56" s="19">
        <v>-15.161809999999999</v>
      </c>
      <c r="GF56" s="19">
        <v>151.30000000000001</v>
      </c>
      <c r="GG56" s="19">
        <v>166.66181</v>
      </c>
      <c r="GH56" s="19">
        <v>166.66181</v>
      </c>
      <c r="GI56" s="19">
        <v>-15.36181</v>
      </c>
      <c r="GJ56" s="19">
        <v>168</v>
      </c>
      <c r="GK56" s="19">
        <v>167.16229000000001</v>
      </c>
      <c r="GL56" s="19">
        <v>167.16229000000001</v>
      </c>
      <c r="GM56" s="19">
        <v>0.83770999999999995</v>
      </c>
      <c r="GN56" s="19">
        <v>105.7</v>
      </c>
      <c r="GO56" s="19">
        <v>110.48202000000001</v>
      </c>
      <c r="GP56" s="19">
        <v>110.48202000000001</v>
      </c>
      <c r="GQ56" s="19">
        <v>-4.7820200000000002</v>
      </c>
      <c r="GR56" s="19">
        <v>42.5</v>
      </c>
      <c r="GS56" s="19">
        <v>47.082599999999999</v>
      </c>
      <c r="GT56" s="19">
        <v>27.21088</v>
      </c>
      <c r="GU56" s="19">
        <v>15.28912</v>
      </c>
      <c r="GV56" s="19">
        <v>44.6</v>
      </c>
      <c r="GW56" s="19">
        <v>44.103009999999998</v>
      </c>
      <c r="GX56" s="19">
        <v>44.103009999999998</v>
      </c>
      <c r="GY56" s="19">
        <v>0.49698999999999999</v>
      </c>
      <c r="GZ56" s="19">
        <v>2.1</v>
      </c>
      <c r="HA56" s="19">
        <v>4.1192200000000003</v>
      </c>
      <c r="HB56" s="19">
        <v>4.1192200000000003</v>
      </c>
      <c r="HC56" s="19">
        <v>-2.0192199999999998</v>
      </c>
      <c r="HD56" s="19">
        <v>33</v>
      </c>
      <c r="HE56" s="19">
        <v>32.067819999999998</v>
      </c>
      <c r="HF56" s="19">
        <v>27.522449999999999</v>
      </c>
      <c r="HG56" s="19">
        <v>5.4775499999999999</v>
      </c>
      <c r="HH56" s="19">
        <v>121.3</v>
      </c>
      <c r="HI56" s="19">
        <v>174.55948000000001</v>
      </c>
      <c r="HJ56" s="19">
        <v>164.13149000000001</v>
      </c>
      <c r="HK56" s="19">
        <v>-42.831490000000002</v>
      </c>
      <c r="HL56" s="19"/>
      <c r="HM56" s="19"/>
      <c r="HN56" s="19"/>
      <c r="HO56" s="19">
        <v>0</v>
      </c>
      <c r="HP56" s="19"/>
      <c r="HQ56" s="19"/>
      <c r="HR56" s="19"/>
      <c r="HS56" s="19">
        <v>0</v>
      </c>
      <c r="HT56" s="19">
        <v>27.6</v>
      </c>
      <c r="HU56" s="19"/>
      <c r="HV56" s="19">
        <v>40.550089999999997</v>
      </c>
      <c r="HW56" s="19">
        <v>-12.950089999999999</v>
      </c>
      <c r="HX56" s="19">
        <v>0</v>
      </c>
      <c r="HY56" s="19"/>
      <c r="HZ56" s="19"/>
      <c r="IA56" s="19">
        <v>0</v>
      </c>
      <c r="IB56" s="19"/>
      <c r="IC56" s="19"/>
      <c r="ID56" s="19"/>
      <c r="IE56" s="19">
        <v>0</v>
      </c>
      <c r="IF56" s="19">
        <v>46.2</v>
      </c>
      <c r="IG56" s="19">
        <v>45.265309999999999</v>
      </c>
      <c r="IH56" s="19">
        <v>45.265309999999999</v>
      </c>
      <c r="II56" s="19">
        <v>0.93469000000000002</v>
      </c>
      <c r="IJ56" s="19"/>
      <c r="IK56" s="19"/>
      <c r="IL56" s="19"/>
      <c r="IM56" s="19">
        <v>0</v>
      </c>
      <c r="IN56" s="19"/>
      <c r="IO56" s="19"/>
      <c r="IP56" s="19"/>
      <c r="IQ56" s="19">
        <v>0</v>
      </c>
      <c r="IR56" s="19"/>
      <c r="IS56" s="19"/>
      <c r="IT56" s="19"/>
      <c r="IU56" s="19">
        <v>0</v>
      </c>
      <c r="IV56" s="19">
        <v>127.7</v>
      </c>
      <c r="IW56" s="19">
        <v>132.83837</v>
      </c>
      <c r="IX56" s="19">
        <v>132.83837</v>
      </c>
      <c r="IY56" s="19">
        <v>-5.1383700000000001</v>
      </c>
      <c r="IZ56" s="19">
        <v>0</v>
      </c>
      <c r="JA56" s="19"/>
      <c r="JB56" s="19"/>
      <c r="JC56" s="19">
        <v>0</v>
      </c>
      <c r="JD56" s="19">
        <v>166.4</v>
      </c>
      <c r="JE56" s="19"/>
      <c r="JF56" s="19"/>
      <c r="JG56" s="19">
        <v>166.4</v>
      </c>
      <c r="JH56" s="19">
        <v>200</v>
      </c>
      <c r="JI56" s="19">
        <v>202.72200000000001</v>
      </c>
      <c r="JJ56" s="19"/>
      <c r="JK56" s="19">
        <v>200</v>
      </c>
      <c r="JL56" s="19"/>
      <c r="JM56" s="19"/>
      <c r="JN56" s="19"/>
      <c r="JO56" s="19">
        <v>0</v>
      </c>
      <c r="JP56" s="19">
        <v>72.7</v>
      </c>
      <c r="JQ56" s="19">
        <v>73.590999999999994</v>
      </c>
      <c r="JR56" s="19">
        <v>73.590999999999994</v>
      </c>
      <c r="JS56" s="19">
        <v>-0.89100000000000001</v>
      </c>
      <c r="JT56" s="19">
        <v>35.4</v>
      </c>
      <c r="JU56" s="19">
        <v>36.905999999999999</v>
      </c>
      <c r="JV56" s="19">
        <v>36.905999999999999</v>
      </c>
      <c r="JW56" s="19">
        <v>-1.506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1.33812</v>
      </c>
      <c r="KX56" s="19">
        <v>1.33812</v>
      </c>
      <c r="KY56" s="19">
        <v>1.0618799999999999</v>
      </c>
      <c r="KZ56" s="19">
        <v>69.3</v>
      </c>
      <c r="LA56" s="19">
        <v>181.59443999999999</v>
      </c>
      <c r="LB56" s="19">
        <v>90.019159999999999</v>
      </c>
      <c r="LC56" s="19">
        <v>-20.719159999999999</v>
      </c>
      <c r="LD56" s="19">
        <v>111.8</v>
      </c>
      <c r="LE56" s="19">
        <v>133.16031000000001</v>
      </c>
      <c r="LF56" s="19">
        <v>122.90224000000001</v>
      </c>
      <c r="LG56" s="19">
        <v>-11.10224</v>
      </c>
      <c r="LH56" s="19">
        <v>62</v>
      </c>
      <c r="LI56" s="19">
        <v>67.199219999999997</v>
      </c>
      <c r="LJ56" s="19">
        <v>67.199219999999997</v>
      </c>
      <c r="LK56" s="19">
        <v>-5.1992200000000004</v>
      </c>
      <c r="LL56" s="19">
        <v>61.5</v>
      </c>
      <c r="LM56" s="19">
        <v>65.84366</v>
      </c>
      <c r="LN56" s="19">
        <v>65.84366</v>
      </c>
      <c r="LO56" s="19">
        <v>-4.3436599999999999</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140.5</v>
      </c>
      <c r="MG56" s="19">
        <v>153.06012000000001</v>
      </c>
      <c r="MH56" s="19">
        <v>153.12568999999999</v>
      </c>
      <c r="MI56" s="19">
        <v>-12.625690000000001</v>
      </c>
      <c r="MJ56" s="19">
        <v>141.30000000000001</v>
      </c>
      <c r="MK56" s="19">
        <v>153.06012000000001</v>
      </c>
      <c r="ML56" s="19">
        <v>153.12568999999999</v>
      </c>
      <c r="MM56" s="19">
        <v>-11.82569</v>
      </c>
      <c r="MN56" s="19">
        <v>168.9</v>
      </c>
      <c r="MO56" s="19">
        <v>153.51975999999999</v>
      </c>
      <c r="MP56" s="19">
        <v>153.58553000000001</v>
      </c>
      <c r="MQ56" s="19">
        <v>15.31447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5.7</v>
      </c>
      <c r="NU56" s="19">
        <v>4.23841</v>
      </c>
      <c r="NV56" s="19">
        <v>7.0432300000000003</v>
      </c>
      <c r="NW56" s="19">
        <v>-1.3432299999999999</v>
      </c>
      <c r="NX56" s="19">
        <v>4.2</v>
      </c>
      <c r="NY56" s="19">
        <v>2.0198100000000001</v>
      </c>
      <c r="NZ56" s="19">
        <v>7.3890099999999999</v>
      </c>
      <c r="OA56" s="19">
        <v>-3.1890100000000001</v>
      </c>
      <c r="OB56" s="19">
        <v>20.100000000000001</v>
      </c>
      <c r="OC56" s="19">
        <v>20</v>
      </c>
      <c r="OD56" s="19">
        <v>17.492709999999999</v>
      </c>
      <c r="OE56" s="19">
        <v>2.6072899999999999</v>
      </c>
      <c r="OF56" s="19">
        <v>0</v>
      </c>
      <c r="OG56" s="19"/>
      <c r="OH56" s="19"/>
      <c r="OI56" s="19">
        <v>0</v>
      </c>
      <c r="OJ56" s="19">
        <v>102.1</v>
      </c>
      <c r="OK56" s="19">
        <v>90.3</v>
      </c>
      <c r="OL56" s="19">
        <v>81.8</v>
      </c>
      <c r="OM56" s="19">
        <v>20.3</v>
      </c>
      <c r="ON56" s="19">
        <v>0</v>
      </c>
      <c r="OO56" s="19"/>
      <c r="OP56" s="19"/>
      <c r="OQ56" s="19">
        <v>0</v>
      </c>
      <c r="OR56" s="19">
        <v>0.68</v>
      </c>
      <c r="OS56" s="19">
        <v>4.82</v>
      </c>
      <c r="OT56" s="19">
        <v>4.8159999999999998</v>
      </c>
      <c r="OU56" s="19">
        <v>-4.1360000000000001</v>
      </c>
      <c r="OV56" s="19">
        <v>0</v>
      </c>
      <c r="OW56" s="19"/>
      <c r="OX56" s="19"/>
      <c r="OY56" s="19">
        <v>0</v>
      </c>
      <c r="OZ56" s="19">
        <v>20.2</v>
      </c>
      <c r="PA56" s="19">
        <v>19.436350000000001</v>
      </c>
      <c r="PB56" s="19">
        <v>19.436350000000001</v>
      </c>
      <c r="PC56" s="19">
        <v>0.76365000000000005</v>
      </c>
      <c r="PD56" s="19">
        <v>10</v>
      </c>
      <c r="PE56" s="19">
        <v>9.9830000000000005</v>
      </c>
      <c r="PF56" s="19">
        <v>9.9830000000000005</v>
      </c>
      <c r="PG56" s="19">
        <v>1.7000000000000001E-2</v>
      </c>
      <c r="PH56" s="19">
        <v>5.3</v>
      </c>
      <c r="PI56" s="19">
        <v>5.67</v>
      </c>
      <c r="PJ56" s="19">
        <v>5.67</v>
      </c>
      <c r="PK56" s="19">
        <v>-0.37</v>
      </c>
      <c r="PL56" s="19">
        <v>0</v>
      </c>
      <c r="PM56" s="19"/>
      <c r="PN56" s="19"/>
      <c r="PO56" s="19">
        <v>0</v>
      </c>
      <c r="PP56" s="19">
        <v>0</v>
      </c>
      <c r="PQ56" s="19">
        <v>1</v>
      </c>
      <c r="PR56" s="19">
        <v>1</v>
      </c>
      <c r="PS56" s="19">
        <v>-1</v>
      </c>
      <c r="PT56" s="19">
        <v>3.5</v>
      </c>
      <c r="PU56" s="19">
        <v>3.6</v>
      </c>
      <c r="PV56" s="19">
        <v>3.6</v>
      </c>
      <c r="PW56" s="19">
        <v>-0.1</v>
      </c>
      <c r="PX56" s="19">
        <v>5.2</v>
      </c>
      <c r="PY56" s="19">
        <v>5</v>
      </c>
      <c r="PZ56" s="19">
        <v>5</v>
      </c>
      <c r="QA56" s="19">
        <v>0.2</v>
      </c>
      <c r="QB56" s="19">
        <v>20.2</v>
      </c>
      <c r="QC56" s="19">
        <v>20.274049999999999</v>
      </c>
      <c r="QD56" s="19">
        <v>20.274049999999999</v>
      </c>
      <c r="QE56" s="19">
        <v>-7.4050000000000005E-2</v>
      </c>
      <c r="QF56" s="19">
        <v>20</v>
      </c>
      <c r="QG56" s="19">
        <v>20</v>
      </c>
      <c r="QH56" s="19">
        <v>19.436350000000001</v>
      </c>
      <c r="QI56" s="19">
        <v>0.56364999999999998</v>
      </c>
      <c r="QJ56" s="19">
        <v>18.5</v>
      </c>
      <c r="QK56" s="19">
        <v>19</v>
      </c>
      <c r="QL56" s="19">
        <v>17.492709999999999</v>
      </c>
      <c r="QM56" s="19">
        <v>1.00729</v>
      </c>
      <c r="QN56" s="19">
        <v>3.4</v>
      </c>
      <c r="QO56" s="19">
        <v>3.4</v>
      </c>
      <c r="QP56" s="19">
        <v>3.4</v>
      </c>
      <c r="QQ56" s="19">
        <v>0</v>
      </c>
      <c r="QR56" s="19">
        <v>18.5</v>
      </c>
      <c r="QS56" s="19">
        <v>17.376090000000001</v>
      </c>
      <c r="QT56" s="19">
        <v>17.881440000000001</v>
      </c>
      <c r="QU56" s="19">
        <v>0.61856</v>
      </c>
      <c r="QV56" s="19">
        <v>0</v>
      </c>
      <c r="QW56" s="19"/>
      <c r="QX56" s="19"/>
      <c r="QY56" s="19">
        <v>0</v>
      </c>
      <c r="QZ56" s="19">
        <v>0</v>
      </c>
      <c r="RA56" s="19"/>
      <c r="RB56" s="19"/>
      <c r="RC56" s="19">
        <v>0</v>
      </c>
      <c r="RD56" s="19">
        <v>27.7</v>
      </c>
      <c r="RE56" s="19">
        <v>21.04</v>
      </c>
      <c r="RF56" s="19">
        <v>21.038</v>
      </c>
      <c r="RG56" s="19">
        <v>6.6619999999999999</v>
      </c>
      <c r="RH56" s="19">
        <v>76.400000000000006</v>
      </c>
      <c r="RI56" s="19">
        <v>67.37</v>
      </c>
      <c r="RJ56" s="19">
        <v>67.367000000000004</v>
      </c>
      <c r="RK56" s="19">
        <v>9.0329999999999995</v>
      </c>
      <c r="RL56" s="19">
        <v>0</v>
      </c>
      <c r="RM56" s="19"/>
      <c r="RN56" s="19"/>
      <c r="RO56" s="19">
        <v>0</v>
      </c>
      <c r="RP56" s="19">
        <v>3.5</v>
      </c>
      <c r="RQ56" s="19">
        <v>3.51</v>
      </c>
      <c r="RR56" s="19">
        <v>3.5190000000000001</v>
      </c>
      <c r="RS56" s="19">
        <v>-1.9E-2</v>
      </c>
      <c r="RT56" s="19">
        <v>9.1</v>
      </c>
      <c r="RU56" s="19"/>
      <c r="RV56" s="19">
        <v>19.792000000000002</v>
      </c>
      <c r="RW56" s="19">
        <v>-10.692</v>
      </c>
      <c r="RX56" s="19">
        <v>3.04</v>
      </c>
      <c r="RY56" s="19">
        <v>2</v>
      </c>
      <c r="RZ56" s="19">
        <v>2</v>
      </c>
      <c r="SA56" s="19">
        <v>1.04</v>
      </c>
      <c r="SB56" s="19"/>
      <c r="SC56" s="19"/>
      <c r="SD56" s="19">
        <v>0.4</v>
      </c>
      <c r="SE56" s="19">
        <v>-0.4</v>
      </c>
      <c r="SF56" s="19">
        <v>0</v>
      </c>
      <c r="SG56" s="19"/>
      <c r="SH56" s="19"/>
      <c r="SI56" s="19">
        <v>0</v>
      </c>
      <c r="SJ56" s="19">
        <v>19.8</v>
      </c>
      <c r="SK56" s="19">
        <v>20</v>
      </c>
      <c r="SL56" s="19">
        <v>19.1448</v>
      </c>
      <c r="SM56" s="19">
        <v>0.6552</v>
      </c>
      <c r="SN56" s="19">
        <v>9.9</v>
      </c>
      <c r="SO56" s="19">
        <v>9.8000000000000007</v>
      </c>
      <c r="SP56" s="19">
        <v>9.8000000000000007</v>
      </c>
      <c r="SQ56" s="19">
        <v>0.1</v>
      </c>
      <c r="SR56" s="19">
        <v>20.100000000000001</v>
      </c>
      <c r="SS56" s="19">
        <v>20</v>
      </c>
      <c r="ST56" s="19">
        <v>19.436350000000001</v>
      </c>
      <c r="SU56" s="19">
        <v>0.66364999999999996</v>
      </c>
      <c r="SV56" s="19">
        <v>20.2</v>
      </c>
      <c r="SW56" s="19">
        <v>20</v>
      </c>
      <c r="SX56" s="19">
        <v>19.436350000000001</v>
      </c>
      <c r="SY56" s="19">
        <v>0.76365000000000005</v>
      </c>
      <c r="SZ56" s="19">
        <v>19.600000000000001</v>
      </c>
      <c r="TA56" s="19">
        <v>18.697759999999999</v>
      </c>
      <c r="TB56" s="19">
        <v>19.241980000000002</v>
      </c>
      <c r="TC56" s="19">
        <v>0.35802</v>
      </c>
      <c r="TD56" s="19">
        <v>2.8</v>
      </c>
      <c r="TE56" s="19">
        <v>7.28</v>
      </c>
      <c r="TF56" s="19">
        <v>7.2789999999999999</v>
      </c>
      <c r="TG56" s="19">
        <v>-4.4790000000000001</v>
      </c>
      <c r="TH56" s="19">
        <v>8.1</v>
      </c>
      <c r="TI56" s="19">
        <v>15.76</v>
      </c>
      <c r="TJ56" s="19">
        <v>15.756</v>
      </c>
      <c r="TK56" s="19">
        <v>-7.6559999999999997</v>
      </c>
      <c r="TL56" s="19">
        <v>0</v>
      </c>
      <c r="TM56" s="19"/>
      <c r="TN56" s="19"/>
      <c r="TO56" s="19">
        <v>0</v>
      </c>
      <c r="TP56" s="19">
        <v>33.5</v>
      </c>
      <c r="TQ56" s="19">
        <v>45.6</v>
      </c>
      <c r="TR56" s="19">
        <v>42.296999999999997</v>
      </c>
      <c r="TS56" s="19">
        <v>-8.7970000000000006</v>
      </c>
      <c r="TT56" s="19">
        <v>94.3</v>
      </c>
      <c r="TU56" s="19">
        <v>66.7</v>
      </c>
      <c r="TV56" s="19">
        <v>63.838000000000001</v>
      </c>
      <c r="TW56" s="19">
        <v>30.462</v>
      </c>
      <c r="TX56" s="19">
        <v>2.5</v>
      </c>
      <c r="TY56" s="19">
        <v>2.2000000000000002</v>
      </c>
      <c r="TZ56" s="19">
        <v>1.1870000000000001</v>
      </c>
      <c r="UA56" s="19">
        <v>1.3129999999999999</v>
      </c>
      <c r="UB56" s="19">
        <v>1.5</v>
      </c>
      <c r="UC56" s="19">
        <v>1.6</v>
      </c>
      <c r="UD56" s="19">
        <v>1.4530000000000001</v>
      </c>
      <c r="UE56" s="19">
        <v>4.7E-2</v>
      </c>
      <c r="UF56" s="19">
        <v>0</v>
      </c>
      <c r="UG56" s="19"/>
      <c r="UH56" s="19"/>
      <c r="UI56" s="19">
        <v>0</v>
      </c>
      <c r="UJ56" s="19">
        <v>20.9</v>
      </c>
      <c r="UK56" s="19">
        <v>21</v>
      </c>
      <c r="UL56" s="19">
        <v>19.436350000000001</v>
      </c>
      <c r="UM56" s="19">
        <v>1.4636499999999999</v>
      </c>
      <c r="UN56" s="19">
        <v>7.7</v>
      </c>
      <c r="UO56" s="19">
        <v>8.1999999999999993</v>
      </c>
      <c r="UP56" s="19">
        <v>8.1999999999999993</v>
      </c>
      <c r="UQ56" s="19">
        <v>-0.5</v>
      </c>
      <c r="UR56" s="19">
        <v>6.6</v>
      </c>
      <c r="US56" s="19">
        <v>6.8</v>
      </c>
      <c r="UT56" s="19">
        <v>6.8</v>
      </c>
      <c r="UU56" s="19">
        <v>-0.2</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1.45</v>
      </c>
      <c r="VI56" s="19">
        <v>4.3</v>
      </c>
      <c r="VJ56" s="19">
        <v>4.3</v>
      </c>
      <c r="VK56" s="19">
        <v>-2.85</v>
      </c>
      <c r="VL56" s="19">
        <v>0</v>
      </c>
      <c r="VM56" s="19"/>
      <c r="VN56" s="19"/>
      <c r="VO56" s="19">
        <v>0</v>
      </c>
      <c r="VP56" s="19">
        <v>0</v>
      </c>
      <c r="VQ56" s="19"/>
      <c r="VR56" s="19"/>
      <c r="VS56" s="19">
        <v>0</v>
      </c>
      <c r="VT56" s="19">
        <v>0</v>
      </c>
      <c r="VU56" s="19"/>
      <c r="VV56" s="19"/>
      <c r="VW56" s="19">
        <v>0</v>
      </c>
      <c r="VX56" s="19">
        <v>0.3</v>
      </c>
      <c r="VY56" s="19">
        <v>0.6</v>
      </c>
      <c r="VZ56" s="19">
        <v>0.6</v>
      </c>
      <c r="WA56" s="19">
        <v>-0.3</v>
      </c>
      <c r="WB56" s="19">
        <v>60</v>
      </c>
      <c r="WC56" s="19">
        <v>52</v>
      </c>
      <c r="WD56" s="19">
        <v>52</v>
      </c>
      <c r="WE56" s="19">
        <v>8</v>
      </c>
      <c r="WF56" s="19">
        <v>56.1</v>
      </c>
      <c r="WG56" s="19">
        <v>52</v>
      </c>
      <c r="WH56" s="19">
        <v>52</v>
      </c>
      <c r="WI56" s="19">
        <v>4.0999999999999996</v>
      </c>
      <c r="WJ56" s="19">
        <v>0</v>
      </c>
      <c r="WK56" s="19"/>
      <c r="WL56" s="19"/>
      <c r="WM56" s="19">
        <v>0</v>
      </c>
      <c r="WN56" s="19">
        <v>3.4</v>
      </c>
      <c r="WO56" s="19">
        <v>2</v>
      </c>
      <c r="WP56" s="19">
        <v>4.2</v>
      </c>
      <c r="WQ56" s="19">
        <v>-0.8</v>
      </c>
      <c r="WR56" s="19">
        <v>1.2</v>
      </c>
      <c r="WS56" s="19"/>
      <c r="WT56" s="19"/>
      <c r="WU56" s="19">
        <v>1.2</v>
      </c>
      <c r="WV56" s="19">
        <v>2</v>
      </c>
      <c r="WW56" s="19">
        <v>2.4</v>
      </c>
      <c r="WX56" s="19">
        <v>2.4</v>
      </c>
      <c r="WY56" s="19">
        <v>-0.4</v>
      </c>
      <c r="WZ56" s="19">
        <v>1.2</v>
      </c>
      <c r="XA56" s="19">
        <v>1.4</v>
      </c>
      <c r="XB56" s="19">
        <v>1.4</v>
      </c>
      <c r="XC56" s="19">
        <v>-0.2</v>
      </c>
      <c r="XD56" s="19">
        <v>0</v>
      </c>
      <c r="XE56" s="19"/>
      <c r="XF56" s="19"/>
      <c r="XG56" s="19">
        <v>0</v>
      </c>
      <c r="XH56" s="19">
        <v>9</v>
      </c>
      <c r="XI56" s="19">
        <v>9</v>
      </c>
      <c r="XJ56" s="19">
        <v>9</v>
      </c>
      <c r="XK56" s="19">
        <v>0</v>
      </c>
      <c r="XL56" s="19">
        <v>20</v>
      </c>
      <c r="XM56" s="19">
        <v>20</v>
      </c>
      <c r="XN56" s="19">
        <v>19.241980000000002</v>
      </c>
      <c r="XO56" s="19">
        <v>0.75802000000000003</v>
      </c>
      <c r="XP56" s="19">
        <v>9.5</v>
      </c>
      <c r="XQ56" s="19">
        <v>10.7</v>
      </c>
      <c r="XR56" s="19">
        <v>10.7</v>
      </c>
      <c r="XS56" s="19">
        <v>-1.2</v>
      </c>
      <c r="XT56" s="19">
        <v>27.1</v>
      </c>
      <c r="XU56" s="19">
        <v>30.5</v>
      </c>
      <c r="XV56" s="19">
        <v>29</v>
      </c>
      <c r="XW56" s="19">
        <v>-1.9</v>
      </c>
      <c r="XX56" s="19">
        <v>34.5</v>
      </c>
      <c r="XY56" s="19">
        <v>30.5</v>
      </c>
      <c r="XZ56" s="19">
        <v>29</v>
      </c>
      <c r="YA56" s="19">
        <v>5.5</v>
      </c>
      <c r="YB56" s="19">
        <v>12.4</v>
      </c>
      <c r="YC56" s="19">
        <v>14</v>
      </c>
      <c r="YD56" s="19">
        <v>14</v>
      </c>
      <c r="YE56" s="19">
        <v>-1.6</v>
      </c>
      <c r="YF56" s="19">
        <v>18.3</v>
      </c>
      <c r="YG56" s="19">
        <v>18.64</v>
      </c>
      <c r="YH56" s="19">
        <v>18.635999999999999</v>
      </c>
      <c r="YI56" s="19">
        <v>-0.33600000000000002</v>
      </c>
      <c r="YJ56" s="19">
        <v>9.1</v>
      </c>
      <c r="YK56" s="19">
        <v>8.27</v>
      </c>
      <c r="YL56" s="19">
        <v>8.27</v>
      </c>
      <c r="YM56" s="19">
        <v>0.83</v>
      </c>
      <c r="YN56" s="19">
        <v>11.5</v>
      </c>
      <c r="YO56" s="19">
        <v>11</v>
      </c>
      <c r="YP56" s="19">
        <v>11</v>
      </c>
      <c r="YQ56" s="19">
        <v>0.5</v>
      </c>
      <c r="YR56" s="19">
        <v>22.5</v>
      </c>
      <c r="YS56" s="19">
        <v>12</v>
      </c>
      <c r="YT56" s="19">
        <v>22</v>
      </c>
      <c r="YU56" s="19">
        <v>0.5</v>
      </c>
    </row>
    <row r="57" spans="1:671" ht="25.05" customHeight="1" x14ac:dyDescent="0.3">
      <c r="A57" s="1"/>
      <c r="B57" s="201" t="s">
        <v>2885</v>
      </c>
      <c r="C57" s="202"/>
      <c r="D57" s="20">
        <v>4855.75</v>
      </c>
      <c r="E57" s="20">
        <v>4881.6326399999998</v>
      </c>
      <c r="F57" s="20">
        <v>4881.6326399999998</v>
      </c>
      <c r="G57" s="20"/>
      <c r="H57" s="20">
        <v>14520.85</v>
      </c>
      <c r="I57" s="20">
        <v>14405.358469999999</v>
      </c>
      <c r="J57" s="20">
        <v>15149.371440000001</v>
      </c>
      <c r="K57" s="20"/>
      <c r="L57" s="20">
        <v>4920</v>
      </c>
      <c r="M57" s="20">
        <v>4690.8734299999996</v>
      </c>
      <c r="N57" s="20">
        <v>4933.1493600000003</v>
      </c>
      <c r="O57" s="20"/>
      <c r="P57" s="20">
        <v>1</v>
      </c>
      <c r="Q57" s="20">
        <v>0</v>
      </c>
      <c r="R57" s="20">
        <v>22.449929999999998</v>
      </c>
      <c r="S57" s="20"/>
      <c r="T57" s="20">
        <v>1.3</v>
      </c>
      <c r="U57" s="20">
        <v>0</v>
      </c>
      <c r="V57" s="20">
        <v>25.550070000000002</v>
      </c>
      <c r="W57" s="20"/>
      <c r="X57" s="20">
        <v>2159.15</v>
      </c>
      <c r="Y57" s="20">
        <v>2204.8279200000002</v>
      </c>
      <c r="Z57" s="20">
        <v>2204.8279200000002</v>
      </c>
      <c r="AA57" s="20"/>
      <c r="AB57" s="20">
        <v>5399.65</v>
      </c>
      <c r="AC57" s="20">
        <v>5344.1790449999999</v>
      </c>
      <c r="AD57" s="20">
        <v>5808</v>
      </c>
      <c r="AE57" s="20"/>
      <c r="AF57" s="20">
        <v>0</v>
      </c>
      <c r="AG57" s="20">
        <v>0</v>
      </c>
      <c r="AH57" s="20">
        <v>0</v>
      </c>
      <c r="AI57" s="20"/>
      <c r="AJ57" s="20">
        <v>0</v>
      </c>
      <c r="AK57" s="20">
        <v>0</v>
      </c>
      <c r="AL57" s="20">
        <v>0</v>
      </c>
      <c r="AM57" s="20"/>
      <c r="AN57" s="20">
        <v>0</v>
      </c>
      <c r="AO57" s="20">
        <v>0</v>
      </c>
      <c r="AP57" s="20">
        <v>0</v>
      </c>
      <c r="AQ57" s="20"/>
      <c r="AR57" s="20">
        <v>2442.0500000000002</v>
      </c>
      <c r="AS57" s="20">
        <v>2233.6580549999999</v>
      </c>
      <c r="AT57" s="20">
        <v>1083.1635100000001</v>
      </c>
      <c r="AU57" s="20"/>
      <c r="AV57" s="20">
        <v>3083.2</v>
      </c>
      <c r="AW57" s="20">
        <v>3245.1044099999999</v>
      </c>
      <c r="AX57" s="20">
        <v>2864.0970349999998</v>
      </c>
      <c r="AY57" s="20"/>
      <c r="AZ57" s="20">
        <v>0</v>
      </c>
      <c r="BA57" s="20">
        <v>0</v>
      </c>
      <c r="BB57" s="20">
        <v>0</v>
      </c>
      <c r="BC57" s="20"/>
      <c r="BD57" s="20">
        <v>3318.15</v>
      </c>
      <c r="BE57" s="20">
        <v>3278.1080400000001</v>
      </c>
      <c r="BF57" s="20">
        <v>4240.268325</v>
      </c>
      <c r="BG57" s="20"/>
      <c r="BH57" s="20">
        <v>1429.95</v>
      </c>
      <c r="BI57" s="20">
        <v>1433.1207999999999</v>
      </c>
      <c r="BJ57" s="20">
        <v>1930.9153349999999</v>
      </c>
      <c r="BK57" s="20"/>
      <c r="BL57" s="20">
        <v>13154.8</v>
      </c>
      <c r="BM57" s="20">
        <v>13427.78435</v>
      </c>
      <c r="BN57" s="20">
        <v>13432.183290000001</v>
      </c>
      <c r="BO57" s="20"/>
      <c r="BP57" s="20">
        <v>245.4</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3977.95</v>
      </c>
      <c r="CK57" s="20">
        <v>3937.60943</v>
      </c>
      <c r="CL57" s="20">
        <v>3937.6094400000002</v>
      </c>
      <c r="CM57" s="20"/>
      <c r="CN57" s="20">
        <v>192.2</v>
      </c>
      <c r="CO57" s="20">
        <v>123.31992</v>
      </c>
      <c r="CP57" s="20">
        <v>123.31992</v>
      </c>
      <c r="CQ57" s="20"/>
      <c r="CR57" s="20">
        <v>133.6</v>
      </c>
      <c r="CS57" s="20">
        <v>67.691990000000004</v>
      </c>
      <c r="CT57" s="20">
        <v>67.691999999999993</v>
      </c>
      <c r="CU57" s="20"/>
      <c r="CV57" s="20">
        <v>220.9</v>
      </c>
      <c r="CW57" s="20">
        <v>220.40604999999999</v>
      </c>
      <c r="CX57" s="20">
        <v>257.72385500000001</v>
      </c>
      <c r="CY57" s="20"/>
      <c r="CZ57" s="20">
        <v>165.65</v>
      </c>
      <c r="DA57" s="20">
        <v>165.08879999999999</v>
      </c>
      <c r="DB57" s="20">
        <v>165.08879999999999</v>
      </c>
      <c r="DC57" s="20"/>
      <c r="DD57" s="20">
        <v>276.75</v>
      </c>
      <c r="DE57" s="20">
        <v>318.51062999999999</v>
      </c>
      <c r="DF57" s="20">
        <v>318.51064000000002</v>
      </c>
      <c r="DG57" s="20"/>
      <c r="DH57" s="20">
        <v>3411.5</v>
      </c>
      <c r="DI57" s="20">
        <v>3384.3384649999998</v>
      </c>
      <c r="DJ57" s="20">
        <v>3385.5194649999999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2653.85</v>
      </c>
      <c r="EC57" s="20">
        <v>2699.1952799999999</v>
      </c>
      <c r="ED57" s="20">
        <v>2699.1952799999999</v>
      </c>
      <c r="EE57" s="20"/>
      <c r="EF57" s="20">
        <v>4035.75</v>
      </c>
      <c r="EG57" s="20">
        <v>4504.7990300000001</v>
      </c>
      <c r="EH57" s="20">
        <v>4549.2889050000003</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10923.7</v>
      </c>
      <c r="FA57" s="20">
        <v>10813.994269999999</v>
      </c>
      <c r="FB57" s="20">
        <v>10806.18087</v>
      </c>
      <c r="FC57" s="20"/>
      <c r="FD57" s="20">
        <v>1880.8</v>
      </c>
      <c r="FE57" s="20">
        <v>1863.9257399999999</v>
      </c>
      <c r="FF57" s="20">
        <v>1841.7503999999999</v>
      </c>
      <c r="FG57" s="20"/>
      <c r="FH57" s="20">
        <v>3238.395</v>
      </c>
      <c r="FI57" s="20">
        <v>3448.7454499999999</v>
      </c>
      <c r="FJ57" s="20">
        <v>3452.1837249999999</v>
      </c>
      <c r="FK57" s="20"/>
      <c r="FL57" s="20">
        <v>1005.1</v>
      </c>
      <c r="FM57" s="20">
        <v>1005.5743199999999</v>
      </c>
      <c r="FN57" s="20">
        <v>1005.5743199999999</v>
      </c>
      <c r="FO57" s="20"/>
      <c r="FP57" s="20">
        <v>441.15</v>
      </c>
      <c r="FQ57" s="20">
        <v>461.06112000000002</v>
      </c>
      <c r="FR57" s="20">
        <v>461.06112000000002</v>
      </c>
      <c r="FS57" s="20"/>
      <c r="FT57" s="20">
        <v>451.85</v>
      </c>
      <c r="FU57" s="20">
        <v>438.02328</v>
      </c>
      <c r="FV57" s="20">
        <v>436.15152</v>
      </c>
      <c r="FW57" s="20"/>
      <c r="FX57" s="20">
        <v>2172.1999999999998</v>
      </c>
      <c r="FY57" s="20">
        <v>2106.56567</v>
      </c>
      <c r="FZ57" s="20">
        <v>2106.5656800000002</v>
      </c>
      <c r="GA57" s="20"/>
      <c r="GB57" s="20">
        <v>3807.8</v>
      </c>
      <c r="GC57" s="20">
        <v>3999.8835100000001</v>
      </c>
      <c r="GD57" s="20">
        <v>3993.254715</v>
      </c>
      <c r="GE57" s="20"/>
      <c r="GF57" s="20">
        <v>3814.9</v>
      </c>
      <c r="GG57" s="20">
        <v>3999.8835100000001</v>
      </c>
      <c r="GH57" s="20">
        <v>3993.254715</v>
      </c>
      <c r="GI57" s="20"/>
      <c r="GJ57" s="20">
        <v>4129.2</v>
      </c>
      <c r="GK57" s="20">
        <v>4011.8950399999999</v>
      </c>
      <c r="GL57" s="20">
        <v>4005.2463299999999</v>
      </c>
      <c r="GM57" s="20"/>
      <c r="GN57" s="20">
        <v>2532.9499999999998</v>
      </c>
      <c r="GO57" s="20">
        <v>2651.5684799999999</v>
      </c>
      <c r="GP57" s="20">
        <v>2651.48162</v>
      </c>
      <c r="GQ57" s="20"/>
      <c r="GR57" s="20">
        <v>793.05</v>
      </c>
      <c r="GS57" s="20">
        <v>1028.47126</v>
      </c>
      <c r="GT57" s="20">
        <v>1000.069465</v>
      </c>
      <c r="GU57" s="20"/>
      <c r="GV57" s="20">
        <v>653.15</v>
      </c>
      <c r="GW57" s="20">
        <v>708.93487000000005</v>
      </c>
      <c r="GX57" s="20">
        <v>994.33234000000004</v>
      </c>
      <c r="GY57" s="20"/>
      <c r="GZ57" s="20">
        <v>75.400000000000006</v>
      </c>
      <c r="HA57" s="20">
        <v>98.861279999999994</v>
      </c>
      <c r="HB57" s="20">
        <v>98.861279999999994</v>
      </c>
      <c r="HC57" s="20"/>
      <c r="HD57" s="20">
        <v>770.35</v>
      </c>
      <c r="HE57" s="20">
        <v>687.81101999999998</v>
      </c>
      <c r="HF57" s="20">
        <v>660.53880000000004</v>
      </c>
      <c r="HG57" s="20"/>
      <c r="HH57" s="20">
        <v>3635.2</v>
      </c>
      <c r="HI57" s="20">
        <v>3889.34906</v>
      </c>
      <c r="HJ57" s="20">
        <v>3838.3123399999999</v>
      </c>
      <c r="HK57" s="20"/>
      <c r="HL57" s="20">
        <v>0</v>
      </c>
      <c r="HM57" s="20">
        <v>0</v>
      </c>
      <c r="HN57" s="20">
        <v>0</v>
      </c>
      <c r="HO57" s="20"/>
      <c r="HP57" s="20">
        <v>0</v>
      </c>
      <c r="HQ57" s="20">
        <v>0</v>
      </c>
      <c r="HR57" s="20">
        <v>0</v>
      </c>
      <c r="HS57" s="20"/>
      <c r="HT57" s="20">
        <v>749.6</v>
      </c>
      <c r="HU57" s="20">
        <v>705.35109999999997</v>
      </c>
      <c r="HV57" s="20">
        <v>929.36933499999998</v>
      </c>
      <c r="HW57" s="20"/>
      <c r="HX57" s="20">
        <v>25.25</v>
      </c>
      <c r="HY57" s="20">
        <v>0</v>
      </c>
      <c r="HZ57" s="20">
        <v>25.8</v>
      </c>
      <c r="IA57" s="20"/>
      <c r="IB57" s="20">
        <v>0</v>
      </c>
      <c r="IC57" s="20">
        <v>0</v>
      </c>
      <c r="ID57" s="20">
        <v>0</v>
      </c>
      <c r="IE57" s="20"/>
      <c r="IF57" s="20">
        <v>1082.95</v>
      </c>
      <c r="IG57" s="20">
        <v>1070.9160199999999</v>
      </c>
      <c r="IH57" s="20">
        <v>769.51026999999999</v>
      </c>
      <c r="II57" s="20"/>
      <c r="IJ57" s="20">
        <v>0</v>
      </c>
      <c r="IK57" s="20">
        <v>0</v>
      </c>
      <c r="IL57" s="20">
        <v>0</v>
      </c>
      <c r="IM57" s="20"/>
      <c r="IN57" s="20">
        <v>0</v>
      </c>
      <c r="IO57" s="20">
        <v>0</v>
      </c>
      <c r="IP57" s="20">
        <v>0</v>
      </c>
      <c r="IQ57" s="20"/>
      <c r="IR57" s="20">
        <v>0</v>
      </c>
      <c r="IS57" s="20">
        <v>0</v>
      </c>
      <c r="IT57" s="20">
        <v>0</v>
      </c>
      <c r="IU57" s="20"/>
      <c r="IV57" s="20">
        <v>3057.7</v>
      </c>
      <c r="IW57" s="20">
        <v>3188.1208700000002</v>
      </c>
      <c r="IX57" s="20">
        <v>3188.1208799999999</v>
      </c>
      <c r="IY57" s="20"/>
      <c r="IZ57" s="20">
        <v>640.1</v>
      </c>
      <c r="JA57" s="20">
        <v>514.72500000000002</v>
      </c>
      <c r="JB57" s="20">
        <v>0</v>
      </c>
      <c r="JC57" s="20"/>
      <c r="JD57" s="20">
        <v>1794.45</v>
      </c>
      <c r="JE57" s="20">
        <v>1733.49431</v>
      </c>
      <c r="JF57" s="20">
        <v>1027.6685950000001</v>
      </c>
      <c r="JG57" s="20"/>
      <c r="JH57" s="20">
        <v>3348.75</v>
      </c>
      <c r="JI57" s="20">
        <v>3736.318045</v>
      </c>
      <c r="JJ57" s="20">
        <v>3333.0724249999998</v>
      </c>
      <c r="JK57" s="20"/>
      <c r="JL57" s="20">
        <v>0</v>
      </c>
      <c r="JM57" s="20">
        <v>0</v>
      </c>
      <c r="JN57" s="20">
        <v>0</v>
      </c>
      <c r="JO57" s="20"/>
      <c r="JP57" s="20">
        <v>1641.05</v>
      </c>
      <c r="JQ57" s="20">
        <v>1677.4459899999999</v>
      </c>
      <c r="JR57" s="20">
        <v>1617.38725</v>
      </c>
      <c r="JS57" s="20"/>
      <c r="JT57" s="20">
        <v>826.65</v>
      </c>
      <c r="JU57" s="20">
        <v>841.24174000000005</v>
      </c>
      <c r="JV57" s="20">
        <v>811.12219000000005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57.15</v>
      </c>
      <c r="KW57" s="20">
        <v>32.114879999999999</v>
      </c>
      <c r="KX57" s="20">
        <v>32.114879999999999</v>
      </c>
      <c r="KY57" s="20"/>
      <c r="KZ57" s="20">
        <v>2327.75</v>
      </c>
      <c r="LA57" s="20">
        <v>2779.68012</v>
      </c>
      <c r="LB57" s="20">
        <v>3399.9999899999998</v>
      </c>
      <c r="LC57" s="20"/>
      <c r="LD57" s="20">
        <v>2710.1</v>
      </c>
      <c r="LE57" s="20">
        <v>2980.9996599999999</v>
      </c>
      <c r="LF57" s="20">
        <v>2987.0147350000002</v>
      </c>
      <c r="LG57" s="20"/>
      <c r="LH57" s="20">
        <v>1522</v>
      </c>
      <c r="LI57" s="20">
        <v>1612.7812799999999</v>
      </c>
      <c r="LJ57" s="20">
        <v>1612.7812799999999</v>
      </c>
      <c r="LK57" s="20"/>
      <c r="LL57" s="20">
        <v>1658.75</v>
      </c>
      <c r="LM57" s="20">
        <v>1664.3385499999999</v>
      </c>
      <c r="LN57" s="20">
        <v>1664.3385599999999</v>
      </c>
      <c r="LO57" s="20"/>
      <c r="LP57" s="20">
        <v>721.7</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3375.5</v>
      </c>
      <c r="MG57" s="20">
        <v>3573.6230999999998</v>
      </c>
      <c r="MH57" s="20">
        <v>3480.1304850000001</v>
      </c>
      <c r="MI57" s="20"/>
      <c r="MJ57" s="20">
        <v>3389.65</v>
      </c>
      <c r="MK57" s="20">
        <v>3573.6230999999998</v>
      </c>
      <c r="ML57" s="20">
        <v>3480.1304850000001</v>
      </c>
      <c r="MM57" s="20"/>
      <c r="MN57" s="20">
        <v>3629.25</v>
      </c>
      <c r="MO57" s="20">
        <v>3584.3546999999999</v>
      </c>
      <c r="MP57" s="20">
        <v>3490.581365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129.94999999999999</v>
      </c>
      <c r="NU57" s="20">
        <v>135.37968000000001</v>
      </c>
      <c r="NV57" s="20">
        <v>169.03752</v>
      </c>
      <c r="NW57" s="20"/>
      <c r="NX57" s="20">
        <v>100.35</v>
      </c>
      <c r="NY57" s="20">
        <v>112.90584</v>
      </c>
      <c r="NZ57" s="20">
        <v>177.33624</v>
      </c>
      <c r="OA57" s="20"/>
      <c r="OB57" s="20">
        <v>479.9</v>
      </c>
      <c r="OC57" s="20">
        <v>431.89499999999998</v>
      </c>
      <c r="OD57" s="20">
        <v>419.82504</v>
      </c>
      <c r="OE57" s="20"/>
      <c r="OF57" s="20">
        <v>4</v>
      </c>
      <c r="OG57" s="20">
        <v>0</v>
      </c>
      <c r="OH57" s="20">
        <v>6.101</v>
      </c>
      <c r="OI57" s="20"/>
      <c r="OJ57" s="20">
        <v>2156.25</v>
      </c>
      <c r="OK57" s="20">
        <v>2294.7049999999999</v>
      </c>
      <c r="OL57" s="20">
        <v>2512.61</v>
      </c>
      <c r="OM57" s="20"/>
      <c r="ON57" s="20">
        <v>723.25</v>
      </c>
      <c r="OO57" s="20">
        <v>651.6345</v>
      </c>
      <c r="OP57" s="20">
        <v>634.17399999999998</v>
      </c>
      <c r="OQ57" s="20"/>
      <c r="OR57" s="20">
        <v>55.2913</v>
      </c>
      <c r="OS57" s="20">
        <v>135.72300000000001</v>
      </c>
      <c r="OT57" s="20">
        <v>135.71100000000001</v>
      </c>
      <c r="OU57" s="20"/>
      <c r="OV57" s="20">
        <v>0.8</v>
      </c>
      <c r="OW57" s="20">
        <v>0</v>
      </c>
      <c r="OX57" s="20">
        <v>2.1</v>
      </c>
      <c r="OY57" s="20"/>
      <c r="OZ57" s="20">
        <v>484.6</v>
      </c>
      <c r="PA57" s="20">
        <v>466.47239000000002</v>
      </c>
      <c r="PB57" s="20">
        <v>466.47239999999999</v>
      </c>
      <c r="PC57" s="20"/>
      <c r="PD57" s="20">
        <v>238.25</v>
      </c>
      <c r="PE57" s="20">
        <v>239.59200000000001</v>
      </c>
      <c r="PF57" s="20">
        <v>239.59200000000001</v>
      </c>
      <c r="PG57" s="20"/>
      <c r="PH57" s="20">
        <v>131.4</v>
      </c>
      <c r="PI57" s="20">
        <v>136.08000000000001</v>
      </c>
      <c r="PJ57" s="20">
        <v>136.08000000000001</v>
      </c>
      <c r="PK57" s="20"/>
      <c r="PL57" s="20">
        <v>1533.1</v>
      </c>
      <c r="PM57" s="20">
        <v>0</v>
      </c>
      <c r="PN57" s="20">
        <v>1479.095</v>
      </c>
      <c r="PO57" s="20"/>
      <c r="PP57" s="20">
        <v>46.75</v>
      </c>
      <c r="PQ57" s="20">
        <v>24</v>
      </c>
      <c r="PR57" s="20">
        <v>24</v>
      </c>
      <c r="PS57" s="20"/>
      <c r="PT57" s="20">
        <v>83.8</v>
      </c>
      <c r="PU57" s="20">
        <v>51.3</v>
      </c>
      <c r="PV57" s="20">
        <v>51.3</v>
      </c>
      <c r="PW57" s="20"/>
      <c r="PX57" s="20">
        <v>120.8</v>
      </c>
      <c r="PY57" s="20">
        <v>120</v>
      </c>
      <c r="PZ57" s="20">
        <v>120</v>
      </c>
      <c r="QA57" s="20"/>
      <c r="QB57" s="20">
        <v>485.2</v>
      </c>
      <c r="QC57" s="20">
        <v>486.5772</v>
      </c>
      <c r="QD57" s="20">
        <v>486.5772</v>
      </c>
      <c r="QE57" s="20"/>
      <c r="QF57" s="20">
        <v>480</v>
      </c>
      <c r="QG57" s="20">
        <v>466.58897000000002</v>
      </c>
      <c r="QH57" s="20">
        <v>466.47239999999999</v>
      </c>
      <c r="QI57" s="20"/>
      <c r="QJ57" s="20">
        <v>450.2</v>
      </c>
      <c r="QK57" s="20">
        <v>425.95332000000002</v>
      </c>
      <c r="QL57" s="20">
        <v>419.82504</v>
      </c>
      <c r="QM57" s="20"/>
      <c r="QN57" s="20">
        <v>81.349999999999994</v>
      </c>
      <c r="QO57" s="20">
        <v>81.599999999999994</v>
      </c>
      <c r="QP57" s="20">
        <v>81.599999999999994</v>
      </c>
      <c r="QQ57" s="20"/>
      <c r="QR57" s="20">
        <v>443.8</v>
      </c>
      <c r="QS57" s="20">
        <v>423.09035999999998</v>
      </c>
      <c r="QT57" s="20">
        <v>429.15456</v>
      </c>
      <c r="QU57" s="20"/>
      <c r="QV57" s="20">
        <v>160.80000000000001</v>
      </c>
      <c r="QW57" s="20">
        <v>129.44399999999999</v>
      </c>
      <c r="QX57" s="20">
        <v>129.44800000000001</v>
      </c>
      <c r="QY57" s="20"/>
      <c r="QZ57" s="20">
        <v>193.6</v>
      </c>
      <c r="RA57" s="20">
        <v>158.4675</v>
      </c>
      <c r="RB57" s="20">
        <v>158.46350000000001</v>
      </c>
      <c r="RC57" s="20"/>
      <c r="RD57" s="20">
        <v>594.65</v>
      </c>
      <c r="RE57" s="20">
        <v>568.14750000000004</v>
      </c>
      <c r="RF57" s="20">
        <v>586.74950000000001</v>
      </c>
      <c r="RG57" s="20"/>
      <c r="RH57" s="20">
        <v>1624.65</v>
      </c>
      <c r="RI57" s="20">
        <v>1665.6824999999999</v>
      </c>
      <c r="RJ57" s="20">
        <v>1798.6375</v>
      </c>
      <c r="RK57" s="20"/>
      <c r="RL57" s="20">
        <v>195.85</v>
      </c>
      <c r="RM57" s="20">
        <v>0</v>
      </c>
      <c r="RN57" s="20">
        <v>137.0335</v>
      </c>
      <c r="RO57" s="20"/>
      <c r="RP57" s="20">
        <v>83.85</v>
      </c>
      <c r="RQ57" s="20">
        <v>84.347999999999999</v>
      </c>
      <c r="RR57" s="20">
        <v>84.456000000000003</v>
      </c>
      <c r="RS57" s="20"/>
      <c r="RT57" s="20">
        <v>248.5</v>
      </c>
      <c r="RU57" s="20">
        <v>161.16572500000001</v>
      </c>
      <c r="RV57" s="20">
        <v>384.02280000000002</v>
      </c>
      <c r="RW57" s="20"/>
      <c r="RX57" s="20">
        <v>69.05</v>
      </c>
      <c r="RY57" s="20">
        <v>48</v>
      </c>
      <c r="RZ57" s="20">
        <v>48</v>
      </c>
      <c r="SA57" s="20"/>
      <c r="SB57" s="20">
        <v>0</v>
      </c>
      <c r="SC57" s="20">
        <v>0</v>
      </c>
      <c r="SD57" s="20">
        <v>9.6</v>
      </c>
      <c r="SE57" s="20"/>
      <c r="SF57" s="20">
        <v>2.65</v>
      </c>
      <c r="SG57" s="20">
        <v>2.4035000000000002</v>
      </c>
      <c r="SH57" s="20">
        <v>2.4035000000000002</v>
      </c>
      <c r="SI57" s="20"/>
      <c r="SJ57" s="20">
        <v>475.25</v>
      </c>
      <c r="SK57" s="20">
        <v>461.45771999999999</v>
      </c>
      <c r="SL57" s="20">
        <v>459.47519999999997</v>
      </c>
      <c r="SM57" s="20"/>
      <c r="SN57" s="20">
        <v>230.55</v>
      </c>
      <c r="SO57" s="20">
        <v>235.2</v>
      </c>
      <c r="SP57" s="20">
        <v>235.2</v>
      </c>
      <c r="SQ57" s="20"/>
      <c r="SR57" s="20">
        <v>482.75</v>
      </c>
      <c r="SS57" s="20">
        <v>466.58897000000002</v>
      </c>
      <c r="ST57" s="20">
        <v>466.47239999999999</v>
      </c>
      <c r="SU57" s="20"/>
      <c r="SV57" s="20">
        <v>484.35</v>
      </c>
      <c r="SW57" s="20">
        <v>466.58897000000002</v>
      </c>
      <c r="SX57" s="20">
        <v>466.47239999999999</v>
      </c>
      <c r="SY57" s="20"/>
      <c r="SZ57" s="20">
        <v>479.25</v>
      </c>
      <c r="TA57" s="20">
        <v>455.27688000000001</v>
      </c>
      <c r="TB57" s="20">
        <v>461.80752000000001</v>
      </c>
      <c r="TC57" s="20"/>
      <c r="TD57" s="20">
        <v>188.55</v>
      </c>
      <c r="TE57" s="20">
        <v>211.79249999999999</v>
      </c>
      <c r="TF57" s="20">
        <v>220.23599999999999</v>
      </c>
      <c r="TG57" s="20"/>
      <c r="TH57" s="20">
        <v>448</v>
      </c>
      <c r="TI57" s="20">
        <v>541.67999999999995</v>
      </c>
      <c r="TJ57" s="20">
        <v>564.8895</v>
      </c>
      <c r="TK57" s="20"/>
      <c r="TL57" s="20">
        <v>314.95</v>
      </c>
      <c r="TM57" s="20">
        <v>238.74350000000001</v>
      </c>
      <c r="TN57" s="20">
        <v>242.8355</v>
      </c>
      <c r="TO57" s="20"/>
      <c r="TP57" s="20">
        <v>1416.3</v>
      </c>
      <c r="TQ57" s="20">
        <v>1661.9079400000001</v>
      </c>
      <c r="TR57" s="20">
        <v>1460.3683900000001</v>
      </c>
      <c r="TS57" s="20"/>
      <c r="TT57" s="20">
        <v>2185.6</v>
      </c>
      <c r="TU57" s="20">
        <v>1933.583695</v>
      </c>
      <c r="TV57" s="20">
        <v>1702.1267600000001</v>
      </c>
      <c r="TW57" s="20"/>
      <c r="TX57" s="20">
        <v>196.9</v>
      </c>
      <c r="TY57" s="20">
        <v>113.93465</v>
      </c>
      <c r="TZ57" s="20">
        <v>53.385255000000001</v>
      </c>
      <c r="UA57" s="20"/>
      <c r="UB57" s="20">
        <v>147.85</v>
      </c>
      <c r="UC57" s="20">
        <v>108.87268</v>
      </c>
      <c r="UD57" s="20">
        <v>89.826719999999995</v>
      </c>
      <c r="UE57" s="20"/>
      <c r="UF57" s="20">
        <v>396.6</v>
      </c>
      <c r="UG57" s="20">
        <v>269.70999999999998</v>
      </c>
      <c r="UH57" s="20">
        <v>269.70999999999998</v>
      </c>
      <c r="UI57" s="20"/>
      <c r="UJ57" s="20">
        <v>501.6</v>
      </c>
      <c r="UK57" s="20">
        <v>472.58897000000002</v>
      </c>
      <c r="UL57" s="20">
        <v>466.47239999999999</v>
      </c>
      <c r="UM57" s="20"/>
      <c r="UN57" s="20">
        <v>189.45</v>
      </c>
      <c r="UO57" s="20">
        <v>196.8</v>
      </c>
      <c r="UP57" s="20">
        <v>196.8</v>
      </c>
      <c r="UQ57" s="20"/>
      <c r="UR57" s="20">
        <v>163.75</v>
      </c>
      <c r="US57" s="20">
        <v>163.19999999999999</v>
      </c>
      <c r="UT57" s="20">
        <v>163.19999999999999</v>
      </c>
      <c r="UU57" s="20"/>
      <c r="UV57" s="20">
        <v>489.6</v>
      </c>
      <c r="UW57" s="20">
        <v>466.58897000000002</v>
      </c>
      <c r="UX57" s="20">
        <v>466.47239999999999</v>
      </c>
      <c r="UY57" s="20"/>
      <c r="UZ57" s="20">
        <v>489.6</v>
      </c>
      <c r="VA57" s="20">
        <v>466.58897000000002</v>
      </c>
      <c r="VB57" s="20">
        <v>466.47239999999999</v>
      </c>
      <c r="VC57" s="20"/>
      <c r="VD57" s="20">
        <v>482.4</v>
      </c>
      <c r="VE57" s="20">
        <v>466.58897000000002</v>
      </c>
      <c r="VF57" s="20">
        <v>466.47239999999999</v>
      </c>
      <c r="VG57" s="20"/>
      <c r="VH57" s="20">
        <v>59.15455</v>
      </c>
      <c r="VI57" s="20">
        <v>101.09099999999999</v>
      </c>
      <c r="VJ57" s="20">
        <v>101.09099999999999</v>
      </c>
      <c r="VK57" s="20"/>
      <c r="VL57" s="20">
        <v>1970.95</v>
      </c>
      <c r="VM57" s="20">
        <v>1550.9749999999999</v>
      </c>
      <c r="VN57" s="20">
        <v>1871.3264999999999</v>
      </c>
      <c r="VO57" s="20"/>
      <c r="VP57" s="20">
        <v>105.8</v>
      </c>
      <c r="VQ57" s="20">
        <v>115.2805</v>
      </c>
      <c r="VR57" s="20">
        <v>115.277</v>
      </c>
      <c r="VS57" s="20"/>
      <c r="VT57" s="20">
        <v>1310.55</v>
      </c>
      <c r="VU57" s="20">
        <v>915.1105</v>
      </c>
      <c r="VV57" s="20">
        <v>887.09450000000004</v>
      </c>
      <c r="VW57" s="20"/>
      <c r="VX57" s="20">
        <v>7.2</v>
      </c>
      <c r="VY57" s="20">
        <v>14.4</v>
      </c>
      <c r="VZ57" s="20">
        <v>14.4</v>
      </c>
      <c r="WA57" s="20"/>
      <c r="WB57" s="20">
        <v>1717.1</v>
      </c>
      <c r="WC57" s="20">
        <v>1921.8</v>
      </c>
      <c r="WD57" s="20">
        <v>1649</v>
      </c>
      <c r="WE57" s="20"/>
      <c r="WF57" s="20">
        <v>2105.4499999999998</v>
      </c>
      <c r="WG57" s="20">
        <v>1878.95</v>
      </c>
      <c r="WH57" s="20">
        <v>1649</v>
      </c>
      <c r="WI57" s="20"/>
      <c r="WJ57" s="20">
        <v>978.25</v>
      </c>
      <c r="WK57" s="20">
        <v>725.63300000000004</v>
      </c>
      <c r="WL57" s="20">
        <v>707.50149999999996</v>
      </c>
      <c r="WM57" s="20"/>
      <c r="WN57" s="20">
        <v>89.65</v>
      </c>
      <c r="WO57" s="20">
        <v>87.6</v>
      </c>
      <c r="WP57" s="20">
        <v>100.8</v>
      </c>
      <c r="WQ57" s="20"/>
      <c r="WR57" s="20">
        <v>20.45</v>
      </c>
      <c r="WS57" s="20">
        <v>0</v>
      </c>
      <c r="WT57" s="20">
        <v>9.6</v>
      </c>
      <c r="WU57" s="20"/>
      <c r="WV57" s="20">
        <v>51.2</v>
      </c>
      <c r="WW57" s="20">
        <v>57.6</v>
      </c>
      <c r="WX57" s="20">
        <v>57.6</v>
      </c>
      <c r="WY57" s="20"/>
      <c r="WZ57" s="20">
        <v>25.2</v>
      </c>
      <c r="XA57" s="20">
        <v>33.6</v>
      </c>
      <c r="XB57" s="20">
        <v>33.6</v>
      </c>
      <c r="XC57" s="20"/>
      <c r="XD57" s="20">
        <v>78.75</v>
      </c>
      <c r="XE57" s="20">
        <v>0</v>
      </c>
      <c r="XF57" s="20">
        <v>92.155500000000004</v>
      </c>
      <c r="XG57" s="20"/>
      <c r="XH57" s="20">
        <v>213.7</v>
      </c>
      <c r="XI57" s="20">
        <v>216</v>
      </c>
      <c r="XJ57" s="20">
        <v>216</v>
      </c>
      <c r="XK57" s="20"/>
      <c r="XL57" s="20">
        <v>479.55</v>
      </c>
      <c r="XM57" s="20">
        <v>463.09032000000002</v>
      </c>
      <c r="XN57" s="20">
        <v>461.80752000000001</v>
      </c>
      <c r="XO57" s="20"/>
      <c r="XP57" s="20">
        <v>218.05</v>
      </c>
      <c r="XQ57" s="20">
        <v>256.8</v>
      </c>
      <c r="XR57" s="20">
        <v>256.8</v>
      </c>
      <c r="XS57" s="20"/>
      <c r="XT57" s="20">
        <v>650.85</v>
      </c>
      <c r="XU57" s="20">
        <v>705</v>
      </c>
      <c r="XV57" s="20">
        <v>696</v>
      </c>
      <c r="XW57" s="20"/>
      <c r="XX57" s="20">
        <v>830.45</v>
      </c>
      <c r="XY57" s="20">
        <v>705</v>
      </c>
      <c r="XZ57" s="20">
        <v>696</v>
      </c>
      <c r="YA57" s="20"/>
      <c r="YB57" s="20">
        <v>289.39999999999998</v>
      </c>
      <c r="YC57" s="20">
        <v>336</v>
      </c>
      <c r="YD57" s="20">
        <v>336</v>
      </c>
      <c r="YE57" s="20"/>
      <c r="YF57" s="20">
        <v>415.15</v>
      </c>
      <c r="YG57" s="20">
        <v>447.31200000000001</v>
      </c>
      <c r="YH57" s="20">
        <v>447.26400000000001</v>
      </c>
      <c r="YI57" s="20"/>
      <c r="YJ57" s="20">
        <v>180.15</v>
      </c>
      <c r="YK57" s="20">
        <v>198.48</v>
      </c>
      <c r="YL57" s="20">
        <v>198.48</v>
      </c>
      <c r="YM57" s="20"/>
      <c r="YN57" s="20">
        <v>265.3</v>
      </c>
      <c r="YO57" s="20">
        <v>264</v>
      </c>
      <c r="YP57" s="20">
        <v>264</v>
      </c>
      <c r="YQ57" s="20"/>
      <c r="YR57" s="20">
        <v>352.05</v>
      </c>
      <c r="YS57" s="20">
        <v>468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2886</v>
      </c>
      <c r="C6" s="1"/>
      <c r="D6" s="1"/>
      <c r="E6" s="1"/>
    </row>
    <row r="7" spans="1:7" ht="33" customHeight="1" x14ac:dyDescent="0.3">
      <c r="A7" s="1"/>
      <c r="B7" s="3" t="s">
        <v>2887</v>
      </c>
      <c r="C7" s="3" t="s">
        <v>2888</v>
      </c>
      <c r="D7" s="3" t="s">
        <v>2889</v>
      </c>
      <c r="E7" s="3" t="s">
        <v>1023</v>
      </c>
    </row>
    <row r="8" spans="1:7" x14ac:dyDescent="0.3">
      <c r="A8" s="1"/>
      <c r="B8" s="147" t="s">
        <v>2890</v>
      </c>
      <c r="C8" s="53">
        <v>5384065.3234400004</v>
      </c>
      <c r="D8" s="53">
        <v>4981044.5290515004</v>
      </c>
      <c r="E8" s="175">
        <v>8.0910899719510043E-2</v>
      </c>
    </row>
    <row r="9" spans="1:7" x14ac:dyDescent="0.3">
      <c r="A9" s="1"/>
      <c r="B9" s="147" t="s">
        <v>2891</v>
      </c>
      <c r="C9" s="53">
        <v>5748320.8776399996</v>
      </c>
      <c r="D9" s="53">
        <v>5946146.1535112001</v>
      </c>
      <c r="E9" s="175">
        <v>-3.3269494352133298E-2</v>
      </c>
    </row>
    <row r="10" spans="1:7" x14ac:dyDescent="0.3">
      <c r="A10" s="1"/>
      <c r="B10" s="147" t="s">
        <v>2892</v>
      </c>
      <c r="C10" s="53">
        <v>5636610.0633699996</v>
      </c>
      <c r="D10" s="53">
        <v>5037534.1230669003</v>
      </c>
      <c r="E10" s="175">
        <v>0.11892245802562956</v>
      </c>
    </row>
    <row r="11" spans="1:7" x14ac:dyDescent="0.3">
      <c r="A11" s="1"/>
      <c r="B11" s="147" t="s">
        <v>2893</v>
      </c>
      <c r="C11" s="53">
        <v>5458945.8485200005</v>
      </c>
      <c r="D11" s="53">
        <v>6167856.5819688998</v>
      </c>
      <c r="E11" s="175">
        <v>-0.11493631929142585</v>
      </c>
    </row>
    <row r="12" spans="1:7" x14ac:dyDescent="0.3">
      <c r="A12" s="1"/>
      <c r="B12" s="147" t="s">
        <v>2894</v>
      </c>
      <c r="C12" s="53">
        <v>6379851.0946000004</v>
      </c>
      <c r="D12" s="53">
        <v>5928548.0977085996</v>
      </c>
      <c r="E12" s="175">
        <v>7.6123696637601684E-2</v>
      </c>
    </row>
    <row r="13" spans="1:7" x14ac:dyDescent="0.3">
      <c r="A13" s="1"/>
      <c r="B13" s="147" t="s">
        <v>2895</v>
      </c>
      <c r="C13" s="53">
        <v>6783442.8886299999</v>
      </c>
      <c r="D13" s="53">
        <v>5711751.5542291999</v>
      </c>
      <c r="E13" s="175">
        <v>0.18762919294122285</v>
      </c>
    </row>
    <row r="14" spans="1:7" x14ac:dyDescent="0.3">
      <c r="A14" s="1"/>
      <c r="B14" s="147" t="s">
        <v>2896</v>
      </c>
      <c r="C14" s="53">
        <v>4152663.8896699999</v>
      </c>
      <c r="D14" s="53">
        <v>3813155.5845356998</v>
      </c>
      <c r="E14" s="175">
        <v>8.9036048387634681E-2</v>
      </c>
    </row>
    <row r="15" spans="1:7" x14ac:dyDescent="0.3">
      <c r="A15" s="1"/>
      <c r="B15" s="147" t="s">
        <v>2897</v>
      </c>
      <c r="C15" s="53">
        <v>4567059.2944599995</v>
      </c>
      <c r="D15" s="53">
        <v>4656582.5330320001</v>
      </c>
      <c r="E15" s="175">
        <v>-1.9225094355561551E-2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2898</v>
      </c>
      <c r="C5" s="1"/>
      <c r="D5" s="1"/>
      <c r="E5" s="1"/>
      <c r="F5" s="1"/>
      <c r="G5" s="1"/>
      <c r="H5" s="1"/>
      <c r="I5" s="1"/>
      <c r="J5" s="1"/>
      <c r="K5" s="1"/>
      <c r="L5" s="1"/>
      <c r="M5" s="1"/>
      <c r="N5" s="1"/>
      <c r="O5" s="1"/>
      <c r="P5" s="1"/>
    </row>
    <row r="6" spans="1:16" ht="27.6" x14ac:dyDescent="0.3">
      <c r="A6" s="1"/>
      <c r="B6" s="3" t="s">
        <v>178</v>
      </c>
      <c r="C6" s="3" t="s">
        <v>1245</v>
      </c>
      <c r="D6" s="3" t="s">
        <v>1246</v>
      </c>
      <c r="E6" s="3" t="s">
        <v>1247</v>
      </c>
      <c r="F6" s="3" t="s">
        <v>181</v>
      </c>
      <c r="G6" s="3" t="s">
        <v>182</v>
      </c>
      <c r="H6" s="3" t="s">
        <v>1248</v>
      </c>
      <c r="I6" s="3" t="s">
        <v>1249</v>
      </c>
      <c r="J6" s="3" t="s">
        <v>1250</v>
      </c>
      <c r="K6" s="3" t="s">
        <v>1251</v>
      </c>
      <c r="L6" s="3" t="s">
        <v>1252</v>
      </c>
      <c r="M6" s="3" t="s">
        <v>1253</v>
      </c>
      <c r="N6" s="3" t="s">
        <v>1254</v>
      </c>
      <c r="O6" s="3" t="s">
        <v>1255</v>
      </c>
      <c r="P6" s="3" t="s">
        <v>1256</v>
      </c>
    </row>
    <row r="7" spans="1:16" x14ac:dyDescent="0.3">
      <c r="A7" s="1"/>
      <c r="B7" s="6" t="s">
        <v>642</v>
      </c>
      <c r="C7" s="6" t="s">
        <v>1046</v>
      </c>
      <c r="D7" s="86" t="s">
        <v>63</v>
      </c>
      <c r="E7" s="6" t="s">
        <v>1257</v>
      </c>
      <c r="F7" s="86" t="s">
        <v>1258</v>
      </c>
      <c r="G7" s="86" t="s">
        <v>27</v>
      </c>
      <c r="H7" s="86" t="s">
        <v>976</v>
      </c>
      <c r="I7" s="86" t="s">
        <v>976</v>
      </c>
      <c r="J7" s="176" t="s">
        <v>1259</v>
      </c>
      <c r="K7" s="86" t="s">
        <v>976</v>
      </c>
      <c r="L7" s="86" t="s">
        <v>976</v>
      </c>
      <c r="M7" s="86" t="s">
        <v>976</v>
      </c>
      <c r="N7" s="86" t="s">
        <v>976</v>
      </c>
      <c r="O7" s="6" t="s">
        <v>1260</v>
      </c>
      <c r="P7" s="6"/>
    </row>
    <row r="8" spans="1:16" x14ac:dyDescent="0.3">
      <c r="A8" s="1"/>
      <c r="B8" s="6" t="s">
        <v>643</v>
      </c>
      <c r="C8" s="6" t="s">
        <v>1132</v>
      </c>
      <c r="D8" s="86" t="s">
        <v>63</v>
      </c>
      <c r="E8" s="6" t="s">
        <v>1261</v>
      </c>
      <c r="F8" s="86" t="s">
        <v>1258</v>
      </c>
      <c r="G8" s="86" t="s">
        <v>27</v>
      </c>
      <c r="H8" s="86" t="s">
        <v>976</v>
      </c>
      <c r="I8" s="86" t="s">
        <v>976</v>
      </c>
      <c r="J8" s="176" t="s">
        <v>1259</v>
      </c>
      <c r="K8" s="86" t="s">
        <v>976</v>
      </c>
      <c r="L8" s="86" t="s">
        <v>976</v>
      </c>
      <c r="M8" s="86" t="s">
        <v>976</v>
      </c>
      <c r="N8" s="86" t="s">
        <v>976</v>
      </c>
      <c r="O8" s="6" t="s">
        <v>1260</v>
      </c>
      <c r="P8" s="6"/>
    </row>
    <row r="9" spans="1:16" x14ac:dyDescent="0.3">
      <c r="A9" s="1"/>
      <c r="B9" s="6" t="s">
        <v>644</v>
      </c>
      <c r="C9" s="6" t="s">
        <v>1133</v>
      </c>
      <c r="D9" s="86" t="s">
        <v>63</v>
      </c>
      <c r="E9" s="6" t="s">
        <v>1262</v>
      </c>
      <c r="F9" s="86" t="s">
        <v>1258</v>
      </c>
      <c r="G9" s="86" t="s">
        <v>27</v>
      </c>
      <c r="H9" s="86" t="s">
        <v>976</v>
      </c>
      <c r="I9" s="86" t="s">
        <v>976</v>
      </c>
      <c r="J9" s="176" t="s">
        <v>1259</v>
      </c>
      <c r="K9" s="86" t="s">
        <v>976</v>
      </c>
      <c r="L9" s="86" t="s">
        <v>976</v>
      </c>
      <c r="M9" s="86" t="s">
        <v>976</v>
      </c>
      <c r="N9" s="86" t="s">
        <v>976</v>
      </c>
      <c r="O9" s="6" t="s">
        <v>1260</v>
      </c>
      <c r="P9" s="6"/>
    </row>
    <row r="10" spans="1:16" ht="26.4" x14ac:dyDescent="0.3">
      <c r="A10" s="1"/>
      <c r="B10" s="6" t="s">
        <v>645</v>
      </c>
      <c r="C10" s="6" t="s">
        <v>1049</v>
      </c>
      <c r="D10" s="86" t="s">
        <v>63</v>
      </c>
      <c r="E10" s="6" t="s">
        <v>1263</v>
      </c>
      <c r="F10" s="86" t="s">
        <v>1258</v>
      </c>
      <c r="G10" s="86" t="s">
        <v>27</v>
      </c>
      <c r="H10" s="86" t="s">
        <v>976</v>
      </c>
      <c r="I10" s="86" t="s">
        <v>976</v>
      </c>
      <c r="J10" s="176" t="s">
        <v>1259</v>
      </c>
      <c r="K10" s="86" t="s">
        <v>976</v>
      </c>
      <c r="L10" s="86" t="s">
        <v>976</v>
      </c>
      <c r="M10" s="86" t="s">
        <v>976</v>
      </c>
      <c r="N10" s="86" t="s">
        <v>976</v>
      </c>
      <c r="O10" s="6" t="s">
        <v>1260</v>
      </c>
      <c r="P10" s="6"/>
    </row>
    <row r="11" spans="1:16" x14ac:dyDescent="0.3">
      <c r="A11" s="1"/>
      <c r="B11" s="6" t="s">
        <v>640</v>
      </c>
      <c r="C11" s="6" t="s">
        <v>1052</v>
      </c>
      <c r="D11" s="86" t="s">
        <v>1264</v>
      </c>
      <c r="E11" s="6" t="s">
        <v>1265</v>
      </c>
      <c r="F11" s="86" t="s">
        <v>1258</v>
      </c>
      <c r="G11" s="86" t="s">
        <v>27</v>
      </c>
      <c r="H11" s="86" t="s">
        <v>976</v>
      </c>
      <c r="I11" s="86" t="s">
        <v>976</v>
      </c>
      <c r="J11" s="176" t="s">
        <v>1259</v>
      </c>
      <c r="K11" s="86" t="s">
        <v>976</v>
      </c>
      <c r="L11" s="86" t="s">
        <v>976</v>
      </c>
      <c r="M11" s="86" t="s">
        <v>976</v>
      </c>
      <c r="N11" s="86" t="s">
        <v>976</v>
      </c>
      <c r="O11" s="6" t="s">
        <v>1260</v>
      </c>
      <c r="P11" s="6"/>
    </row>
    <row r="12" spans="1:16" x14ac:dyDescent="0.3">
      <c r="A12" s="1"/>
      <c r="B12" s="6" t="s">
        <v>646</v>
      </c>
      <c r="C12" s="6" t="s">
        <v>1053</v>
      </c>
      <c r="D12" s="86" t="s">
        <v>1201</v>
      </c>
      <c r="E12" s="6" t="s">
        <v>1266</v>
      </c>
      <c r="F12" s="86" t="s">
        <v>1258</v>
      </c>
      <c r="G12" s="86" t="s">
        <v>1267</v>
      </c>
      <c r="H12" s="86" t="s">
        <v>976</v>
      </c>
      <c r="I12" s="86" t="s">
        <v>976</v>
      </c>
      <c r="J12" s="176" t="s">
        <v>1259</v>
      </c>
      <c r="K12" s="86" t="s">
        <v>976</v>
      </c>
      <c r="L12" s="86" t="s">
        <v>976</v>
      </c>
      <c r="M12" s="86" t="s">
        <v>976</v>
      </c>
      <c r="N12" s="86" t="s">
        <v>976</v>
      </c>
      <c r="O12" s="6" t="s">
        <v>1260</v>
      </c>
      <c r="P12" s="6"/>
    </row>
    <row r="13" spans="1:16" x14ac:dyDescent="0.3">
      <c r="A13" s="1"/>
      <c r="B13" s="6" t="s">
        <v>646</v>
      </c>
      <c r="C13" s="6" t="s">
        <v>1053</v>
      </c>
      <c r="D13" s="86" t="s">
        <v>63</v>
      </c>
      <c r="E13" s="6" t="s">
        <v>1268</v>
      </c>
      <c r="F13" s="86" t="s">
        <v>1267</v>
      </c>
      <c r="G13" s="86" t="s">
        <v>27</v>
      </c>
      <c r="H13" s="86" t="s">
        <v>976</v>
      </c>
      <c r="I13" s="86" t="s">
        <v>976</v>
      </c>
      <c r="J13" s="176" t="s">
        <v>1259</v>
      </c>
      <c r="K13" s="86" t="s">
        <v>976</v>
      </c>
      <c r="L13" s="86" t="s">
        <v>976</v>
      </c>
      <c r="M13" s="86" t="s">
        <v>976</v>
      </c>
      <c r="N13" s="86" t="s">
        <v>976</v>
      </c>
      <c r="O13" s="6" t="s">
        <v>1260</v>
      </c>
      <c r="P13" s="6"/>
    </row>
    <row r="14" spans="1:16" x14ac:dyDescent="0.3">
      <c r="A14" s="1"/>
      <c r="B14" s="6" t="s">
        <v>238</v>
      </c>
      <c r="C14" s="6" t="s">
        <v>1143</v>
      </c>
      <c r="D14" s="86" t="s">
        <v>63</v>
      </c>
      <c r="E14" s="6" t="s">
        <v>1269</v>
      </c>
      <c r="F14" s="86" t="s">
        <v>1270</v>
      </c>
      <c r="G14" s="86" t="s">
        <v>1271</v>
      </c>
      <c r="H14" s="86" t="s">
        <v>1272</v>
      </c>
      <c r="I14" s="86" t="s">
        <v>976</v>
      </c>
      <c r="J14" s="177" t="s">
        <v>1273</v>
      </c>
      <c r="K14" s="86" t="s">
        <v>976</v>
      </c>
      <c r="L14" s="86" t="s">
        <v>976</v>
      </c>
      <c r="M14" s="86" t="s">
        <v>976</v>
      </c>
      <c r="N14" s="86" t="s">
        <v>976</v>
      </c>
      <c r="O14" s="6" t="s">
        <v>1260</v>
      </c>
      <c r="P14" s="6"/>
    </row>
    <row r="15" spans="1:16" x14ac:dyDescent="0.3">
      <c r="A15" s="1"/>
      <c r="B15" s="6" t="s">
        <v>238</v>
      </c>
      <c r="C15" s="6" t="s">
        <v>1143</v>
      </c>
      <c r="D15" s="86" t="s">
        <v>63</v>
      </c>
      <c r="E15" s="6" t="s">
        <v>1269</v>
      </c>
      <c r="F15" s="86" t="s">
        <v>1271</v>
      </c>
      <c r="G15" s="86" t="s">
        <v>1274</v>
      </c>
      <c r="H15" s="86" t="s">
        <v>976</v>
      </c>
      <c r="I15" s="86" t="s">
        <v>976</v>
      </c>
      <c r="J15" s="178" t="s">
        <v>1275</v>
      </c>
      <c r="K15" s="86" t="s">
        <v>976</v>
      </c>
      <c r="L15" s="86" t="s">
        <v>976</v>
      </c>
      <c r="M15" s="86" t="s">
        <v>976</v>
      </c>
      <c r="N15" s="86" t="s">
        <v>976</v>
      </c>
      <c r="O15" s="6" t="s">
        <v>1260</v>
      </c>
      <c r="P15" s="6"/>
    </row>
    <row r="16" spans="1:16" x14ac:dyDescent="0.3">
      <c r="A16" s="1"/>
      <c r="B16" s="6" t="s">
        <v>238</v>
      </c>
      <c r="C16" s="6" t="s">
        <v>1143</v>
      </c>
      <c r="D16" s="86" t="s">
        <v>63</v>
      </c>
      <c r="E16" s="6" t="s">
        <v>1269</v>
      </c>
      <c r="F16" s="86" t="s">
        <v>1274</v>
      </c>
      <c r="G16" s="86" t="s">
        <v>1276</v>
      </c>
      <c r="H16" s="86" t="s">
        <v>976</v>
      </c>
      <c r="I16" s="86" t="s">
        <v>976</v>
      </c>
      <c r="J16" s="177" t="s">
        <v>1273</v>
      </c>
      <c r="K16" s="86" t="s">
        <v>976</v>
      </c>
      <c r="L16" s="86" t="s">
        <v>976</v>
      </c>
      <c r="M16" s="86" t="s">
        <v>976</v>
      </c>
      <c r="N16" s="86" t="s">
        <v>976</v>
      </c>
      <c r="O16" s="6" t="s">
        <v>1260</v>
      </c>
      <c r="P16" s="6"/>
    </row>
    <row r="17" spans="1:16" x14ac:dyDescent="0.3">
      <c r="A17" s="1"/>
      <c r="B17" s="6" t="s">
        <v>238</v>
      </c>
      <c r="C17" s="6" t="s">
        <v>1143</v>
      </c>
      <c r="D17" s="86" t="s">
        <v>63</v>
      </c>
      <c r="E17" s="6" t="s">
        <v>1269</v>
      </c>
      <c r="F17" s="86" t="s">
        <v>1276</v>
      </c>
      <c r="G17" s="86" t="s">
        <v>1277</v>
      </c>
      <c r="H17" s="86" t="s">
        <v>976</v>
      </c>
      <c r="I17" s="86" t="s">
        <v>976</v>
      </c>
      <c r="J17" s="178" t="s">
        <v>1275</v>
      </c>
      <c r="K17" s="86" t="s">
        <v>976</v>
      </c>
      <c r="L17" s="86" t="s">
        <v>976</v>
      </c>
      <c r="M17" s="86" t="s">
        <v>976</v>
      </c>
      <c r="N17" s="86" t="s">
        <v>976</v>
      </c>
      <c r="O17" s="6" t="s">
        <v>1260</v>
      </c>
      <c r="P17" s="6"/>
    </row>
    <row r="18" spans="1:16" x14ac:dyDescent="0.3">
      <c r="A18" s="1"/>
      <c r="B18" s="6" t="s">
        <v>238</v>
      </c>
      <c r="C18" s="6" t="s">
        <v>1143</v>
      </c>
      <c r="D18" s="86" t="s">
        <v>63</v>
      </c>
      <c r="E18" s="6" t="s">
        <v>1269</v>
      </c>
      <c r="F18" s="86" t="s">
        <v>1277</v>
      </c>
      <c r="G18" s="86" t="s">
        <v>1278</v>
      </c>
      <c r="H18" s="86" t="s">
        <v>976</v>
      </c>
      <c r="I18" s="86" t="s">
        <v>976</v>
      </c>
      <c r="J18" s="177" t="s">
        <v>1273</v>
      </c>
      <c r="K18" s="86" t="s">
        <v>976</v>
      </c>
      <c r="L18" s="86" t="s">
        <v>976</v>
      </c>
      <c r="M18" s="86" t="s">
        <v>976</v>
      </c>
      <c r="N18" s="86" t="s">
        <v>1279</v>
      </c>
      <c r="O18" s="6" t="s">
        <v>1260</v>
      </c>
      <c r="P18" s="6"/>
    </row>
    <row r="19" spans="1:16" x14ac:dyDescent="0.3">
      <c r="A19" s="1"/>
      <c r="B19" s="6" t="s">
        <v>238</v>
      </c>
      <c r="C19" s="6" t="s">
        <v>1143</v>
      </c>
      <c r="D19" s="86" t="s">
        <v>1280</v>
      </c>
      <c r="E19" s="6" t="s">
        <v>1269</v>
      </c>
      <c r="F19" s="86" t="s">
        <v>1278</v>
      </c>
      <c r="G19" s="86" t="s">
        <v>1281</v>
      </c>
      <c r="H19" s="86" t="s">
        <v>976</v>
      </c>
      <c r="I19" s="86" t="s">
        <v>1282</v>
      </c>
      <c r="J19" s="178" t="s">
        <v>1275</v>
      </c>
      <c r="K19" s="86" t="s">
        <v>976</v>
      </c>
      <c r="L19" s="86" t="s">
        <v>976</v>
      </c>
      <c r="M19" s="86" t="s">
        <v>976</v>
      </c>
      <c r="N19" s="86" t="s">
        <v>976</v>
      </c>
      <c r="O19" s="6" t="s">
        <v>1260</v>
      </c>
      <c r="P19" s="6"/>
    </row>
    <row r="20" spans="1:16" x14ac:dyDescent="0.3">
      <c r="A20" s="1"/>
      <c r="B20" s="6" t="s">
        <v>238</v>
      </c>
      <c r="C20" s="6" t="s">
        <v>1143</v>
      </c>
      <c r="D20" s="86" t="s">
        <v>63</v>
      </c>
      <c r="E20" s="6" t="s">
        <v>1269</v>
      </c>
      <c r="F20" s="86" t="s">
        <v>1283</v>
      </c>
      <c r="G20" s="86" t="s">
        <v>1284</v>
      </c>
      <c r="H20" s="86" t="s">
        <v>1285</v>
      </c>
      <c r="I20" s="86" t="s">
        <v>1286</v>
      </c>
      <c r="J20" s="177" t="s">
        <v>1273</v>
      </c>
      <c r="K20" s="86" t="s">
        <v>976</v>
      </c>
      <c r="L20" s="86" t="s">
        <v>976</v>
      </c>
      <c r="M20" s="86" t="s">
        <v>976</v>
      </c>
      <c r="N20" s="86" t="s">
        <v>976</v>
      </c>
      <c r="O20" s="6" t="s">
        <v>1260</v>
      </c>
      <c r="P20" s="6"/>
    </row>
    <row r="21" spans="1:16" x14ac:dyDescent="0.3">
      <c r="A21" s="1"/>
      <c r="B21" s="6" t="s">
        <v>41</v>
      </c>
      <c r="C21" s="6" t="s">
        <v>1145</v>
      </c>
      <c r="D21" s="86" t="s">
        <v>250</v>
      </c>
      <c r="E21" s="6" t="s">
        <v>1287</v>
      </c>
      <c r="F21" s="86" t="s">
        <v>1288</v>
      </c>
      <c r="G21" s="86" t="s">
        <v>1289</v>
      </c>
      <c r="H21" s="86" t="s">
        <v>1290</v>
      </c>
      <c r="I21" s="86" t="s">
        <v>1291</v>
      </c>
      <c r="J21" s="179" t="s">
        <v>1292</v>
      </c>
      <c r="K21" s="86" t="s">
        <v>976</v>
      </c>
      <c r="L21" s="86" t="s">
        <v>976</v>
      </c>
      <c r="M21" s="86" t="s">
        <v>976</v>
      </c>
      <c r="N21" s="86" t="s">
        <v>976</v>
      </c>
      <c r="O21" s="6" t="s">
        <v>1260</v>
      </c>
      <c r="P21" s="6"/>
    </row>
    <row r="22" spans="1:16" x14ac:dyDescent="0.3">
      <c r="A22" s="1"/>
      <c r="B22" s="6" t="s">
        <v>41</v>
      </c>
      <c r="C22" s="6" t="s">
        <v>1145</v>
      </c>
      <c r="D22" s="86" t="s">
        <v>254</v>
      </c>
      <c r="E22" s="6" t="s">
        <v>1293</v>
      </c>
      <c r="F22" s="86" t="s">
        <v>1294</v>
      </c>
      <c r="G22" s="86" t="s">
        <v>1295</v>
      </c>
      <c r="H22" s="86" t="s">
        <v>1296</v>
      </c>
      <c r="I22" s="86" t="s">
        <v>976</v>
      </c>
      <c r="J22" s="179" t="s">
        <v>1292</v>
      </c>
      <c r="K22" s="86" t="s">
        <v>976</v>
      </c>
      <c r="L22" s="86" t="s">
        <v>976</v>
      </c>
      <c r="M22" s="86" t="s">
        <v>976</v>
      </c>
      <c r="N22" s="86" t="s">
        <v>976</v>
      </c>
      <c r="O22" s="6" t="s">
        <v>1260</v>
      </c>
      <c r="P22" s="6" t="s">
        <v>1297</v>
      </c>
    </row>
    <row r="23" spans="1:16" x14ac:dyDescent="0.3">
      <c r="A23" s="1"/>
      <c r="B23" s="6" t="s">
        <v>41</v>
      </c>
      <c r="C23" s="6" t="s">
        <v>1145</v>
      </c>
      <c r="D23" s="86" t="s">
        <v>250</v>
      </c>
      <c r="E23" s="6" t="s">
        <v>1287</v>
      </c>
      <c r="F23" s="86" t="s">
        <v>34</v>
      </c>
      <c r="G23" s="86" t="s">
        <v>1298</v>
      </c>
      <c r="H23" s="86" t="s">
        <v>976</v>
      </c>
      <c r="I23" s="86" t="s">
        <v>976</v>
      </c>
      <c r="J23" s="179" t="s">
        <v>1292</v>
      </c>
      <c r="K23" s="86" t="s">
        <v>976</v>
      </c>
      <c r="L23" s="86" t="s">
        <v>976</v>
      </c>
      <c r="M23" s="86" t="s">
        <v>976</v>
      </c>
      <c r="N23" s="86" t="s">
        <v>976</v>
      </c>
      <c r="O23" s="6" t="s">
        <v>1260</v>
      </c>
      <c r="P23" s="6" t="s">
        <v>1297</v>
      </c>
    </row>
    <row r="24" spans="1:16" x14ac:dyDescent="0.3">
      <c r="A24" s="1"/>
      <c r="B24" s="6" t="s">
        <v>95</v>
      </c>
      <c r="C24" s="6" t="s">
        <v>1146</v>
      </c>
      <c r="D24" s="86" t="s">
        <v>63</v>
      </c>
      <c r="E24" s="6" t="s">
        <v>1299</v>
      </c>
      <c r="F24" s="86" t="s">
        <v>1258</v>
      </c>
      <c r="G24" s="86" t="s">
        <v>1300</v>
      </c>
      <c r="H24" s="86" t="s">
        <v>976</v>
      </c>
      <c r="I24" s="86" t="s">
        <v>976</v>
      </c>
      <c r="J24" s="178" t="s">
        <v>1275</v>
      </c>
      <c r="K24" s="86" t="s">
        <v>976</v>
      </c>
      <c r="L24" s="86" t="s">
        <v>976</v>
      </c>
      <c r="M24" s="86" t="s">
        <v>976</v>
      </c>
      <c r="N24" s="86" t="s">
        <v>976</v>
      </c>
      <c r="O24" s="6" t="s">
        <v>1260</v>
      </c>
      <c r="P24" s="6"/>
    </row>
    <row r="25" spans="1:16" x14ac:dyDescent="0.3">
      <c r="A25" s="1"/>
      <c r="B25" s="6" t="s">
        <v>95</v>
      </c>
      <c r="C25" s="6" t="s">
        <v>1146</v>
      </c>
      <c r="D25" s="86" t="s">
        <v>63</v>
      </c>
      <c r="E25" s="6" t="s">
        <v>1299</v>
      </c>
      <c r="F25" s="86" t="s">
        <v>1300</v>
      </c>
      <c r="G25" s="86" t="s">
        <v>27</v>
      </c>
      <c r="H25" s="86" t="s">
        <v>976</v>
      </c>
      <c r="I25" s="86" t="s">
        <v>976</v>
      </c>
      <c r="J25" s="177" t="s">
        <v>1273</v>
      </c>
      <c r="K25" s="86" t="s">
        <v>976</v>
      </c>
      <c r="L25" s="86" t="s">
        <v>976</v>
      </c>
      <c r="M25" s="86" t="s">
        <v>976</v>
      </c>
      <c r="N25" s="86" t="s">
        <v>976</v>
      </c>
      <c r="O25" s="6" t="s">
        <v>1260</v>
      </c>
      <c r="P25" s="6"/>
    </row>
    <row r="26" spans="1:16" x14ac:dyDescent="0.3">
      <c r="A26" s="1"/>
      <c r="B26" s="6" t="s">
        <v>95</v>
      </c>
      <c r="C26" s="6" t="s">
        <v>1148</v>
      </c>
      <c r="D26" s="86" t="s">
        <v>63</v>
      </c>
      <c r="E26" s="6" t="s">
        <v>1301</v>
      </c>
      <c r="F26" s="86" t="s">
        <v>1302</v>
      </c>
      <c r="G26" s="86" t="s">
        <v>1303</v>
      </c>
      <c r="H26" s="86" t="s">
        <v>976</v>
      </c>
      <c r="I26" s="86" t="s">
        <v>1304</v>
      </c>
      <c r="J26" s="179" t="s">
        <v>1292</v>
      </c>
      <c r="K26" s="86" t="s">
        <v>976</v>
      </c>
      <c r="L26" s="86" t="s">
        <v>976</v>
      </c>
      <c r="M26" s="86" t="s">
        <v>976</v>
      </c>
      <c r="N26" s="86" t="s">
        <v>976</v>
      </c>
      <c r="O26" s="6" t="s">
        <v>1260</v>
      </c>
      <c r="P26" s="6"/>
    </row>
    <row r="27" spans="1:16" x14ac:dyDescent="0.3">
      <c r="A27" s="1"/>
      <c r="B27" s="6" t="s">
        <v>48</v>
      </c>
      <c r="C27" s="6" t="s">
        <v>105</v>
      </c>
      <c r="D27" s="86" t="s">
        <v>1160</v>
      </c>
      <c r="E27" s="6" t="s">
        <v>1305</v>
      </c>
      <c r="F27" s="86" t="s">
        <v>1258</v>
      </c>
      <c r="G27" s="86" t="s">
        <v>1306</v>
      </c>
      <c r="H27" s="86" t="s">
        <v>976</v>
      </c>
      <c r="I27" s="86" t="s">
        <v>1307</v>
      </c>
      <c r="J27" s="178" t="s">
        <v>1275</v>
      </c>
      <c r="K27" s="86" t="s">
        <v>976</v>
      </c>
      <c r="L27" s="86" t="s">
        <v>976</v>
      </c>
      <c r="M27" s="86" t="s">
        <v>976</v>
      </c>
      <c r="N27" s="86" t="s">
        <v>976</v>
      </c>
      <c r="O27" s="6" t="s">
        <v>1260</v>
      </c>
      <c r="P27" s="6"/>
    </row>
    <row r="28" spans="1:16" x14ac:dyDescent="0.3">
      <c r="A28" s="1"/>
      <c r="B28" s="6" t="s">
        <v>48</v>
      </c>
      <c r="C28" s="6" t="s">
        <v>105</v>
      </c>
      <c r="D28" s="86" t="s">
        <v>1160</v>
      </c>
      <c r="E28" s="6" t="s">
        <v>1305</v>
      </c>
      <c r="F28" s="86" t="s">
        <v>1308</v>
      </c>
      <c r="G28" s="86" t="s">
        <v>1309</v>
      </c>
      <c r="H28" s="86" t="s">
        <v>1310</v>
      </c>
      <c r="I28" s="86" t="s">
        <v>976</v>
      </c>
      <c r="J28" s="178" t="s">
        <v>1275</v>
      </c>
      <c r="K28" s="86" t="s">
        <v>976</v>
      </c>
      <c r="L28" s="86" t="s">
        <v>976</v>
      </c>
      <c r="M28" s="86" t="s">
        <v>976</v>
      </c>
      <c r="N28" s="86" t="s">
        <v>976</v>
      </c>
      <c r="O28" s="6" t="s">
        <v>1260</v>
      </c>
      <c r="P28" s="6"/>
    </row>
    <row r="29" spans="1:16" x14ac:dyDescent="0.3">
      <c r="A29" s="1"/>
      <c r="B29" s="6" t="s">
        <v>48</v>
      </c>
      <c r="C29" s="6" t="s">
        <v>105</v>
      </c>
      <c r="D29" s="86" t="s">
        <v>1160</v>
      </c>
      <c r="E29" s="6" t="s">
        <v>1305</v>
      </c>
      <c r="F29" s="86" t="s">
        <v>1309</v>
      </c>
      <c r="G29" s="86" t="s">
        <v>27</v>
      </c>
      <c r="H29" s="86" t="s">
        <v>976</v>
      </c>
      <c r="I29" s="86" t="s">
        <v>976</v>
      </c>
      <c r="J29" s="177" t="s">
        <v>1273</v>
      </c>
      <c r="K29" s="86" t="s">
        <v>976</v>
      </c>
      <c r="L29" s="86" t="s">
        <v>976</v>
      </c>
      <c r="M29" s="86" t="s">
        <v>976</v>
      </c>
      <c r="N29" s="86" t="s">
        <v>976</v>
      </c>
      <c r="O29" s="6" t="s">
        <v>1260</v>
      </c>
      <c r="P29" s="6" t="s">
        <v>1311</v>
      </c>
    </row>
    <row r="30" spans="1:16" x14ac:dyDescent="0.3">
      <c r="A30" s="1"/>
      <c r="B30" s="6" t="s">
        <v>48</v>
      </c>
      <c r="C30" s="6" t="s">
        <v>105</v>
      </c>
      <c r="D30" s="86" t="s">
        <v>1167</v>
      </c>
      <c r="E30" s="6" t="s">
        <v>1312</v>
      </c>
      <c r="F30" s="86" t="s">
        <v>1313</v>
      </c>
      <c r="G30" s="86" t="s">
        <v>1314</v>
      </c>
      <c r="H30" s="86" t="s">
        <v>1315</v>
      </c>
      <c r="I30" s="86" t="s">
        <v>976</v>
      </c>
      <c r="J30" s="177" t="s">
        <v>1273</v>
      </c>
      <c r="K30" s="86" t="s">
        <v>976</v>
      </c>
      <c r="L30" s="86" t="s">
        <v>976</v>
      </c>
      <c r="M30" s="86" t="s">
        <v>976</v>
      </c>
      <c r="N30" s="86" t="s">
        <v>976</v>
      </c>
      <c r="O30" s="6" t="s">
        <v>1260</v>
      </c>
      <c r="P30" s="6"/>
    </row>
    <row r="31" spans="1:16" ht="39.6" x14ac:dyDescent="0.3">
      <c r="A31" s="1"/>
      <c r="B31" s="6" t="s">
        <v>48</v>
      </c>
      <c r="C31" s="6" t="s">
        <v>105</v>
      </c>
      <c r="D31" s="86" t="s">
        <v>1167</v>
      </c>
      <c r="E31" s="6" t="s">
        <v>1312</v>
      </c>
      <c r="F31" s="86" t="s">
        <v>1314</v>
      </c>
      <c r="G31" s="86" t="s">
        <v>27</v>
      </c>
      <c r="H31" s="86" t="s">
        <v>976</v>
      </c>
      <c r="I31" s="86" t="s">
        <v>976</v>
      </c>
      <c r="J31" s="177" t="s">
        <v>1273</v>
      </c>
      <c r="K31" s="86" t="s">
        <v>976</v>
      </c>
      <c r="L31" s="86" t="s">
        <v>976</v>
      </c>
      <c r="M31" s="86" t="s">
        <v>976</v>
      </c>
      <c r="N31" s="86" t="s">
        <v>976</v>
      </c>
      <c r="O31" s="6" t="s">
        <v>1260</v>
      </c>
      <c r="P31" s="6" t="s">
        <v>1316</v>
      </c>
    </row>
    <row r="32" spans="1:16" x14ac:dyDescent="0.3">
      <c r="A32" s="1"/>
      <c r="B32" s="6" t="s">
        <v>48</v>
      </c>
      <c r="C32" s="6" t="s">
        <v>105</v>
      </c>
      <c r="D32" s="86" t="s">
        <v>325</v>
      </c>
      <c r="E32" s="6" t="s">
        <v>1317</v>
      </c>
      <c r="F32" s="86" t="s">
        <v>1318</v>
      </c>
      <c r="G32" s="86" t="s">
        <v>1319</v>
      </c>
      <c r="H32" s="86" t="s">
        <v>1285</v>
      </c>
      <c r="I32" s="86" t="s">
        <v>1286</v>
      </c>
      <c r="J32" s="177" t="s">
        <v>1273</v>
      </c>
      <c r="K32" s="86" t="s">
        <v>976</v>
      </c>
      <c r="L32" s="86" t="s">
        <v>976</v>
      </c>
      <c r="M32" s="86" t="s">
        <v>976</v>
      </c>
      <c r="N32" s="86" t="s">
        <v>976</v>
      </c>
      <c r="O32" s="6" t="s">
        <v>1260</v>
      </c>
      <c r="P32" s="6"/>
    </row>
    <row r="33" spans="1:16" x14ac:dyDescent="0.3">
      <c r="A33" s="1"/>
      <c r="B33" s="6" t="s">
        <v>48</v>
      </c>
      <c r="C33" s="6" t="s">
        <v>108</v>
      </c>
      <c r="D33" s="86" t="s">
        <v>63</v>
      </c>
      <c r="E33" s="6" t="s">
        <v>1320</v>
      </c>
      <c r="F33" s="86" t="s">
        <v>1258</v>
      </c>
      <c r="G33" s="86" t="s">
        <v>1321</v>
      </c>
      <c r="H33" s="86" t="s">
        <v>976</v>
      </c>
      <c r="I33" s="86" t="s">
        <v>976</v>
      </c>
      <c r="J33" s="178" t="s">
        <v>1275</v>
      </c>
      <c r="K33" s="86" t="s">
        <v>976</v>
      </c>
      <c r="L33" s="86" t="s">
        <v>976</v>
      </c>
      <c r="M33" s="86" t="s">
        <v>976</v>
      </c>
      <c r="N33" s="86" t="s">
        <v>976</v>
      </c>
      <c r="O33" s="6" t="s">
        <v>1260</v>
      </c>
      <c r="P33" s="6"/>
    </row>
    <row r="34" spans="1:16" x14ac:dyDescent="0.3">
      <c r="A34" s="1"/>
      <c r="B34" s="6" t="s">
        <v>48</v>
      </c>
      <c r="C34" s="6" t="s">
        <v>108</v>
      </c>
      <c r="D34" s="86" t="s">
        <v>63</v>
      </c>
      <c r="E34" s="6" t="s">
        <v>1320</v>
      </c>
      <c r="F34" s="86" t="s">
        <v>1321</v>
      </c>
      <c r="G34" s="86" t="s">
        <v>27</v>
      </c>
      <c r="H34" s="86" t="s">
        <v>976</v>
      </c>
      <c r="I34" s="86" t="s">
        <v>976</v>
      </c>
      <c r="J34" s="177" t="s">
        <v>1273</v>
      </c>
      <c r="K34" s="86" t="s">
        <v>976</v>
      </c>
      <c r="L34" s="86" t="s">
        <v>976</v>
      </c>
      <c r="M34" s="86" t="s">
        <v>976</v>
      </c>
      <c r="N34" s="86" t="s">
        <v>976</v>
      </c>
      <c r="O34" s="6" t="s">
        <v>1260</v>
      </c>
      <c r="P34" s="6"/>
    </row>
    <row r="35" spans="1:16" x14ac:dyDescent="0.3">
      <c r="A35" s="1"/>
      <c r="B35" s="6" t="s">
        <v>109</v>
      </c>
      <c r="C35" s="6" t="s">
        <v>110</v>
      </c>
      <c r="D35" s="86" t="s">
        <v>63</v>
      </c>
      <c r="E35" s="6" t="s">
        <v>1322</v>
      </c>
      <c r="F35" s="86" t="s">
        <v>1258</v>
      </c>
      <c r="G35" s="86" t="s">
        <v>1300</v>
      </c>
      <c r="H35" s="86" t="s">
        <v>976</v>
      </c>
      <c r="I35" s="86" t="s">
        <v>976</v>
      </c>
      <c r="J35" s="180" t="s">
        <v>1323</v>
      </c>
      <c r="K35" s="86" t="s">
        <v>976</v>
      </c>
      <c r="L35" s="86" t="s">
        <v>976</v>
      </c>
      <c r="M35" s="86" t="s">
        <v>976</v>
      </c>
      <c r="N35" s="86" t="s">
        <v>976</v>
      </c>
      <c r="O35" s="6" t="s">
        <v>1260</v>
      </c>
      <c r="P35" s="6"/>
    </row>
    <row r="36" spans="1:16" x14ac:dyDescent="0.3">
      <c r="A36" s="1"/>
      <c r="B36" s="6" t="s">
        <v>109</v>
      </c>
      <c r="C36" s="6" t="s">
        <v>110</v>
      </c>
      <c r="D36" s="86" t="s">
        <v>63</v>
      </c>
      <c r="E36" s="6" t="s">
        <v>1322</v>
      </c>
      <c r="F36" s="86" t="s">
        <v>1300</v>
      </c>
      <c r="G36" s="86" t="s">
        <v>1324</v>
      </c>
      <c r="H36" s="86" t="s">
        <v>976</v>
      </c>
      <c r="I36" s="86" t="s">
        <v>976</v>
      </c>
      <c r="J36" s="177" t="s">
        <v>1273</v>
      </c>
      <c r="K36" s="86" t="s">
        <v>976</v>
      </c>
      <c r="L36" s="86" t="s">
        <v>976</v>
      </c>
      <c r="M36" s="86" t="s">
        <v>976</v>
      </c>
      <c r="N36" s="86" t="s">
        <v>976</v>
      </c>
      <c r="O36" s="6" t="s">
        <v>1260</v>
      </c>
      <c r="P36" s="6"/>
    </row>
    <row r="37" spans="1:16" x14ac:dyDescent="0.3">
      <c r="A37" s="1"/>
      <c r="B37" s="6" t="s">
        <v>109</v>
      </c>
      <c r="C37" s="6" t="s">
        <v>110</v>
      </c>
      <c r="D37" s="86" t="s">
        <v>63</v>
      </c>
      <c r="E37" s="6" t="s">
        <v>1322</v>
      </c>
      <c r="F37" s="86" t="s">
        <v>1324</v>
      </c>
      <c r="G37" s="86" t="s">
        <v>1325</v>
      </c>
      <c r="H37" s="86" t="s">
        <v>976</v>
      </c>
      <c r="I37" s="86" t="s">
        <v>976</v>
      </c>
      <c r="J37" s="179" t="s">
        <v>1292</v>
      </c>
      <c r="K37" s="86" t="s">
        <v>976</v>
      </c>
      <c r="L37" s="86" t="s">
        <v>976</v>
      </c>
      <c r="M37" s="86" t="s">
        <v>976</v>
      </c>
      <c r="N37" s="86" t="s">
        <v>976</v>
      </c>
      <c r="O37" s="6" t="s">
        <v>1260</v>
      </c>
      <c r="P37" s="6"/>
    </row>
    <row r="38" spans="1:16" x14ac:dyDescent="0.3">
      <c r="A38" s="1"/>
      <c r="B38" s="6" t="s">
        <v>109</v>
      </c>
      <c r="C38" s="6" t="s">
        <v>110</v>
      </c>
      <c r="D38" s="86" t="s">
        <v>63</v>
      </c>
      <c r="E38" s="6" t="s">
        <v>1322</v>
      </c>
      <c r="F38" s="86" t="s">
        <v>1325</v>
      </c>
      <c r="G38" s="86" t="s">
        <v>27</v>
      </c>
      <c r="H38" s="86" t="s">
        <v>976</v>
      </c>
      <c r="I38" s="86" t="s">
        <v>976</v>
      </c>
      <c r="J38" s="177" t="s">
        <v>1273</v>
      </c>
      <c r="K38" s="86" t="s">
        <v>976</v>
      </c>
      <c r="L38" s="86" t="s">
        <v>976</v>
      </c>
      <c r="M38" s="86" t="s">
        <v>976</v>
      </c>
      <c r="N38" s="86" t="s">
        <v>976</v>
      </c>
      <c r="O38" s="6" t="s">
        <v>1260</v>
      </c>
      <c r="P38" s="6"/>
    </row>
    <row r="39" spans="1:16" ht="26.4" x14ac:dyDescent="0.3">
      <c r="A39" s="1"/>
      <c r="B39" s="6" t="s">
        <v>641</v>
      </c>
      <c r="C39" s="6" t="s">
        <v>1171</v>
      </c>
      <c r="D39" s="86" t="s">
        <v>1172</v>
      </c>
      <c r="E39" s="6" t="s">
        <v>1326</v>
      </c>
      <c r="F39" s="86" t="s">
        <v>1258</v>
      </c>
      <c r="G39" s="86" t="s">
        <v>27</v>
      </c>
      <c r="H39" s="86" t="s">
        <v>976</v>
      </c>
      <c r="I39" s="86" t="s">
        <v>976</v>
      </c>
      <c r="J39" s="176" t="s">
        <v>1259</v>
      </c>
      <c r="K39" s="86" t="s">
        <v>976</v>
      </c>
      <c r="L39" s="86" t="s">
        <v>976</v>
      </c>
      <c r="M39" s="86" t="s">
        <v>976</v>
      </c>
      <c r="N39" s="86" t="s">
        <v>976</v>
      </c>
      <c r="O39" s="6" t="s">
        <v>1260</v>
      </c>
      <c r="P39" s="6"/>
    </row>
    <row r="40" spans="1:16" ht="26.4" x14ac:dyDescent="0.3">
      <c r="A40" s="1"/>
      <c r="B40" s="6" t="s">
        <v>641</v>
      </c>
      <c r="C40" s="6" t="s">
        <v>1171</v>
      </c>
      <c r="D40" s="86" t="s">
        <v>1173</v>
      </c>
      <c r="E40" s="6" t="s">
        <v>1327</v>
      </c>
      <c r="F40" s="86" t="s">
        <v>1258</v>
      </c>
      <c r="G40" s="86" t="s">
        <v>27</v>
      </c>
      <c r="H40" s="86" t="s">
        <v>976</v>
      </c>
      <c r="I40" s="86" t="s">
        <v>976</v>
      </c>
      <c r="J40" s="176" t="s">
        <v>1259</v>
      </c>
      <c r="K40" s="86" t="s">
        <v>976</v>
      </c>
      <c r="L40" s="86" t="s">
        <v>976</v>
      </c>
      <c r="M40" s="86" t="s">
        <v>976</v>
      </c>
      <c r="N40" s="86" t="s">
        <v>976</v>
      </c>
      <c r="O40" s="6" t="s">
        <v>1260</v>
      </c>
      <c r="P40" s="6"/>
    </row>
    <row r="41" spans="1:16" x14ac:dyDescent="0.3">
      <c r="A41" s="1"/>
      <c r="B41" s="6" t="s">
        <v>112</v>
      </c>
      <c r="C41" s="6" t="s">
        <v>121</v>
      </c>
      <c r="D41" s="86" t="s">
        <v>1167</v>
      </c>
      <c r="E41" s="6" t="s">
        <v>1328</v>
      </c>
      <c r="F41" s="86" t="s">
        <v>1258</v>
      </c>
      <c r="G41" s="86" t="s">
        <v>1329</v>
      </c>
      <c r="H41" s="86" t="s">
        <v>976</v>
      </c>
      <c r="I41" s="86" t="s">
        <v>976</v>
      </c>
      <c r="J41" s="178" t="s">
        <v>1275</v>
      </c>
      <c r="K41" s="86" t="s">
        <v>976</v>
      </c>
      <c r="L41" s="86" t="s">
        <v>976</v>
      </c>
      <c r="M41" s="86" t="s">
        <v>976</v>
      </c>
      <c r="N41" s="86" t="s">
        <v>976</v>
      </c>
      <c r="O41" s="6" t="s">
        <v>1260</v>
      </c>
      <c r="P41" s="6"/>
    </row>
    <row r="42" spans="1:16" x14ac:dyDescent="0.3">
      <c r="A42" s="1"/>
      <c r="B42" s="6" t="s">
        <v>112</v>
      </c>
      <c r="C42" s="6" t="s">
        <v>121</v>
      </c>
      <c r="D42" s="86" t="s">
        <v>1160</v>
      </c>
      <c r="E42" s="6" t="s">
        <v>1330</v>
      </c>
      <c r="F42" s="86" t="s">
        <v>1258</v>
      </c>
      <c r="G42" s="86" t="s">
        <v>1331</v>
      </c>
      <c r="H42" s="86" t="s">
        <v>976</v>
      </c>
      <c r="I42" s="86" t="s">
        <v>1332</v>
      </c>
      <c r="J42" s="178" t="s">
        <v>1275</v>
      </c>
      <c r="K42" s="86" t="s">
        <v>976</v>
      </c>
      <c r="L42" s="86" t="s">
        <v>976</v>
      </c>
      <c r="M42" s="86" t="s">
        <v>976</v>
      </c>
      <c r="N42" s="86" t="s">
        <v>976</v>
      </c>
      <c r="O42" s="6" t="s">
        <v>1260</v>
      </c>
      <c r="P42" s="6"/>
    </row>
    <row r="43" spans="1:16" x14ac:dyDescent="0.3">
      <c r="A43" s="1"/>
      <c r="B43" s="6" t="s">
        <v>112</v>
      </c>
      <c r="C43" s="6" t="s">
        <v>121</v>
      </c>
      <c r="D43" s="86" t="s">
        <v>1160</v>
      </c>
      <c r="E43" s="6" t="s">
        <v>1330</v>
      </c>
      <c r="F43" s="86" t="s">
        <v>1333</v>
      </c>
      <c r="G43" s="86" t="s">
        <v>1334</v>
      </c>
      <c r="H43" s="86" t="s">
        <v>1335</v>
      </c>
      <c r="I43" s="86" t="s">
        <v>976</v>
      </c>
      <c r="J43" s="178" t="s">
        <v>1275</v>
      </c>
      <c r="K43" s="86" t="s">
        <v>976</v>
      </c>
      <c r="L43" s="86" t="s">
        <v>976</v>
      </c>
      <c r="M43" s="86" t="s">
        <v>976</v>
      </c>
      <c r="N43" s="86" t="s">
        <v>976</v>
      </c>
      <c r="O43" s="6" t="s">
        <v>1260</v>
      </c>
      <c r="P43" s="6"/>
    </row>
    <row r="44" spans="1:16" x14ac:dyDescent="0.3">
      <c r="A44" s="1"/>
      <c r="B44" s="6" t="s">
        <v>112</v>
      </c>
      <c r="C44" s="6" t="s">
        <v>121</v>
      </c>
      <c r="D44" s="86" t="s">
        <v>1167</v>
      </c>
      <c r="E44" s="6" t="s">
        <v>1328</v>
      </c>
      <c r="F44" s="86" t="s">
        <v>1288</v>
      </c>
      <c r="G44" s="86" t="s">
        <v>1274</v>
      </c>
      <c r="H44" s="86" t="s">
        <v>1336</v>
      </c>
      <c r="I44" s="86" t="s">
        <v>976</v>
      </c>
      <c r="J44" s="178" t="s">
        <v>1275</v>
      </c>
      <c r="K44" s="86" t="s">
        <v>976</v>
      </c>
      <c r="L44" s="86" t="s">
        <v>976</v>
      </c>
      <c r="M44" s="86" t="s">
        <v>976</v>
      </c>
      <c r="N44" s="86" t="s">
        <v>976</v>
      </c>
      <c r="O44" s="6" t="s">
        <v>1260</v>
      </c>
      <c r="P44" s="6"/>
    </row>
    <row r="45" spans="1:16" x14ac:dyDescent="0.3">
      <c r="A45" s="1"/>
      <c r="B45" s="6" t="s">
        <v>112</v>
      </c>
      <c r="C45" s="6" t="s">
        <v>121</v>
      </c>
      <c r="D45" s="86" t="s">
        <v>1160</v>
      </c>
      <c r="E45" s="6" t="s">
        <v>1330</v>
      </c>
      <c r="F45" s="86" t="s">
        <v>1334</v>
      </c>
      <c r="G45" s="86" t="s">
        <v>27</v>
      </c>
      <c r="H45" s="86" t="s">
        <v>976</v>
      </c>
      <c r="I45" s="86" t="s">
        <v>1337</v>
      </c>
      <c r="J45" s="177" t="s">
        <v>1273</v>
      </c>
      <c r="K45" s="86" t="s">
        <v>976</v>
      </c>
      <c r="L45" s="86" t="s">
        <v>976</v>
      </c>
      <c r="M45" s="86" t="s">
        <v>976</v>
      </c>
      <c r="N45" s="86" t="s">
        <v>976</v>
      </c>
      <c r="O45" s="6" t="s">
        <v>1260</v>
      </c>
      <c r="P45" s="6" t="s">
        <v>1338</v>
      </c>
    </row>
    <row r="46" spans="1:16" x14ac:dyDescent="0.3">
      <c r="A46" s="1"/>
      <c r="B46" s="6" t="s">
        <v>112</v>
      </c>
      <c r="C46" s="6" t="s">
        <v>121</v>
      </c>
      <c r="D46" s="86" t="s">
        <v>1167</v>
      </c>
      <c r="E46" s="6" t="s">
        <v>1328</v>
      </c>
      <c r="F46" s="86" t="s">
        <v>1274</v>
      </c>
      <c r="G46" s="86" t="s">
        <v>1339</v>
      </c>
      <c r="H46" s="86" t="s">
        <v>976</v>
      </c>
      <c r="I46" s="86" t="s">
        <v>976</v>
      </c>
      <c r="J46" s="177" t="s">
        <v>1273</v>
      </c>
      <c r="K46" s="86" t="s">
        <v>976</v>
      </c>
      <c r="L46" s="86" t="s">
        <v>976</v>
      </c>
      <c r="M46" s="86" t="s">
        <v>976</v>
      </c>
      <c r="N46" s="86" t="s">
        <v>976</v>
      </c>
      <c r="O46" s="6" t="s">
        <v>1260</v>
      </c>
      <c r="P46" s="6" t="s">
        <v>1340</v>
      </c>
    </row>
    <row r="47" spans="1:16" x14ac:dyDescent="0.3">
      <c r="A47" s="1"/>
      <c r="B47" s="6" t="s">
        <v>112</v>
      </c>
      <c r="C47" s="6" t="s">
        <v>121</v>
      </c>
      <c r="D47" s="86" t="s">
        <v>1167</v>
      </c>
      <c r="E47" s="6" t="s">
        <v>1328</v>
      </c>
      <c r="F47" s="86" t="s">
        <v>1339</v>
      </c>
      <c r="G47" s="86" t="s">
        <v>1341</v>
      </c>
      <c r="H47" s="86" t="s">
        <v>976</v>
      </c>
      <c r="I47" s="86" t="s">
        <v>976</v>
      </c>
      <c r="J47" s="178" t="s">
        <v>1275</v>
      </c>
      <c r="K47" s="86" t="s">
        <v>976</v>
      </c>
      <c r="L47" s="86" t="s">
        <v>976</v>
      </c>
      <c r="M47" s="86" t="s">
        <v>976</v>
      </c>
      <c r="N47" s="86" t="s">
        <v>976</v>
      </c>
      <c r="O47" s="6" t="s">
        <v>1260</v>
      </c>
      <c r="P47" s="6"/>
    </row>
    <row r="48" spans="1:16" x14ac:dyDescent="0.3">
      <c r="A48" s="1"/>
      <c r="B48" s="6" t="s">
        <v>112</v>
      </c>
      <c r="C48" s="6" t="s">
        <v>121</v>
      </c>
      <c r="D48" s="86" t="s">
        <v>1167</v>
      </c>
      <c r="E48" s="6" t="s">
        <v>1328</v>
      </c>
      <c r="F48" s="86" t="s">
        <v>1341</v>
      </c>
      <c r="G48" s="86" t="s">
        <v>1342</v>
      </c>
      <c r="H48" s="86" t="s">
        <v>976</v>
      </c>
      <c r="I48" s="86" t="s">
        <v>976</v>
      </c>
      <c r="J48" s="177" t="s">
        <v>1273</v>
      </c>
      <c r="K48" s="86" t="s">
        <v>976</v>
      </c>
      <c r="L48" s="86" t="s">
        <v>976</v>
      </c>
      <c r="M48" s="86" t="s">
        <v>976</v>
      </c>
      <c r="N48" s="86" t="s">
        <v>976</v>
      </c>
      <c r="O48" s="6" t="s">
        <v>1260</v>
      </c>
      <c r="P48" s="6"/>
    </row>
    <row r="49" spans="1:16" x14ac:dyDescent="0.3">
      <c r="A49" s="1"/>
      <c r="B49" s="6" t="s">
        <v>112</v>
      </c>
      <c r="C49" s="6" t="s">
        <v>121</v>
      </c>
      <c r="D49" s="86" t="s">
        <v>1167</v>
      </c>
      <c r="E49" s="6" t="s">
        <v>1328</v>
      </c>
      <c r="F49" s="86" t="s">
        <v>1342</v>
      </c>
      <c r="G49" s="86" t="s">
        <v>1343</v>
      </c>
      <c r="H49" s="86" t="s">
        <v>976</v>
      </c>
      <c r="I49" s="86" t="s">
        <v>976</v>
      </c>
      <c r="J49" s="178" t="s">
        <v>1275</v>
      </c>
      <c r="K49" s="86" t="s">
        <v>976</v>
      </c>
      <c r="L49" s="86" t="s">
        <v>976</v>
      </c>
      <c r="M49" s="86" t="s">
        <v>976</v>
      </c>
      <c r="N49" s="86" t="s">
        <v>976</v>
      </c>
      <c r="O49" s="6" t="s">
        <v>1260</v>
      </c>
      <c r="P49" s="6"/>
    </row>
    <row r="50" spans="1:16" x14ac:dyDescent="0.3">
      <c r="A50" s="1"/>
      <c r="B50" s="6" t="s">
        <v>112</v>
      </c>
      <c r="C50" s="6" t="s">
        <v>121</v>
      </c>
      <c r="D50" s="86" t="s">
        <v>1167</v>
      </c>
      <c r="E50" s="6" t="s">
        <v>1328</v>
      </c>
      <c r="F50" s="86" t="s">
        <v>1343</v>
      </c>
      <c r="G50" s="86" t="s">
        <v>1344</v>
      </c>
      <c r="H50" s="86" t="s">
        <v>976</v>
      </c>
      <c r="I50" s="86" t="s">
        <v>1345</v>
      </c>
      <c r="J50" s="177" t="s">
        <v>1273</v>
      </c>
      <c r="K50" s="86" t="s">
        <v>976</v>
      </c>
      <c r="L50" s="86" t="s">
        <v>976</v>
      </c>
      <c r="M50" s="86" t="s">
        <v>976</v>
      </c>
      <c r="N50" s="86" t="s">
        <v>976</v>
      </c>
      <c r="O50" s="6" t="s">
        <v>1260</v>
      </c>
      <c r="P50" s="6"/>
    </row>
    <row r="51" spans="1:16" x14ac:dyDescent="0.3">
      <c r="A51" s="1"/>
      <c r="B51" s="6" t="s">
        <v>112</v>
      </c>
      <c r="C51" s="6" t="s">
        <v>124</v>
      </c>
      <c r="D51" s="86" t="s">
        <v>325</v>
      </c>
      <c r="E51" s="6" t="s">
        <v>1346</v>
      </c>
      <c r="F51" s="86" t="s">
        <v>1258</v>
      </c>
      <c r="G51" s="86" t="s">
        <v>1347</v>
      </c>
      <c r="H51" s="86" t="s">
        <v>976</v>
      </c>
      <c r="I51" s="86" t="s">
        <v>976</v>
      </c>
      <c r="J51" s="178" t="s">
        <v>1275</v>
      </c>
      <c r="K51" s="86" t="s">
        <v>976</v>
      </c>
      <c r="L51" s="86" t="s">
        <v>976</v>
      </c>
      <c r="M51" s="86" t="s">
        <v>976</v>
      </c>
      <c r="N51" s="86" t="s">
        <v>976</v>
      </c>
      <c r="O51" s="6" t="s">
        <v>1260</v>
      </c>
      <c r="P51" s="6"/>
    </row>
    <row r="52" spans="1:16" x14ac:dyDescent="0.3">
      <c r="A52" s="1"/>
      <c r="B52" s="6" t="s">
        <v>112</v>
      </c>
      <c r="C52" s="6" t="s">
        <v>124</v>
      </c>
      <c r="D52" s="86" t="s">
        <v>325</v>
      </c>
      <c r="E52" s="6" t="s">
        <v>1346</v>
      </c>
      <c r="F52" s="86" t="s">
        <v>1348</v>
      </c>
      <c r="G52" s="86" t="s">
        <v>1349</v>
      </c>
      <c r="H52" s="86" t="s">
        <v>976</v>
      </c>
      <c r="I52" s="86" t="s">
        <v>976</v>
      </c>
      <c r="J52" s="179" t="s">
        <v>1292</v>
      </c>
      <c r="K52" s="86" t="s">
        <v>976</v>
      </c>
      <c r="L52" s="86" t="s">
        <v>976</v>
      </c>
      <c r="M52" s="86" t="s">
        <v>976</v>
      </c>
      <c r="N52" s="86" t="s">
        <v>976</v>
      </c>
      <c r="O52" s="6" t="s">
        <v>1260</v>
      </c>
      <c r="P52" s="6"/>
    </row>
    <row r="53" spans="1:16" x14ac:dyDescent="0.3">
      <c r="A53" s="1"/>
      <c r="B53" s="6" t="s">
        <v>112</v>
      </c>
      <c r="C53" s="6" t="s">
        <v>124</v>
      </c>
      <c r="D53" s="86" t="s">
        <v>63</v>
      </c>
      <c r="E53" s="6" t="s">
        <v>1350</v>
      </c>
      <c r="F53" s="86" t="s">
        <v>1349</v>
      </c>
      <c r="G53" s="86" t="s">
        <v>1351</v>
      </c>
      <c r="H53" s="86" t="s">
        <v>976</v>
      </c>
      <c r="I53" s="86" t="s">
        <v>976</v>
      </c>
      <c r="J53" s="179" t="s">
        <v>1292</v>
      </c>
      <c r="K53" s="86" t="s">
        <v>976</v>
      </c>
      <c r="L53" s="86" t="s">
        <v>976</v>
      </c>
      <c r="M53" s="86" t="s">
        <v>976</v>
      </c>
      <c r="N53" s="86" t="s">
        <v>976</v>
      </c>
      <c r="O53" s="6" t="s">
        <v>1260</v>
      </c>
      <c r="P53" s="6"/>
    </row>
    <row r="54" spans="1:16" x14ac:dyDescent="0.3">
      <c r="A54" s="1"/>
      <c r="B54" s="6" t="s">
        <v>112</v>
      </c>
      <c r="C54" s="6" t="s">
        <v>124</v>
      </c>
      <c r="D54" s="86" t="s">
        <v>63</v>
      </c>
      <c r="E54" s="6" t="s">
        <v>1350</v>
      </c>
      <c r="F54" s="86" t="s">
        <v>1351</v>
      </c>
      <c r="G54" s="86" t="s">
        <v>27</v>
      </c>
      <c r="H54" s="86" t="s">
        <v>976</v>
      </c>
      <c r="I54" s="86" t="s">
        <v>976</v>
      </c>
      <c r="J54" s="177" t="s">
        <v>1273</v>
      </c>
      <c r="K54" s="86" t="s">
        <v>976</v>
      </c>
      <c r="L54" s="86" t="s">
        <v>976</v>
      </c>
      <c r="M54" s="86" t="s">
        <v>976</v>
      </c>
      <c r="N54" s="86" t="s">
        <v>976</v>
      </c>
      <c r="O54" s="6" t="s">
        <v>1260</v>
      </c>
      <c r="P54" s="6"/>
    </row>
    <row r="55" spans="1:16" x14ac:dyDescent="0.3">
      <c r="A55" s="1"/>
      <c r="B55" s="6" t="s">
        <v>151</v>
      </c>
      <c r="C55" s="6" t="s">
        <v>159</v>
      </c>
      <c r="D55" s="86" t="s">
        <v>63</v>
      </c>
      <c r="E55" s="6" t="s">
        <v>1352</v>
      </c>
      <c r="F55" s="86" t="s">
        <v>1258</v>
      </c>
      <c r="G55" s="86" t="s">
        <v>1353</v>
      </c>
      <c r="H55" s="86" t="s">
        <v>976</v>
      </c>
      <c r="I55" s="86" t="s">
        <v>976</v>
      </c>
      <c r="J55" s="178" t="s">
        <v>1275</v>
      </c>
      <c r="K55" s="86" t="s">
        <v>976</v>
      </c>
      <c r="L55" s="86" t="s">
        <v>976</v>
      </c>
      <c r="M55" s="86" t="s">
        <v>976</v>
      </c>
      <c r="N55" s="86" t="s">
        <v>976</v>
      </c>
      <c r="O55" s="6" t="s">
        <v>1260</v>
      </c>
      <c r="P55" s="6"/>
    </row>
    <row r="56" spans="1:16" x14ac:dyDescent="0.3">
      <c r="A56" s="1"/>
      <c r="B56" s="6" t="s">
        <v>151</v>
      </c>
      <c r="C56" s="6" t="s">
        <v>159</v>
      </c>
      <c r="D56" s="86" t="s">
        <v>63</v>
      </c>
      <c r="E56" s="6" t="s">
        <v>1352</v>
      </c>
      <c r="F56" s="86" t="s">
        <v>1353</v>
      </c>
      <c r="G56" s="86" t="s">
        <v>1354</v>
      </c>
      <c r="H56" s="86" t="s">
        <v>976</v>
      </c>
      <c r="I56" s="86" t="s">
        <v>976</v>
      </c>
      <c r="J56" s="177" t="s">
        <v>1273</v>
      </c>
      <c r="K56" s="86" t="s">
        <v>976</v>
      </c>
      <c r="L56" s="86" t="s">
        <v>976</v>
      </c>
      <c r="M56" s="86" t="s">
        <v>976</v>
      </c>
      <c r="N56" s="86" t="s">
        <v>976</v>
      </c>
      <c r="O56" s="6" t="s">
        <v>1260</v>
      </c>
      <c r="P56" s="6"/>
    </row>
    <row r="57" spans="1:16" ht="26.4" x14ac:dyDescent="0.3">
      <c r="A57" s="1"/>
      <c r="B57" s="6" t="s">
        <v>151</v>
      </c>
      <c r="C57" s="6" t="s">
        <v>159</v>
      </c>
      <c r="D57" s="86" t="s">
        <v>63</v>
      </c>
      <c r="E57" s="6" t="s">
        <v>1355</v>
      </c>
      <c r="F57" s="86" t="s">
        <v>1354</v>
      </c>
      <c r="G57" s="86" t="s">
        <v>27</v>
      </c>
      <c r="H57" s="86" t="s">
        <v>976</v>
      </c>
      <c r="I57" s="86" t="s">
        <v>976</v>
      </c>
      <c r="J57" s="177" t="s">
        <v>1273</v>
      </c>
      <c r="K57" s="86" t="s">
        <v>976</v>
      </c>
      <c r="L57" s="86" t="s">
        <v>976</v>
      </c>
      <c r="M57" s="86" t="s">
        <v>976</v>
      </c>
      <c r="N57" s="86" t="s">
        <v>976</v>
      </c>
      <c r="O57" s="6" t="s">
        <v>1260</v>
      </c>
      <c r="P57" s="6"/>
    </row>
    <row r="58" spans="1:16" x14ac:dyDescent="0.3">
      <c r="A58" s="1"/>
      <c r="B58" s="6" t="s">
        <v>410</v>
      </c>
      <c r="C58" s="6" t="s">
        <v>1091</v>
      </c>
      <c r="D58" s="86" t="s">
        <v>63</v>
      </c>
      <c r="E58" s="6" t="s">
        <v>1356</v>
      </c>
      <c r="F58" s="86" t="s">
        <v>1258</v>
      </c>
      <c r="G58" s="86" t="s">
        <v>27</v>
      </c>
      <c r="H58" s="86" t="s">
        <v>976</v>
      </c>
      <c r="I58" s="86" t="s">
        <v>976</v>
      </c>
      <c r="J58" s="177" t="s">
        <v>1273</v>
      </c>
      <c r="K58" s="86" t="s">
        <v>976</v>
      </c>
      <c r="L58" s="86" t="s">
        <v>976</v>
      </c>
      <c r="M58" s="86" t="s">
        <v>976</v>
      </c>
      <c r="N58" s="86" t="s">
        <v>976</v>
      </c>
      <c r="O58" s="6" t="s">
        <v>1260</v>
      </c>
      <c r="P58" s="6"/>
    </row>
    <row r="59" spans="1:16" x14ac:dyDescent="0.3">
      <c r="A59" s="1"/>
      <c r="B59" s="6" t="s">
        <v>410</v>
      </c>
      <c r="C59" s="6" t="s">
        <v>1193</v>
      </c>
      <c r="D59" s="86" t="s">
        <v>115</v>
      </c>
      <c r="E59" s="6" t="s">
        <v>1357</v>
      </c>
      <c r="F59" s="86" t="s">
        <v>1258</v>
      </c>
      <c r="G59" s="86" t="s">
        <v>27</v>
      </c>
      <c r="H59" s="86" t="s">
        <v>976</v>
      </c>
      <c r="I59" s="86" t="s">
        <v>976</v>
      </c>
      <c r="J59" s="177" t="s">
        <v>1273</v>
      </c>
      <c r="K59" s="86" t="s">
        <v>976</v>
      </c>
      <c r="L59" s="86" t="s">
        <v>976</v>
      </c>
      <c r="M59" s="86" t="s">
        <v>976</v>
      </c>
      <c r="N59" s="86" t="s">
        <v>976</v>
      </c>
      <c r="O59" s="6" t="s">
        <v>1260</v>
      </c>
      <c r="P59" s="6"/>
    </row>
    <row r="60" spans="1:16" x14ac:dyDescent="0.3">
      <c r="A60" s="1"/>
      <c r="B60" s="6" t="s">
        <v>410</v>
      </c>
      <c r="C60" s="6" t="s">
        <v>1194</v>
      </c>
      <c r="D60" s="86" t="s">
        <v>63</v>
      </c>
      <c r="E60" s="6" t="s">
        <v>1358</v>
      </c>
      <c r="F60" s="86" t="s">
        <v>1258</v>
      </c>
      <c r="G60" s="86" t="s">
        <v>27</v>
      </c>
      <c r="H60" s="86" t="s">
        <v>976</v>
      </c>
      <c r="I60" s="86" t="s">
        <v>976</v>
      </c>
      <c r="J60" s="177" t="s">
        <v>1273</v>
      </c>
      <c r="K60" s="86" t="s">
        <v>976</v>
      </c>
      <c r="L60" s="86" t="s">
        <v>976</v>
      </c>
      <c r="M60" s="86" t="s">
        <v>976</v>
      </c>
      <c r="N60" s="86" t="s">
        <v>976</v>
      </c>
      <c r="O60" s="6" t="s">
        <v>1260</v>
      </c>
      <c r="P60" s="6"/>
    </row>
    <row r="61" spans="1:16" x14ac:dyDescent="0.3">
      <c r="A61" s="1"/>
      <c r="B61" s="6" t="s">
        <v>410</v>
      </c>
      <c r="C61" s="6" t="s">
        <v>1195</v>
      </c>
      <c r="D61" s="86" t="s">
        <v>414</v>
      </c>
      <c r="E61" s="6" t="s">
        <v>1359</v>
      </c>
      <c r="F61" s="86" t="s">
        <v>1258</v>
      </c>
      <c r="G61" s="86" t="s">
        <v>1271</v>
      </c>
      <c r="H61" s="86" t="s">
        <v>976</v>
      </c>
      <c r="I61" s="86" t="s">
        <v>1360</v>
      </c>
      <c r="J61" s="177" t="s">
        <v>1273</v>
      </c>
      <c r="K61" s="86" t="s">
        <v>976</v>
      </c>
      <c r="L61" s="86" t="s">
        <v>976</v>
      </c>
      <c r="M61" s="86" t="s">
        <v>976</v>
      </c>
      <c r="N61" s="86" t="s">
        <v>976</v>
      </c>
      <c r="O61" s="6" t="s">
        <v>1260</v>
      </c>
      <c r="P61" s="6"/>
    </row>
    <row r="62" spans="1:16" x14ac:dyDescent="0.3">
      <c r="A62" s="1"/>
      <c r="B62" s="6" t="s">
        <v>410</v>
      </c>
      <c r="C62" s="6" t="s">
        <v>1195</v>
      </c>
      <c r="D62" s="86" t="s">
        <v>414</v>
      </c>
      <c r="E62" s="6" t="s">
        <v>1359</v>
      </c>
      <c r="F62" s="86" t="s">
        <v>1339</v>
      </c>
      <c r="G62" s="86" t="s">
        <v>27</v>
      </c>
      <c r="H62" s="86" t="s">
        <v>1361</v>
      </c>
      <c r="I62" s="86" t="s">
        <v>976</v>
      </c>
      <c r="J62" s="177" t="s">
        <v>1273</v>
      </c>
      <c r="K62" s="86" t="s">
        <v>976</v>
      </c>
      <c r="L62" s="86" t="s">
        <v>976</v>
      </c>
      <c r="M62" s="86" t="s">
        <v>976</v>
      </c>
      <c r="N62" s="86" t="s">
        <v>976</v>
      </c>
      <c r="O62" s="6" t="s">
        <v>1260</v>
      </c>
      <c r="P6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2899</v>
      </c>
      <c r="C5" s="1"/>
      <c r="D5" s="1"/>
      <c r="E5" s="1"/>
      <c r="F5" s="1"/>
      <c r="G5" s="1"/>
      <c r="H5" s="1"/>
    </row>
    <row r="6" spans="1:8" ht="52.95" customHeight="1" x14ac:dyDescent="0.3">
      <c r="A6" s="1"/>
      <c r="B6" s="3" t="s">
        <v>4</v>
      </c>
      <c r="C6" s="3" t="s">
        <v>2900</v>
      </c>
      <c r="D6" s="3" t="s">
        <v>2901</v>
      </c>
      <c r="E6" s="3" t="s">
        <v>7</v>
      </c>
      <c r="F6" s="3" t="s">
        <v>8</v>
      </c>
      <c r="G6" s="3" t="s">
        <v>2902</v>
      </c>
      <c r="H6" s="3" t="s">
        <v>1638</v>
      </c>
    </row>
    <row r="7" spans="1:8" x14ac:dyDescent="0.3">
      <c r="A7" s="1"/>
      <c r="B7" s="6" t="s">
        <v>2903</v>
      </c>
      <c r="C7" s="6" t="s">
        <v>306</v>
      </c>
      <c r="D7" s="86" t="s">
        <v>2343</v>
      </c>
      <c r="E7" s="86" t="s">
        <v>2904</v>
      </c>
      <c r="F7" s="86" t="s">
        <v>2836</v>
      </c>
      <c r="G7" s="6" t="s">
        <v>976</v>
      </c>
      <c r="H7" s="6" t="s">
        <v>2905</v>
      </c>
    </row>
    <row r="8" spans="1:8" x14ac:dyDescent="0.3">
      <c r="A8" s="1"/>
      <c r="B8" s="6" t="s">
        <v>2903</v>
      </c>
      <c r="C8" s="6" t="s">
        <v>306</v>
      </c>
      <c r="D8" s="86" t="s">
        <v>2343</v>
      </c>
      <c r="E8" s="86" t="s">
        <v>2904</v>
      </c>
      <c r="F8" s="86" t="s">
        <v>2836</v>
      </c>
      <c r="G8" s="6" t="s">
        <v>976</v>
      </c>
      <c r="H8" s="6" t="s">
        <v>2905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976</v>
      </c>
      <c r="C8" s="181" t="s">
        <v>976</v>
      </c>
      <c r="D8" s="181" t="s">
        <v>976</v>
      </c>
      <c r="E8" s="181" t="s">
        <v>976</v>
      </c>
      <c r="F8" s="181" t="s">
        <v>976</v>
      </c>
      <c r="G8" s="181" t="s">
        <v>2909</v>
      </c>
      <c r="H8" s="181" t="s">
        <v>976</v>
      </c>
      <c r="I8" s="181" t="s">
        <v>976</v>
      </c>
      <c r="J8" s="181" t="s">
        <v>2910</v>
      </c>
      <c r="K8" s="181" t="s">
        <v>976</v>
      </c>
      <c r="L8" s="181" t="s">
        <v>976</v>
      </c>
      <c r="M8" s="181" t="s">
        <v>2911</v>
      </c>
      <c r="N8" s="181" t="s">
        <v>976</v>
      </c>
      <c r="O8" s="181" t="s">
        <v>976</v>
      </c>
      <c r="P8" s="181" t="s">
        <v>2912</v>
      </c>
      <c r="Q8" s="181" t="s">
        <v>976</v>
      </c>
      <c r="R8" s="181" t="s">
        <v>976</v>
      </c>
      <c r="S8" s="181" t="s">
        <v>2913</v>
      </c>
      <c r="T8" s="181" t="s">
        <v>976</v>
      </c>
      <c r="U8" s="181" t="s">
        <v>976</v>
      </c>
      <c r="V8" s="181" t="s">
        <v>2914</v>
      </c>
      <c r="W8" s="181" t="s">
        <v>976</v>
      </c>
      <c r="X8" s="181" t="s">
        <v>976</v>
      </c>
      <c r="Y8" s="181" t="s">
        <v>2915</v>
      </c>
      <c r="Z8" s="181" t="s">
        <v>976</v>
      </c>
      <c r="AA8" s="181" t="s">
        <v>976</v>
      </c>
      <c r="AB8" s="181" t="s">
        <v>2916</v>
      </c>
      <c r="AC8" s="181" t="s">
        <v>976</v>
      </c>
      <c r="AD8" s="181" t="s">
        <v>976</v>
      </c>
      <c r="AE8" s="181" t="s">
        <v>2917</v>
      </c>
      <c r="AF8" s="181" t="s">
        <v>976</v>
      </c>
      <c r="AG8" s="181" t="s">
        <v>976</v>
      </c>
      <c r="AH8" s="181" t="s">
        <v>2918</v>
      </c>
      <c r="AI8" s="181" t="s">
        <v>976</v>
      </c>
      <c r="AJ8" s="181" t="s">
        <v>976</v>
      </c>
      <c r="AK8" s="181" t="s">
        <v>2919</v>
      </c>
      <c r="AL8" s="181" t="s">
        <v>976</v>
      </c>
      <c r="AM8" s="181" t="s">
        <v>976</v>
      </c>
      <c r="AN8" s="181" t="s">
        <v>2920</v>
      </c>
      <c r="AO8" s="181" t="s">
        <v>976</v>
      </c>
      <c r="AP8" s="181" t="s">
        <v>976</v>
      </c>
      <c r="AQ8" s="181" t="s">
        <v>2921</v>
      </c>
      <c r="AR8" s="181" t="s">
        <v>976</v>
      </c>
      <c r="AS8" s="181" t="s">
        <v>976</v>
      </c>
      <c r="AT8" s="181" t="s">
        <v>2922</v>
      </c>
      <c r="AU8" s="181" t="s">
        <v>976</v>
      </c>
      <c r="AV8" s="181" t="s">
        <v>976</v>
      </c>
      <c r="AW8" s="181" t="s">
        <v>2923</v>
      </c>
      <c r="AX8" s="181" t="s">
        <v>976</v>
      </c>
      <c r="AY8" s="181" t="s">
        <v>976</v>
      </c>
      <c r="AZ8" s="181" t="s">
        <v>2924</v>
      </c>
      <c r="BA8" s="181" t="s">
        <v>976</v>
      </c>
      <c r="BB8" s="181" t="s">
        <v>976</v>
      </c>
      <c r="BC8" s="181" t="s">
        <v>2925</v>
      </c>
      <c r="BD8" s="181" t="s">
        <v>976</v>
      </c>
      <c r="BE8" s="181" t="s">
        <v>976</v>
      </c>
      <c r="BF8" s="181" t="s">
        <v>2926</v>
      </c>
      <c r="BG8" s="181" t="s">
        <v>976</v>
      </c>
      <c r="BH8" s="181" t="s">
        <v>976</v>
      </c>
      <c r="BI8" s="181" t="s">
        <v>2927</v>
      </c>
      <c r="BJ8" s="181" t="s">
        <v>976</v>
      </c>
      <c r="BK8" s="181" t="s">
        <v>976</v>
      </c>
      <c r="BL8" s="181" t="s">
        <v>2928</v>
      </c>
      <c r="BM8" s="181" t="s">
        <v>976</v>
      </c>
      <c r="BN8" s="181" t="s">
        <v>976</v>
      </c>
      <c r="BO8" s="181" t="s">
        <v>2929</v>
      </c>
      <c r="BP8" s="181" t="s">
        <v>976</v>
      </c>
      <c r="BQ8" s="181" t="s">
        <v>976</v>
      </c>
      <c r="BR8" s="181" t="s">
        <v>2930</v>
      </c>
      <c r="BS8" s="181" t="s">
        <v>976</v>
      </c>
      <c r="BT8" s="181" t="s">
        <v>976</v>
      </c>
      <c r="BU8" s="181" t="s">
        <v>2931</v>
      </c>
      <c r="BV8" s="181" t="s">
        <v>976</v>
      </c>
      <c r="BW8" s="181" t="s">
        <v>976</v>
      </c>
      <c r="BX8" s="181" t="s">
        <v>2932</v>
      </c>
      <c r="BY8" s="181" t="s">
        <v>976</v>
      </c>
      <c r="BZ8" s="181" t="s">
        <v>976</v>
      </c>
      <c r="CA8" s="181" t="s">
        <v>2933</v>
      </c>
      <c r="CB8" s="181" t="s">
        <v>976</v>
      </c>
      <c r="CC8" s="181" t="s">
        <v>976</v>
      </c>
      <c r="CD8" s="181" t="s">
        <v>2934</v>
      </c>
      <c r="CE8" s="181" t="s">
        <v>976</v>
      </c>
      <c r="CF8" s="181" t="s">
        <v>976</v>
      </c>
      <c r="CG8" s="181" t="s">
        <v>2935</v>
      </c>
      <c r="CH8" s="181" t="s">
        <v>976</v>
      </c>
      <c r="CI8" s="181" t="s">
        <v>976</v>
      </c>
      <c r="CJ8" s="181" t="s">
        <v>2936</v>
      </c>
      <c r="CK8" s="181" t="s">
        <v>976</v>
      </c>
      <c r="CL8" s="181" t="s">
        <v>976</v>
      </c>
      <c r="CM8" s="181" t="s">
        <v>2937</v>
      </c>
      <c r="CN8" s="181" t="s">
        <v>976</v>
      </c>
      <c r="CO8" s="181" t="s">
        <v>976</v>
      </c>
      <c r="CP8" s="181" t="s">
        <v>2938</v>
      </c>
      <c r="CQ8" s="181" t="s">
        <v>976</v>
      </c>
      <c r="CR8" s="181" t="s">
        <v>976</v>
      </c>
      <c r="CS8" s="181" t="s">
        <v>2939</v>
      </c>
      <c r="CT8" s="181" t="s">
        <v>976</v>
      </c>
      <c r="CU8" s="181" t="s">
        <v>976</v>
      </c>
      <c r="CV8" s="181" t="s">
        <v>2940</v>
      </c>
      <c r="CW8" s="181" t="s">
        <v>976</v>
      </c>
      <c r="CX8" s="181" t="s">
        <v>976</v>
      </c>
      <c r="CY8" s="181" t="s">
        <v>2941</v>
      </c>
      <c r="CZ8" s="181" t="s">
        <v>976</v>
      </c>
      <c r="DA8" s="181" t="s">
        <v>976</v>
      </c>
      <c r="DB8" s="181" t="s">
        <v>2942</v>
      </c>
      <c r="DC8" s="181" t="s">
        <v>976</v>
      </c>
      <c r="DD8" s="181" t="s">
        <v>976</v>
      </c>
      <c r="DE8" s="181" t="s">
        <v>2943</v>
      </c>
      <c r="DF8" s="181" t="s">
        <v>976</v>
      </c>
      <c r="DG8" s="181" t="s">
        <v>976</v>
      </c>
      <c r="DH8" s="181" t="s">
        <v>2944</v>
      </c>
      <c r="DI8" s="181" t="s">
        <v>976</v>
      </c>
      <c r="DJ8" s="181" t="s">
        <v>976</v>
      </c>
      <c r="DK8" s="181" t="s">
        <v>2945</v>
      </c>
      <c r="DL8" s="181" t="s">
        <v>976</v>
      </c>
      <c r="DM8" s="181" t="s">
        <v>976</v>
      </c>
      <c r="DN8" s="181" t="s">
        <v>2946</v>
      </c>
      <c r="DO8" s="181" t="s">
        <v>976</v>
      </c>
      <c r="DP8" s="181" t="s">
        <v>976</v>
      </c>
      <c r="DQ8" s="181" t="s">
        <v>2947</v>
      </c>
      <c r="DR8" s="181" t="s">
        <v>976</v>
      </c>
      <c r="DS8" s="181" t="s">
        <v>976</v>
      </c>
      <c r="DT8" s="181" t="s">
        <v>2948</v>
      </c>
      <c r="DU8" s="181" t="s">
        <v>976</v>
      </c>
      <c r="DV8" s="181" t="s">
        <v>976</v>
      </c>
      <c r="DW8" s="181" t="s">
        <v>2949</v>
      </c>
      <c r="DX8" s="181" t="s">
        <v>976</v>
      </c>
      <c r="DY8" s="181" t="s">
        <v>976</v>
      </c>
      <c r="DZ8" s="181" t="s">
        <v>2950</v>
      </c>
      <c r="EA8" s="181" t="s">
        <v>976</v>
      </c>
      <c r="EB8" s="181" t="s">
        <v>976</v>
      </c>
      <c r="EC8" s="181" t="s">
        <v>2951</v>
      </c>
      <c r="ED8" s="181" t="s">
        <v>976</v>
      </c>
      <c r="EE8" s="181" t="s">
        <v>976</v>
      </c>
      <c r="EF8" s="181" t="s">
        <v>2952</v>
      </c>
      <c r="EG8" s="181" t="s">
        <v>976</v>
      </c>
      <c r="EH8" s="181" t="s">
        <v>976</v>
      </c>
      <c r="EI8" s="181" t="s">
        <v>2953</v>
      </c>
      <c r="EJ8" s="181" t="s">
        <v>976</v>
      </c>
      <c r="EK8" s="181" t="s">
        <v>976</v>
      </c>
      <c r="EL8" s="181" t="s">
        <v>2954</v>
      </c>
      <c r="EM8" s="181" t="s">
        <v>976</v>
      </c>
      <c r="EN8" s="181" t="s">
        <v>976</v>
      </c>
      <c r="EO8" s="181" t="s">
        <v>2955</v>
      </c>
      <c r="EP8" s="181" t="s">
        <v>976</v>
      </c>
      <c r="EQ8" s="181" t="s">
        <v>976</v>
      </c>
      <c r="ER8" s="181" t="s">
        <v>2956</v>
      </c>
      <c r="ES8" s="181" t="s">
        <v>976</v>
      </c>
      <c r="ET8" s="181" t="s">
        <v>976</v>
      </c>
    </row>
    <row r="9" spans="1:150" x14ac:dyDescent="0.3">
      <c r="A9" s="1"/>
      <c r="B9" s="181" t="s">
        <v>2957</v>
      </c>
      <c r="C9" s="181" t="s">
        <v>3</v>
      </c>
      <c r="D9" s="181" t="s">
        <v>63</v>
      </c>
      <c r="E9" s="181" t="s">
        <v>2958</v>
      </c>
      <c r="F9" s="181" t="s">
        <v>2959</v>
      </c>
      <c r="G9" s="181" t="s">
        <v>2960</v>
      </c>
      <c r="H9" s="181" t="s">
        <v>2961</v>
      </c>
      <c r="I9" s="181" t="s">
        <v>2962</v>
      </c>
      <c r="J9" s="181" t="s">
        <v>2960</v>
      </c>
      <c r="K9" s="181" t="s">
        <v>2961</v>
      </c>
      <c r="L9" s="181" t="s">
        <v>2962</v>
      </c>
      <c r="M9" s="181" t="s">
        <v>2960</v>
      </c>
      <c r="N9" s="181" t="s">
        <v>2961</v>
      </c>
      <c r="O9" s="181" t="s">
        <v>2962</v>
      </c>
      <c r="P9" s="181" t="s">
        <v>2960</v>
      </c>
      <c r="Q9" s="181" t="s">
        <v>2961</v>
      </c>
      <c r="R9" s="181" t="s">
        <v>2962</v>
      </c>
      <c r="S9" s="181" t="s">
        <v>2960</v>
      </c>
      <c r="T9" s="181" t="s">
        <v>2961</v>
      </c>
      <c r="U9" s="181" t="s">
        <v>2962</v>
      </c>
      <c r="V9" s="181" t="s">
        <v>2960</v>
      </c>
      <c r="W9" s="181" t="s">
        <v>2961</v>
      </c>
      <c r="X9" s="181" t="s">
        <v>2962</v>
      </c>
      <c r="Y9" s="181" t="s">
        <v>2960</v>
      </c>
      <c r="Z9" s="181" t="s">
        <v>2961</v>
      </c>
      <c r="AA9" s="181" t="s">
        <v>2962</v>
      </c>
      <c r="AB9" s="181" t="s">
        <v>2960</v>
      </c>
      <c r="AC9" s="181" t="s">
        <v>2961</v>
      </c>
      <c r="AD9" s="181" t="s">
        <v>2962</v>
      </c>
      <c r="AE9" s="181" t="s">
        <v>2960</v>
      </c>
      <c r="AF9" s="181" t="s">
        <v>2961</v>
      </c>
      <c r="AG9" s="181" t="s">
        <v>2962</v>
      </c>
      <c r="AH9" s="181" t="s">
        <v>2960</v>
      </c>
      <c r="AI9" s="181" t="s">
        <v>2961</v>
      </c>
      <c r="AJ9" s="181" t="s">
        <v>2962</v>
      </c>
      <c r="AK9" s="181" t="s">
        <v>2960</v>
      </c>
      <c r="AL9" s="181" t="s">
        <v>2961</v>
      </c>
      <c r="AM9" s="181" t="s">
        <v>2962</v>
      </c>
      <c r="AN9" s="181" t="s">
        <v>2960</v>
      </c>
      <c r="AO9" s="181" t="s">
        <v>2961</v>
      </c>
      <c r="AP9" s="181" t="s">
        <v>2962</v>
      </c>
      <c r="AQ9" s="181" t="s">
        <v>2960</v>
      </c>
      <c r="AR9" s="181" t="s">
        <v>2961</v>
      </c>
      <c r="AS9" s="181" t="s">
        <v>2962</v>
      </c>
      <c r="AT9" s="181" t="s">
        <v>2960</v>
      </c>
      <c r="AU9" s="181" t="s">
        <v>2961</v>
      </c>
      <c r="AV9" s="181" t="s">
        <v>2962</v>
      </c>
      <c r="AW9" s="181" t="s">
        <v>2960</v>
      </c>
      <c r="AX9" s="181" t="s">
        <v>2961</v>
      </c>
      <c r="AY9" s="181" t="s">
        <v>2962</v>
      </c>
      <c r="AZ9" s="181" t="s">
        <v>2960</v>
      </c>
      <c r="BA9" s="181" t="s">
        <v>2961</v>
      </c>
      <c r="BB9" s="181" t="s">
        <v>2962</v>
      </c>
      <c r="BC9" s="181" t="s">
        <v>2960</v>
      </c>
      <c r="BD9" s="181" t="s">
        <v>2961</v>
      </c>
      <c r="BE9" s="181" t="s">
        <v>2962</v>
      </c>
      <c r="BF9" s="181" t="s">
        <v>2960</v>
      </c>
      <c r="BG9" s="181" t="s">
        <v>2961</v>
      </c>
      <c r="BH9" s="181" t="s">
        <v>2962</v>
      </c>
      <c r="BI9" s="181" t="s">
        <v>2960</v>
      </c>
      <c r="BJ9" s="181" t="s">
        <v>2961</v>
      </c>
      <c r="BK9" s="181" t="s">
        <v>2962</v>
      </c>
      <c r="BL9" s="181" t="s">
        <v>2960</v>
      </c>
      <c r="BM9" s="181" t="s">
        <v>2961</v>
      </c>
      <c r="BN9" s="181" t="s">
        <v>2962</v>
      </c>
      <c r="BO9" s="181" t="s">
        <v>2960</v>
      </c>
      <c r="BP9" s="181" t="s">
        <v>2961</v>
      </c>
      <c r="BQ9" s="181" t="s">
        <v>2962</v>
      </c>
      <c r="BR9" s="181" t="s">
        <v>2960</v>
      </c>
      <c r="BS9" s="181" t="s">
        <v>2961</v>
      </c>
      <c r="BT9" s="181" t="s">
        <v>2962</v>
      </c>
      <c r="BU9" s="181" t="s">
        <v>2960</v>
      </c>
      <c r="BV9" s="181" t="s">
        <v>2961</v>
      </c>
      <c r="BW9" s="181" t="s">
        <v>2962</v>
      </c>
      <c r="BX9" s="181" t="s">
        <v>2960</v>
      </c>
      <c r="BY9" s="181" t="s">
        <v>2961</v>
      </c>
      <c r="BZ9" s="181" t="s">
        <v>2962</v>
      </c>
      <c r="CA9" s="181" t="s">
        <v>2960</v>
      </c>
      <c r="CB9" s="181" t="s">
        <v>2961</v>
      </c>
      <c r="CC9" s="181" t="s">
        <v>2962</v>
      </c>
      <c r="CD9" s="181" t="s">
        <v>2960</v>
      </c>
      <c r="CE9" s="181" t="s">
        <v>2961</v>
      </c>
      <c r="CF9" s="181" t="s">
        <v>2962</v>
      </c>
      <c r="CG9" s="181" t="s">
        <v>2960</v>
      </c>
      <c r="CH9" s="181" t="s">
        <v>2961</v>
      </c>
      <c r="CI9" s="181" t="s">
        <v>2962</v>
      </c>
      <c r="CJ9" s="181" t="s">
        <v>2960</v>
      </c>
      <c r="CK9" s="181" t="s">
        <v>2961</v>
      </c>
      <c r="CL9" s="181" t="s">
        <v>2962</v>
      </c>
      <c r="CM9" s="181" t="s">
        <v>2960</v>
      </c>
      <c r="CN9" s="181" t="s">
        <v>2961</v>
      </c>
      <c r="CO9" s="181" t="s">
        <v>2962</v>
      </c>
      <c r="CP9" s="181" t="s">
        <v>2960</v>
      </c>
      <c r="CQ9" s="181" t="s">
        <v>2961</v>
      </c>
      <c r="CR9" s="181" t="s">
        <v>2962</v>
      </c>
      <c r="CS9" s="181" t="s">
        <v>2960</v>
      </c>
      <c r="CT9" s="181" t="s">
        <v>2961</v>
      </c>
      <c r="CU9" s="181" t="s">
        <v>2962</v>
      </c>
      <c r="CV9" s="181" t="s">
        <v>2960</v>
      </c>
      <c r="CW9" s="181" t="s">
        <v>2961</v>
      </c>
      <c r="CX9" s="181" t="s">
        <v>2962</v>
      </c>
      <c r="CY9" s="181" t="s">
        <v>2960</v>
      </c>
      <c r="CZ9" s="181" t="s">
        <v>2961</v>
      </c>
      <c r="DA9" s="181" t="s">
        <v>2962</v>
      </c>
      <c r="DB9" s="181" t="s">
        <v>2960</v>
      </c>
      <c r="DC9" s="181" t="s">
        <v>2961</v>
      </c>
      <c r="DD9" s="181" t="s">
        <v>2962</v>
      </c>
      <c r="DE9" s="181" t="s">
        <v>2960</v>
      </c>
      <c r="DF9" s="181" t="s">
        <v>2961</v>
      </c>
      <c r="DG9" s="181" t="s">
        <v>2962</v>
      </c>
      <c r="DH9" s="181" t="s">
        <v>2960</v>
      </c>
      <c r="DI9" s="181" t="s">
        <v>2961</v>
      </c>
      <c r="DJ9" s="181" t="s">
        <v>2962</v>
      </c>
      <c r="DK9" s="181" t="s">
        <v>2960</v>
      </c>
      <c r="DL9" s="181" t="s">
        <v>2961</v>
      </c>
      <c r="DM9" s="181" t="s">
        <v>2962</v>
      </c>
      <c r="DN9" s="181" t="s">
        <v>2960</v>
      </c>
      <c r="DO9" s="181" t="s">
        <v>2961</v>
      </c>
      <c r="DP9" s="181" t="s">
        <v>2962</v>
      </c>
      <c r="DQ9" s="181" t="s">
        <v>2960</v>
      </c>
      <c r="DR9" s="181" t="s">
        <v>2961</v>
      </c>
      <c r="DS9" s="181" t="s">
        <v>2962</v>
      </c>
      <c r="DT9" s="181" t="s">
        <v>2960</v>
      </c>
      <c r="DU9" s="181" t="s">
        <v>2961</v>
      </c>
      <c r="DV9" s="181" t="s">
        <v>2962</v>
      </c>
      <c r="DW9" s="181" t="s">
        <v>2960</v>
      </c>
      <c r="DX9" s="181" t="s">
        <v>2961</v>
      </c>
      <c r="DY9" s="181" t="s">
        <v>2962</v>
      </c>
      <c r="DZ9" s="181" t="s">
        <v>2960</v>
      </c>
      <c r="EA9" s="181" t="s">
        <v>2961</v>
      </c>
      <c r="EB9" s="181" t="s">
        <v>2962</v>
      </c>
      <c r="EC9" s="181" t="s">
        <v>2960</v>
      </c>
      <c r="ED9" s="181" t="s">
        <v>2961</v>
      </c>
      <c r="EE9" s="181" t="s">
        <v>2962</v>
      </c>
      <c r="EF9" s="181" t="s">
        <v>2960</v>
      </c>
      <c r="EG9" s="181" t="s">
        <v>2961</v>
      </c>
      <c r="EH9" s="181" t="s">
        <v>2962</v>
      </c>
      <c r="EI9" s="181" t="s">
        <v>2960</v>
      </c>
      <c r="EJ9" s="181" t="s">
        <v>2961</v>
      </c>
      <c r="EK9" s="181" t="s">
        <v>2962</v>
      </c>
      <c r="EL9" s="181" t="s">
        <v>2960</v>
      </c>
      <c r="EM9" s="181" t="s">
        <v>2961</v>
      </c>
      <c r="EN9" s="181" t="s">
        <v>2962</v>
      </c>
      <c r="EO9" s="181" t="s">
        <v>2960</v>
      </c>
      <c r="EP9" s="181" t="s">
        <v>2961</v>
      </c>
      <c r="EQ9" s="181" t="s">
        <v>2962</v>
      </c>
      <c r="ER9" s="181" t="s">
        <v>2960</v>
      </c>
      <c r="ES9" s="181" t="s">
        <v>2961</v>
      </c>
      <c r="ET9" s="181" t="s">
        <v>2962</v>
      </c>
    </row>
    <row r="10" spans="1:150" x14ac:dyDescent="0.3">
      <c r="A10" s="1"/>
      <c r="B10" s="182" t="s">
        <v>2963</v>
      </c>
      <c r="C10" s="182" t="s">
        <v>112</v>
      </c>
      <c r="D10" s="182" t="s">
        <v>121</v>
      </c>
      <c r="E10" s="182" t="s">
        <v>2964</v>
      </c>
      <c r="F10" s="182" t="s">
        <v>2965</v>
      </c>
      <c r="G10" s="182" t="s">
        <v>2966</v>
      </c>
      <c r="H10" s="182" t="s">
        <v>2854</v>
      </c>
      <c r="I10" s="182" t="s">
        <v>2854</v>
      </c>
      <c r="J10" s="182" t="s">
        <v>2966</v>
      </c>
      <c r="K10" s="182" t="s">
        <v>2854</v>
      </c>
      <c r="L10" s="182" t="s">
        <v>2854</v>
      </c>
      <c r="M10" s="182" t="s">
        <v>2966</v>
      </c>
      <c r="N10" s="182" t="s">
        <v>2854</v>
      </c>
      <c r="O10" s="182" t="s">
        <v>2854</v>
      </c>
      <c r="P10" s="182" t="s">
        <v>2966</v>
      </c>
      <c r="Q10" s="182" t="s">
        <v>2854</v>
      </c>
      <c r="R10" s="182" t="s">
        <v>2854</v>
      </c>
      <c r="S10" s="182" t="s">
        <v>2966</v>
      </c>
      <c r="T10" s="182" t="s">
        <v>2854</v>
      </c>
      <c r="U10" s="182" t="s">
        <v>2854</v>
      </c>
      <c r="V10" s="182" t="s">
        <v>2966</v>
      </c>
      <c r="W10" s="182" t="s">
        <v>2854</v>
      </c>
      <c r="X10" s="182" t="s">
        <v>2854</v>
      </c>
      <c r="Y10" s="182" t="s">
        <v>2966</v>
      </c>
      <c r="Z10" s="182" t="s">
        <v>2854</v>
      </c>
      <c r="AA10" s="182" t="s">
        <v>2854</v>
      </c>
      <c r="AB10" s="182" t="s">
        <v>2966</v>
      </c>
      <c r="AC10" s="182" t="s">
        <v>2854</v>
      </c>
      <c r="AD10" s="182" t="s">
        <v>2854</v>
      </c>
      <c r="AE10" s="182" t="s">
        <v>2966</v>
      </c>
      <c r="AF10" s="182" t="s">
        <v>2854</v>
      </c>
      <c r="AG10" s="182" t="s">
        <v>2854</v>
      </c>
      <c r="AH10" s="182" t="s">
        <v>2966</v>
      </c>
      <c r="AI10" s="182" t="s">
        <v>2854</v>
      </c>
      <c r="AJ10" s="182" t="s">
        <v>2854</v>
      </c>
      <c r="AK10" s="182" t="s">
        <v>2966</v>
      </c>
      <c r="AL10" s="182" t="s">
        <v>2854</v>
      </c>
      <c r="AM10" s="182" t="s">
        <v>2854</v>
      </c>
      <c r="AN10" s="182" t="s">
        <v>2966</v>
      </c>
      <c r="AO10" s="182" t="s">
        <v>2854</v>
      </c>
      <c r="AP10" s="182" t="s">
        <v>2854</v>
      </c>
      <c r="AQ10" s="182" t="s">
        <v>2966</v>
      </c>
      <c r="AR10" s="182" t="s">
        <v>2854</v>
      </c>
      <c r="AS10" s="182" t="s">
        <v>2854</v>
      </c>
      <c r="AT10" s="182" t="s">
        <v>2966</v>
      </c>
      <c r="AU10" s="182" t="s">
        <v>2854</v>
      </c>
      <c r="AV10" s="182" t="s">
        <v>2854</v>
      </c>
      <c r="AW10" s="182" t="s">
        <v>2966</v>
      </c>
      <c r="AX10" s="182" t="s">
        <v>2854</v>
      </c>
      <c r="AY10" s="182" t="s">
        <v>2854</v>
      </c>
      <c r="AZ10" s="182" t="s">
        <v>2966</v>
      </c>
      <c r="BA10" s="182" t="s">
        <v>2854</v>
      </c>
      <c r="BB10" s="182" t="s">
        <v>2854</v>
      </c>
      <c r="BC10" s="182" t="s">
        <v>2966</v>
      </c>
      <c r="BD10" s="182" t="s">
        <v>2854</v>
      </c>
      <c r="BE10" s="182" t="s">
        <v>2854</v>
      </c>
      <c r="BF10" s="182" t="s">
        <v>2966</v>
      </c>
      <c r="BG10" s="182" t="s">
        <v>2854</v>
      </c>
      <c r="BH10" s="182" t="s">
        <v>2854</v>
      </c>
      <c r="BI10" s="182" t="s">
        <v>2966</v>
      </c>
      <c r="BJ10" s="182" t="s">
        <v>2854</v>
      </c>
      <c r="BK10" s="182" t="s">
        <v>2854</v>
      </c>
      <c r="BL10" s="182" t="s">
        <v>2966</v>
      </c>
      <c r="BM10" s="182" t="s">
        <v>2854</v>
      </c>
      <c r="BN10" s="182" t="s">
        <v>2854</v>
      </c>
      <c r="BO10" s="182" t="s">
        <v>2966</v>
      </c>
      <c r="BP10" s="182" t="s">
        <v>2854</v>
      </c>
      <c r="BQ10" s="182" t="s">
        <v>2854</v>
      </c>
      <c r="BR10" s="182" t="s">
        <v>2966</v>
      </c>
      <c r="BS10" s="182" t="s">
        <v>2854</v>
      </c>
      <c r="BT10" s="182" t="s">
        <v>2854</v>
      </c>
      <c r="BU10" s="182" t="s">
        <v>2966</v>
      </c>
      <c r="BV10" s="182" t="s">
        <v>2854</v>
      </c>
      <c r="BW10" s="182" t="s">
        <v>2854</v>
      </c>
      <c r="BX10" s="182" t="s">
        <v>2966</v>
      </c>
      <c r="BY10" s="182" t="s">
        <v>2854</v>
      </c>
      <c r="BZ10" s="182" t="s">
        <v>2854</v>
      </c>
      <c r="CA10" s="182" t="s">
        <v>2966</v>
      </c>
      <c r="CB10" s="182" t="s">
        <v>2854</v>
      </c>
      <c r="CC10" s="182" t="s">
        <v>2854</v>
      </c>
      <c r="CD10" s="182" t="s">
        <v>2966</v>
      </c>
      <c r="CE10" s="182" t="s">
        <v>2854</v>
      </c>
      <c r="CF10" s="182" t="s">
        <v>2854</v>
      </c>
      <c r="CG10" s="182" t="s">
        <v>2966</v>
      </c>
      <c r="CH10" s="182" t="s">
        <v>2854</v>
      </c>
      <c r="CI10" s="182" t="s">
        <v>2854</v>
      </c>
      <c r="CJ10" s="182" t="s">
        <v>2966</v>
      </c>
      <c r="CK10" s="182" t="s">
        <v>2854</v>
      </c>
      <c r="CL10" s="182" t="s">
        <v>2854</v>
      </c>
      <c r="CM10" s="182" t="s">
        <v>2966</v>
      </c>
      <c r="CN10" s="182" t="s">
        <v>2854</v>
      </c>
      <c r="CO10" s="182" t="s">
        <v>2854</v>
      </c>
      <c r="CP10" s="182" t="s">
        <v>2966</v>
      </c>
      <c r="CQ10" s="182" t="s">
        <v>2854</v>
      </c>
      <c r="CR10" s="182" t="s">
        <v>2854</v>
      </c>
      <c r="CS10" s="182" t="s">
        <v>2966</v>
      </c>
      <c r="CT10" s="182" t="s">
        <v>2854</v>
      </c>
      <c r="CU10" s="182" t="s">
        <v>2854</v>
      </c>
      <c r="CV10" s="182" t="s">
        <v>2966</v>
      </c>
      <c r="CW10" s="182" t="s">
        <v>2854</v>
      </c>
      <c r="CX10" s="182" t="s">
        <v>2854</v>
      </c>
      <c r="CY10" s="182" t="s">
        <v>2966</v>
      </c>
      <c r="CZ10" s="182" t="s">
        <v>2854</v>
      </c>
      <c r="DA10" s="182" t="s">
        <v>2854</v>
      </c>
      <c r="DB10" s="182" t="s">
        <v>2966</v>
      </c>
      <c r="DC10" s="182" t="s">
        <v>2854</v>
      </c>
      <c r="DD10" s="182" t="s">
        <v>2854</v>
      </c>
      <c r="DE10" s="182" t="s">
        <v>2966</v>
      </c>
      <c r="DF10" s="182" t="s">
        <v>2854</v>
      </c>
      <c r="DG10" s="182" t="s">
        <v>2854</v>
      </c>
      <c r="DH10" s="182" t="s">
        <v>2966</v>
      </c>
      <c r="DI10" s="182" t="s">
        <v>2854</v>
      </c>
      <c r="DJ10" s="182" t="s">
        <v>2854</v>
      </c>
      <c r="DK10" s="182" t="s">
        <v>2966</v>
      </c>
      <c r="DL10" s="182" t="s">
        <v>2854</v>
      </c>
      <c r="DM10" s="182" t="s">
        <v>2854</v>
      </c>
      <c r="DN10" s="182" t="s">
        <v>2966</v>
      </c>
      <c r="DO10" s="182" t="s">
        <v>2854</v>
      </c>
      <c r="DP10" s="182" t="s">
        <v>2854</v>
      </c>
      <c r="DQ10" s="182" t="s">
        <v>2966</v>
      </c>
      <c r="DR10" s="182" t="s">
        <v>2854</v>
      </c>
      <c r="DS10" s="182" t="s">
        <v>2854</v>
      </c>
      <c r="DT10" s="182" t="s">
        <v>2966</v>
      </c>
      <c r="DU10" s="182" t="s">
        <v>2854</v>
      </c>
      <c r="DV10" s="182" t="s">
        <v>2854</v>
      </c>
      <c r="DW10" s="182" t="s">
        <v>2966</v>
      </c>
      <c r="DX10" s="182" t="s">
        <v>2854</v>
      </c>
      <c r="DY10" s="182" t="s">
        <v>2854</v>
      </c>
      <c r="DZ10" s="182" t="s">
        <v>2966</v>
      </c>
      <c r="EA10" s="182" t="s">
        <v>2854</v>
      </c>
      <c r="EB10" s="182" t="s">
        <v>2854</v>
      </c>
      <c r="EC10" s="182" t="s">
        <v>2966</v>
      </c>
      <c r="ED10" s="182" t="s">
        <v>2854</v>
      </c>
      <c r="EE10" s="182" t="s">
        <v>2854</v>
      </c>
      <c r="EF10" s="182" t="s">
        <v>2966</v>
      </c>
      <c r="EG10" s="182" t="s">
        <v>2854</v>
      </c>
      <c r="EH10" s="182" t="s">
        <v>2854</v>
      </c>
      <c r="EI10" s="182" t="s">
        <v>2966</v>
      </c>
      <c r="EJ10" s="182" t="s">
        <v>2854</v>
      </c>
      <c r="EK10" s="182" t="s">
        <v>2854</v>
      </c>
      <c r="EL10" s="182" t="s">
        <v>2966</v>
      </c>
      <c r="EM10" s="182" t="s">
        <v>2854</v>
      </c>
      <c r="EN10" s="182" t="s">
        <v>2854</v>
      </c>
      <c r="EO10" s="182" t="s">
        <v>2966</v>
      </c>
      <c r="EP10" s="182" t="s">
        <v>2854</v>
      </c>
      <c r="EQ10" s="182" t="s">
        <v>2854</v>
      </c>
      <c r="ER10" s="182" t="s">
        <v>2966</v>
      </c>
      <c r="ES10" s="182" t="s">
        <v>2854</v>
      </c>
      <c r="ET10" s="182" t="s">
        <v>2854</v>
      </c>
    </row>
    <row r="11" spans="1:150" x14ac:dyDescent="0.3">
      <c r="A11" s="1"/>
      <c r="B11" s="183" t="s">
        <v>2967</v>
      </c>
      <c r="C11" s="183" t="s">
        <v>112</v>
      </c>
      <c r="D11" s="183" t="s">
        <v>121</v>
      </c>
      <c r="E11" s="183" t="s">
        <v>2968</v>
      </c>
      <c r="F11" s="183" t="s">
        <v>2969</v>
      </c>
      <c r="G11" s="184" t="s">
        <v>2966</v>
      </c>
      <c r="H11" s="184" t="s">
        <v>976</v>
      </c>
      <c r="I11" s="184" t="s">
        <v>976</v>
      </c>
      <c r="J11" s="184" t="s">
        <v>2966</v>
      </c>
      <c r="K11" s="184" t="s">
        <v>976</v>
      </c>
      <c r="L11" s="184" t="s">
        <v>976</v>
      </c>
      <c r="M11" s="184" t="s">
        <v>2966</v>
      </c>
      <c r="N11" s="184" t="s">
        <v>976</v>
      </c>
      <c r="O11" s="184" t="s">
        <v>976</v>
      </c>
      <c r="P11" s="184" t="s">
        <v>2966</v>
      </c>
      <c r="Q11" s="184" t="s">
        <v>976</v>
      </c>
      <c r="R11" s="184" t="s">
        <v>976</v>
      </c>
      <c r="S11" s="184" t="s">
        <v>2966</v>
      </c>
      <c r="T11" s="184" t="s">
        <v>976</v>
      </c>
      <c r="U11" s="184" t="s">
        <v>976</v>
      </c>
      <c r="V11" s="184" t="s">
        <v>2966</v>
      </c>
      <c r="W11" s="184" t="s">
        <v>976</v>
      </c>
      <c r="X11" s="184" t="s">
        <v>976</v>
      </c>
      <c r="Y11" s="184" t="s">
        <v>2966</v>
      </c>
      <c r="Z11" s="184" t="s">
        <v>976</v>
      </c>
      <c r="AA11" s="184" t="s">
        <v>976</v>
      </c>
      <c r="AB11" s="184" t="s">
        <v>2966</v>
      </c>
      <c r="AC11" s="184" t="s">
        <v>976</v>
      </c>
      <c r="AD11" s="184" t="s">
        <v>976</v>
      </c>
      <c r="AE11" s="184" t="s">
        <v>2966</v>
      </c>
      <c r="AF11" s="184" t="s">
        <v>976</v>
      </c>
      <c r="AG11" s="184" t="s">
        <v>976</v>
      </c>
      <c r="AH11" s="184" t="s">
        <v>2966</v>
      </c>
      <c r="AI11" s="184" t="s">
        <v>976</v>
      </c>
      <c r="AJ11" s="184" t="s">
        <v>976</v>
      </c>
      <c r="AK11" s="184" t="s">
        <v>2966</v>
      </c>
      <c r="AL11" s="184" t="s">
        <v>976</v>
      </c>
      <c r="AM11" s="184" t="s">
        <v>976</v>
      </c>
      <c r="AN11" s="184" t="s">
        <v>2966</v>
      </c>
      <c r="AO11" s="184" t="s">
        <v>976</v>
      </c>
      <c r="AP11" s="184" t="s">
        <v>976</v>
      </c>
      <c r="AQ11" s="184" t="s">
        <v>2966</v>
      </c>
      <c r="AR11" s="184" t="s">
        <v>976</v>
      </c>
      <c r="AS11" s="184" t="s">
        <v>976</v>
      </c>
      <c r="AT11" s="184" t="s">
        <v>2966</v>
      </c>
      <c r="AU11" s="184" t="s">
        <v>976</v>
      </c>
      <c r="AV11" s="184" t="s">
        <v>976</v>
      </c>
      <c r="AW11" s="184" t="s">
        <v>2966</v>
      </c>
      <c r="AX11" s="184" t="s">
        <v>976</v>
      </c>
      <c r="AY11" s="184" t="s">
        <v>976</v>
      </c>
      <c r="AZ11" s="184" t="s">
        <v>2966</v>
      </c>
      <c r="BA11" s="184" t="s">
        <v>976</v>
      </c>
      <c r="BB11" s="184" t="s">
        <v>976</v>
      </c>
      <c r="BC11" s="184" t="s">
        <v>2966</v>
      </c>
      <c r="BD11" s="184" t="s">
        <v>976</v>
      </c>
      <c r="BE11" s="184" t="s">
        <v>976</v>
      </c>
      <c r="BF11" s="184" t="s">
        <v>2966</v>
      </c>
      <c r="BG11" s="184" t="s">
        <v>976</v>
      </c>
      <c r="BH11" s="184" t="s">
        <v>976</v>
      </c>
      <c r="BI11" s="184" t="s">
        <v>2966</v>
      </c>
      <c r="BJ11" s="184" t="s">
        <v>976</v>
      </c>
      <c r="BK11" s="184" t="s">
        <v>976</v>
      </c>
      <c r="BL11" s="184" t="s">
        <v>2966</v>
      </c>
      <c r="BM11" s="184" t="s">
        <v>976</v>
      </c>
      <c r="BN11" s="184" t="s">
        <v>976</v>
      </c>
      <c r="BO11" s="184" t="s">
        <v>2966</v>
      </c>
      <c r="BP11" s="184" t="s">
        <v>976</v>
      </c>
      <c r="BQ11" s="184" t="s">
        <v>976</v>
      </c>
      <c r="BR11" s="184" t="s">
        <v>2966</v>
      </c>
      <c r="BS11" s="184" t="s">
        <v>976</v>
      </c>
      <c r="BT11" s="184" t="s">
        <v>976</v>
      </c>
      <c r="BU11" s="184" t="s">
        <v>2966</v>
      </c>
      <c r="BV11" s="184" t="s">
        <v>976</v>
      </c>
      <c r="BW11" s="184" t="s">
        <v>976</v>
      </c>
      <c r="BX11" s="184" t="s">
        <v>2966</v>
      </c>
      <c r="BY11" s="184" t="s">
        <v>976</v>
      </c>
      <c r="BZ11" s="184" t="s">
        <v>976</v>
      </c>
      <c r="CA11" s="184" t="s">
        <v>2966</v>
      </c>
      <c r="CB11" s="184" t="s">
        <v>976</v>
      </c>
      <c r="CC11" s="184" t="s">
        <v>976</v>
      </c>
      <c r="CD11" s="184" t="s">
        <v>2966</v>
      </c>
      <c r="CE11" s="184" t="s">
        <v>976</v>
      </c>
      <c r="CF11" s="184" t="s">
        <v>976</v>
      </c>
      <c r="CG11" s="184" t="s">
        <v>2966</v>
      </c>
      <c r="CH11" s="184" t="s">
        <v>976</v>
      </c>
      <c r="CI11" s="184" t="s">
        <v>976</v>
      </c>
      <c r="CJ11" s="184" t="s">
        <v>2966</v>
      </c>
      <c r="CK11" s="184" t="s">
        <v>976</v>
      </c>
      <c r="CL11" s="184" t="s">
        <v>976</v>
      </c>
      <c r="CM11" s="184" t="s">
        <v>2966</v>
      </c>
      <c r="CN11" s="184" t="s">
        <v>976</v>
      </c>
      <c r="CO11" s="184" t="s">
        <v>976</v>
      </c>
      <c r="CP11" s="184" t="s">
        <v>2966</v>
      </c>
      <c r="CQ11" s="184" t="s">
        <v>976</v>
      </c>
      <c r="CR11" s="184" t="s">
        <v>976</v>
      </c>
      <c r="CS11" s="184" t="s">
        <v>2966</v>
      </c>
      <c r="CT11" s="184" t="s">
        <v>976</v>
      </c>
      <c r="CU11" s="184" t="s">
        <v>976</v>
      </c>
      <c r="CV11" s="184" t="s">
        <v>2966</v>
      </c>
      <c r="CW11" s="184" t="s">
        <v>976</v>
      </c>
      <c r="CX11" s="184" t="s">
        <v>976</v>
      </c>
      <c r="CY11" s="184" t="s">
        <v>2966</v>
      </c>
      <c r="CZ11" s="184" t="s">
        <v>976</v>
      </c>
      <c r="DA11" s="184" t="s">
        <v>976</v>
      </c>
      <c r="DB11" s="184" t="s">
        <v>2966</v>
      </c>
      <c r="DC11" s="184" t="s">
        <v>976</v>
      </c>
      <c r="DD11" s="184" t="s">
        <v>976</v>
      </c>
      <c r="DE11" s="184" t="s">
        <v>2966</v>
      </c>
      <c r="DF11" s="184" t="s">
        <v>976</v>
      </c>
      <c r="DG11" s="184" t="s">
        <v>976</v>
      </c>
      <c r="DH11" s="184" t="s">
        <v>2966</v>
      </c>
      <c r="DI11" s="184" t="s">
        <v>976</v>
      </c>
      <c r="DJ11" s="184" t="s">
        <v>976</v>
      </c>
      <c r="DK11" s="184" t="s">
        <v>2966</v>
      </c>
      <c r="DL11" s="184" t="s">
        <v>976</v>
      </c>
      <c r="DM11" s="184" t="s">
        <v>976</v>
      </c>
      <c r="DN11" s="184" t="s">
        <v>2966</v>
      </c>
      <c r="DO11" s="184" t="s">
        <v>976</v>
      </c>
      <c r="DP11" s="184" t="s">
        <v>976</v>
      </c>
      <c r="DQ11" s="184" t="s">
        <v>2966</v>
      </c>
      <c r="DR11" s="184" t="s">
        <v>976</v>
      </c>
      <c r="DS11" s="184" t="s">
        <v>976</v>
      </c>
      <c r="DT11" s="184" t="s">
        <v>2966</v>
      </c>
      <c r="DU11" s="184" t="s">
        <v>976</v>
      </c>
      <c r="DV11" s="184" t="s">
        <v>976</v>
      </c>
      <c r="DW11" s="184" t="s">
        <v>2966</v>
      </c>
      <c r="DX11" s="184" t="s">
        <v>976</v>
      </c>
      <c r="DY11" s="184" t="s">
        <v>976</v>
      </c>
      <c r="DZ11" s="184" t="s">
        <v>2966</v>
      </c>
      <c r="EA11" s="184" t="s">
        <v>976</v>
      </c>
      <c r="EB11" s="184" t="s">
        <v>976</v>
      </c>
      <c r="EC11" s="184" t="s">
        <v>2966</v>
      </c>
      <c r="ED11" s="184" t="s">
        <v>976</v>
      </c>
      <c r="EE11" s="184" t="s">
        <v>976</v>
      </c>
      <c r="EF11" s="184" t="s">
        <v>2966</v>
      </c>
      <c r="EG11" s="184" t="s">
        <v>976</v>
      </c>
      <c r="EH11" s="184" t="s">
        <v>976</v>
      </c>
      <c r="EI11" s="184" t="s">
        <v>2966</v>
      </c>
      <c r="EJ11" s="184" t="s">
        <v>976</v>
      </c>
      <c r="EK11" s="184" t="s">
        <v>976</v>
      </c>
      <c r="EL11" s="184" t="s">
        <v>2966</v>
      </c>
      <c r="EM11" s="184" t="s">
        <v>976</v>
      </c>
      <c r="EN11" s="184" t="s">
        <v>976</v>
      </c>
      <c r="EO11" s="184" t="s">
        <v>2966</v>
      </c>
      <c r="EP11" s="184" t="s">
        <v>976</v>
      </c>
      <c r="EQ11" s="184" t="s">
        <v>976</v>
      </c>
      <c r="ER11" s="184" t="s">
        <v>2966</v>
      </c>
      <c r="ES11" s="184" t="s">
        <v>976</v>
      </c>
      <c r="ET11" s="184" t="s">
        <v>976</v>
      </c>
    </row>
    <row r="12" spans="1:150" x14ac:dyDescent="0.3">
      <c r="A12" s="1"/>
      <c r="B12" s="183" t="s">
        <v>2970</v>
      </c>
      <c r="C12" s="183" t="s">
        <v>112</v>
      </c>
      <c r="D12" s="183" t="s">
        <v>121</v>
      </c>
      <c r="E12" s="183" t="s">
        <v>2971</v>
      </c>
      <c r="F12" s="183" t="s">
        <v>2972</v>
      </c>
      <c r="G12" s="184" t="s">
        <v>2966</v>
      </c>
      <c r="H12" s="184" t="s">
        <v>976</v>
      </c>
      <c r="I12" s="184" t="s">
        <v>976</v>
      </c>
      <c r="J12" s="184" t="s">
        <v>2966</v>
      </c>
      <c r="K12" s="184" t="s">
        <v>976</v>
      </c>
      <c r="L12" s="184" t="s">
        <v>976</v>
      </c>
      <c r="M12" s="184" t="s">
        <v>2966</v>
      </c>
      <c r="N12" s="184" t="s">
        <v>976</v>
      </c>
      <c r="O12" s="184" t="s">
        <v>976</v>
      </c>
      <c r="P12" s="184" t="s">
        <v>2966</v>
      </c>
      <c r="Q12" s="184" t="s">
        <v>976</v>
      </c>
      <c r="R12" s="184" t="s">
        <v>976</v>
      </c>
      <c r="S12" s="184" t="s">
        <v>2966</v>
      </c>
      <c r="T12" s="184" t="s">
        <v>976</v>
      </c>
      <c r="U12" s="184" t="s">
        <v>976</v>
      </c>
      <c r="V12" s="184" t="s">
        <v>2966</v>
      </c>
      <c r="W12" s="184" t="s">
        <v>976</v>
      </c>
      <c r="X12" s="184" t="s">
        <v>976</v>
      </c>
      <c r="Y12" s="184" t="s">
        <v>2966</v>
      </c>
      <c r="Z12" s="184" t="s">
        <v>976</v>
      </c>
      <c r="AA12" s="184" t="s">
        <v>976</v>
      </c>
      <c r="AB12" s="184" t="s">
        <v>2966</v>
      </c>
      <c r="AC12" s="184" t="s">
        <v>976</v>
      </c>
      <c r="AD12" s="184" t="s">
        <v>976</v>
      </c>
      <c r="AE12" s="184" t="s">
        <v>2966</v>
      </c>
      <c r="AF12" s="184" t="s">
        <v>976</v>
      </c>
      <c r="AG12" s="184" t="s">
        <v>976</v>
      </c>
      <c r="AH12" s="184" t="s">
        <v>2966</v>
      </c>
      <c r="AI12" s="184" t="s">
        <v>976</v>
      </c>
      <c r="AJ12" s="184" t="s">
        <v>976</v>
      </c>
      <c r="AK12" s="184" t="s">
        <v>2966</v>
      </c>
      <c r="AL12" s="184" t="s">
        <v>976</v>
      </c>
      <c r="AM12" s="184" t="s">
        <v>976</v>
      </c>
      <c r="AN12" s="184" t="s">
        <v>2966</v>
      </c>
      <c r="AO12" s="184" t="s">
        <v>976</v>
      </c>
      <c r="AP12" s="184" t="s">
        <v>976</v>
      </c>
      <c r="AQ12" s="184" t="s">
        <v>2966</v>
      </c>
      <c r="AR12" s="184" t="s">
        <v>976</v>
      </c>
      <c r="AS12" s="184" t="s">
        <v>976</v>
      </c>
      <c r="AT12" s="184" t="s">
        <v>2966</v>
      </c>
      <c r="AU12" s="184" t="s">
        <v>976</v>
      </c>
      <c r="AV12" s="184" t="s">
        <v>976</v>
      </c>
      <c r="AW12" s="184" t="s">
        <v>2966</v>
      </c>
      <c r="AX12" s="184" t="s">
        <v>976</v>
      </c>
      <c r="AY12" s="184" t="s">
        <v>976</v>
      </c>
      <c r="AZ12" s="184" t="s">
        <v>2966</v>
      </c>
      <c r="BA12" s="184" t="s">
        <v>976</v>
      </c>
      <c r="BB12" s="184" t="s">
        <v>976</v>
      </c>
      <c r="BC12" s="184" t="s">
        <v>2966</v>
      </c>
      <c r="BD12" s="184" t="s">
        <v>976</v>
      </c>
      <c r="BE12" s="184" t="s">
        <v>976</v>
      </c>
      <c r="BF12" s="184" t="s">
        <v>2966</v>
      </c>
      <c r="BG12" s="184" t="s">
        <v>976</v>
      </c>
      <c r="BH12" s="184" t="s">
        <v>976</v>
      </c>
      <c r="BI12" s="184" t="s">
        <v>2966</v>
      </c>
      <c r="BJ12" s="184" t="s">
        <v>976</v>
      </c>
      <c r="BK12" s="184" t="s">
        <v>976</v>
      </c>
      <c r="BL12" s="184" t="s">
        <v>2966</v>
      </c>
      <c r="BM12" s="184" t="s">
        <v>976</v>
      </c>
      <c r="BN12" s="184" t="s">
        <v>976</v>
      </c>
      <c r="BO12" s="184" t="s">
        <v>2966</v>
      </c>
      <c r="BP12" s="184" t="s">
        <v>976</v>
      </c>
      <c r="BQ12" s="184" t="s">
        <v>976</v>
      </c>
      <c r="BR12" s="184" t="s">
        <v>2966</v>
      </c>
      <c r="BS12" s="184" t="s">
        <v>976</v>
      </c>
      <c r="BT12" s="184" t="s">
        <v>976</v>
      </c>
      <c r="BU12" s="184" t="s">
        <v>2966</v>
      </c>
      <c r="BV12" s="184" t="s">
        <v>976</v>
      </c>
      <c r="BW12" s="184" t="s">
        <v>976</v>
      </c>
      <c r="BX12" s="184" t="s">
        <v>2966</v>
      </c>
      <c r="BY12" s="184" t="s">
        <v>976</v>
      </c>
      <c r="BZ12" s="184" t="s">
        <v>976</v>
      </c>
      <c r="CA12" s="184" t="s">
        <v>2966</v>
      </c>
      <c r="CB12" s="184" t="s">
        <v>976</v>
      </c>
      <c r="CC12" s="184" t="s">
        <v>976</v>
      </c>
      <c r="CD12" s="184" t="s">
        <v>2966</v>
      </c>
      <c r="CE12" s="184" t="s">
        <v>976</v>
      </c>
      <c r="CF12" s="184" t="s">
        <v>976</v>
      </c>
      <c r="CG12" s="184" t="s">
        <v>2966</v>
      </c>
      <c r="CH12" s="184" t="s">
        <v>976</v>
      </c>
      <c r="CI12" s="184" t="s">
        <v>976</v>
      </c>
      <c r="CJ12" s="184" t="s">
        <v>2966</v>
      </c>
      <c r="CK12" s="184" t="s">
        <v>976</v>
      </c>
      <c r="CL12" s="184" t="s">
        <v>976</v>
      </c>
      <c r="CM12" s="184" t="s">
        <v>2966</v>
      </c>
      <c r="CN12" s="184" t="s">
        <v>976</v>
      </c>
      <c r="CO12" s="184" t="s">
        <v>976</v>
      </c>
      <c r="CP12" s="184" t="s">
        <v>2966</v>
      </c>
      <c r="CQ12" s="184" t="s">
        <v>976</v>
      </c>
      <c r="CR12" s="184" t="s">
        <v>976</v>
      </c>
      <c r="CS12" s="184" t="s">
        <v>2966</v>
      </c>
      <c r="CT12" s="184" t="s">
        <v>976</v>
      </c>
      <c r="CU12" s="184" t="s">
        <v>976</v>
      </c>
      <c r="CV12" s="184" t="s">
        <v>2966</v>
      </c>
      <c r="CW12" s="184" t="s">
        <v>976</v>
      </c>
      <c r="CX12" s="184" t="s">
        <v>976</v>
      </c>
      <c r="CY12" s="184" t="s">
        <v>2966</v>
      </c>
      <c r="CZ12" s="184" t="s">
        <v>976</v>
      </c>
      <c r="DA12" s="184" t="s">
        <v>976</v>
      </c>
      <c r="DB12" s="184" t="s">
        <v>2966</v>
      </c>
      <c r="DC12" s="184" t="s">
        <v>976</v>
      </c>
      <c r="DD12" s="184" t="s">
        <v>976</v>
      </c>
      <c r="DE12" s="184" t="s">
        <v>2966</v>
      </c>
      <c r="DF12" s="184" t="s">
        <v>976</v>
      </c>
      <c r="DG12" s="184" t="s">
        <v>976</v>
      </c>
      <c r="DH12" s="184" t="s">
        <v>2966</v>
      </c>
      <c r="DI12" s="184" t="s">
        <v>976</v>
      </c>
      <c r="DJ12" s="184" t="s">
        <v>976</v>
      </c>
      <c r="DK12" s="184" t="s">
        <v>2966</v>
      </c>
      <c r="DL12" s="184" t="s">
        <v>976</v>
      </c>
      <c r="DM12" s="184" t="s">
        <v>976</v>
      </c>
      <c r="DN12" s="184" t="s">
        <v>2966</v>
      </c>
      <c r="DO12" s="184" t="s">
        <v>976</v>
      </c>
      <c r="DP12" s="184" t="s">
        <v>976</v>
      </c>
      <c r="DQ12" s="184" t="s">
        <v>2966</v>
      </c>
      <c r="DR12" s="184" t="s">
        <v>976</v>
      </c>
      <c r="DS12" s="184" t="s">
        <v>976</v>
      </c>
      <c r="DT12" s="184" t="s">
        <v>2966</v>
      </c>
      <c r="DU12" s="184" t="s">
        <v>976</v>
      </c>
      <c r="DV12" s="184" t="s">
        <v>976</v>
      </c>
      <c r="DW12" s="184" t="s">
        <v>2966</v>
      </c>
      <c r="DX12" s="184" t="s">
        <v>976</v>
      </c>
      <c r="DY12" s="184" t="s">
        <v>976</v>
      </c>
      <c r="DZ12" s="184" t="s">
        <v>2966</v>
      </c>
      <c r="EA12" s="184" t="s">
        <v>976</v>
      </c>
      <c r="EB12" s="184" t="s">
        <v>976</v>
      </c>
      <c r="EC12" s="184" t="s">
        <v>2966</v>
      </c>
      <c r="ED12" s="184" t="s">
        <v>976</v>
      </c>
      <c r="EE12" s="184" t="s">
        <v>976</v>
      </c>
      <c r="EF12" s="184" t="s">
        <v>2966</v>
      </c>
      <c r="EG12" s="184" t="s">
        <v>976</v>
      </c>
      <c r="EH12" s="184" t="s">
        <v>976</v>
      </c>
      <c r="EI12" s="184" t="s">
        <v>2966</v>
      </c>
      <c r="EJ12" s="184" t="s">
        <v>976</v>
      </c>
      <c r="EK12" s="184" t="s">
        <v>976</v>
      </c>
      <c r="EL12" s="184" t="s">
        <v>2966</v>
      </c>
      <c r="EM12" s="184" t="s">
        <v>976</v>
      </c>
      <c r="EN12" s="184" t="s">
        <v>976</v>
      </c>
      <c r="EO12" s="184" t="s">
        <v>2966</v>
      </c>
      <c r="EP12" s="184" t="s">
        <v>976</v>
      </c>
      <c r="EQ12" s="184" t="s">
        <v>976</v>
      </c>
      <c r="ER12" s="184" t="s">
        <v>2966</v>
      </c>
      <c r="ES12" s="184" t="s">
        <v>976</v>
      </c>
      <c r="ET12" s="184" t="s">
        <v>976</v>
      </c>
    </row>
    <row r="13" spans="1:150" x14ac:dyDescent="0.3">
      <c r="A13" s="1"/>
      <c r="B13" s="183" t="s">
        <v>2973</v>
      </c>
      <c r="C13" s="183" t="s">
        <v>112</v>
      </c>
      <c r="D13" s="183" t="s">
        <v>121</v>
      </c>
      <c r="E13" s="183" t="s">
        <v>2974</v>
      </c>
      <c r="F13" s="183" t="s">
        <v>2975</v>
      </c>
      <c r="G13" s="184" t="s">
        <v>2966</v>
      </c>
      <c r="H13" s="184" t="s">
        <v>976</v>
      </c>
      <c r="I13" s="184" t="s">
        <v>976</v>
      </c>
      <c r="J13" s="184" t="s">
        <v>2966</v>
      </c>
      <c r="K13" s="184" t="s">
        <v>976</v>
      </c>
      <c r="L13" s="184" t="s">
        <v>976</v>
      </c>
      <c r="M13" s="184" t="s">
        <v>2966</v>
      </c>
      <c r="N13" s="184" t="s">
        <v>976</v>
      </c>
      <c r="O13" s="184" t="s">
        <v>976</v>
      </c>
      <c r="P13" s="184" t="s">
        <v>2966</v>
      </c>
      <c r="Q13" s="184" t="s">
        <v>976</v>
      </c>
      <c r="R13" s="184" t="s">
        <v>976</v>
      </c>
      <c r="S13" s="184" t="s">
        <v>2966</v>
      </c>
      <c r="T13" s="184" t="s">
        <v>976</v>
      </c>
      <c r="U13" s="184" t="s">
        <v>976</v>
      </c>
      <c r="V13" s="184" t="s">
        <v>2966</v>
      </c>
      <c r="W13" s="184" t="s">
        <v>976</v>
      </c>
      <c r="X13" s="184" t="s">
        <v>976</v>
      </c>
      <c r="Y13" s="184" t="s">
        <v>2966</v>
      </c>
      <c r="Z13" s="184" t="s">
        <v>976</v>
      </c>
      <c r="AA13" s="184" t="s">
        <v>976</v>
      </c>
      <c r="AB13" s="184" t="s">
        <v>2966</v>
      </c>
      <c r="AC13" s="184" t="s">
        <v>976</v>
      </c>
      <c r="AD13" s="184" t="s">
        <v>976</v>
      </c>
      <c r="AE13" s="184" t="s">
        <v>2966</v>
      </c>
      <c r="AF13" s="184" t="s">
        <v>976</v>
      </c>
      <c r="AG13" s="184" t="s">
        <v>976</v>
      </c>
      <c r="AH13" s="184" t="s">
        <v>2966</v>
      </c>
      <c r="AI13" s="184" t="s">
        <v>976</v>
      </c>
      <c r="AJ13" s="184" t="s">
        <v>976</v>
      </c>
      <c r="AK13" s="184" t="s">
        <v>2966</v>
      </c>
      <c r="AL13" s="184" t="s">
        <v>976</v>
      </c>
      <c r="AM13" s="184" t="s">
        <v>976</v>
      </c>
      <c r="AN13" s="184" t="s">
        <v>2966</v>
      </c>
      <c r="AO13" s="184" t="s">
        <v>976</v>
      </c>
      <c r="AP13" s="184" t="s">
        <v>976</v>
      </c>
      <c r="AQ13" s="184" t="s">
        <v>2966</v>
      </c>
      <c r="AR13" s="184" t="s">
        <v>976</v>
      </c>
      <c r="AS13" s="184" t="s">
        <v>976</v>
      </c>
      <c r="AT13" s="184" t="s">
        <v>2966</v>
      </c>
      <c r="AU13" s="184" t="s">
        <v>976</v>
      </c>
      <c r="AV13" s="184" t="s">
        <v>976</v>
      </c>
      <c r="AW13" s="184" t="s">
        <v>2966</v>
      </c>
      <c r="AX13" s="184" t="s">
        <v>976</v>
      </c>
      <c r="AY13" s="184" t="s">
        <v>976</v>
      </c>
      <c r="AZ13" s="184" t="s">
        <v>2966</v>
      </c>
      <c r="BA13" s="184" t="s">
        <v>976</v>
      </c>
      <c r="BB13" s="184" t="s">
        <v>976</v>
      </c>
      <c r="BC13" s="184" t="s">
        <v>2966</v>
      </c>
      <c r="BD13" s="184" t="s">
        <v>976</v>
      </c>
      <c r="BE13" s="184" t="s">
        <v>976</v>
      </c>
      <c r="BF13" s="184" t="s">
        <v>2966</v>
      </c>
      <c r="BG13" s="184" t="s">
        <v>976</v>
      </c>
      <c r="BH13" s="184" t="s">
        <v>976</v>
      </c>
      <c r="BI13" s="184" t="s">
        <v>2966</v>
      </c>
      <c r="BJ13" s="184" t="s">
        <v>976</v>
      </c>
      <c r="BK13" s="184" t="s">
        <v>976</v>
      </c>
      <c r="BL13" s="184" t="s">
        <v>2966</v>
      </c>
      <c r="BM13" s="184" t="s">
        <v>976</v>
      </c>
      <c r="BN13" s="184" t="s">
        <v>976</v>
      </c>
      <c r="BO13" s="184" t="s">
        <v>2966</v>
      </c>
      <c r="BP13" s="184" t="s">
        <v>976</v>
      </c>
      <c r="BQ13" s="184" t="s">
        <v>976</v>
      </c>
      <c r="BR13" s="184" t="s">
        <v>2966</v>
      </c>
      <c r="BS13" s="184" t="s">
        <v>976</v>
      </c>
      <c r="BT13" s="184" t="s">
        <v>976</v>
      </c>
      <c r="BU13" s="184" t="s">
        <v>2966</v>
      </c>
      <c r="BV13" s="184" t="s">
        <v>976</v>
      </c>
      <c r="BW13" s="184" t="s">
        <v>976</v>
      </c>
      <c r="BX13" s="184" t="s">
        <v>2966</v>
      </c>
      <c r="BY13" s="184" t="s">
        <v>976</v>
      </c>
      <c r="BZ13" s="184" t="s">
        <v>976</v>
      </c>
      <c r="CA13" s="184" t="s">
        <v>2966</v>
      </c>
      <c r="CB13" s="184" t="s">
        <v>976</v>
      </c>
      <c r="CC13" s="184" t="s">
        <v>976</v>
      </c>
      <c r="CD13" s="184" t="s">
        <v>2966</v>
      </c>
      <c r="CE13" s="184" t="s">
        <v>976</v>
      </c>
      <c r="CF13" s="184" t="s">
        <v>976</v>
      </c>
      <c r="CG13" s="184" t="s">
        <v>2966</v>
      </c>
      <c r="CH13" s="184" t="s">
        <v>976</v>
      </c>
      <c r="CI13" s="184" t="s">
        <v>976</v>
      </c>
      <c r="CJ13" s="184" t="s">
        <v>2966</v>
      </c>
      <c r="CK13" s="184" t="s">
        <v>976</v>
      </c>
      <c r="CL13" s="184" t="s">
        <v>976</v>
      </c>
      <c r="CM13" s="184" t="s">
        <v>2966</v>
      </c>
      <c r="CN13" s="184" t="s">
        <v>976</v>
      </c>
      <c r="CO13" s="184" t="s">
        <v>976</v>
      </c>
      <c r="CP13" s="184" t="s">
        <v>2966</v>
      </c>
      <c r="CQ13" s="184" t="s">
        <v>976</v>
      </c>
      <c r="CR13" s="184" t="s">
        <v>976</v>
      </c>
      <c r="CS13" s="184" t="s">
        <v>2966</v>
      </c>
      <c r="CT13" s="184" t="s">
        <v>976</v>
      </c>
      <c r="CU13" s="184" t="s">
        <v>976</v>
      </c>
      <c r="CV13" s="184" t="s">
        <v>2966</v>
      </c>
      <c r="CW13" s="184" t="s">
        <v>976</v>
      </c>
      <c r="CX13" s="184" t="s">
        <v>976</v>
      </c>
      <c r="CY13" s="184" t="s">
        <v>2966</v>
      </c>
      <c r="CZ13" s="184" t="s">
        <v>976</v>
      </c>
      <c r="DA13" s="184" t="s">
        <v>976</v>
      </c>
      <c r="DB13" s="184" t="s">
        <v>2966</v>
      </c>
      <c r="DC13" s="184" t="s">
        <v>976</v>
      </c>
      <c r="DD13" s="184" t="s">
        <v>976</v>
      </c>
      <c r="DE13" s="184" t="s">
        <v>2966</v>
      </c>
      <c r="DF13" s="184" t="s">
        <v>976</v>
      </c>
      <c r="DG13" s="184" t="s">
        <v>976</v>
      </c>
      <c r="DH13" s="184" t="s">
        <v>2966</v>
      </c>
      <c r="DI13" s="184" t="s">
        <v>976</v>
      </c>
      <c r="DJ13" s="184" t="s">
        <v>976</v>
      </c>
      <c r="DK13" s="184" t="s">
        <v>2966</v>
      </c>
      <c r="DL13" s="184" t="s">
        <v>976</v>
      </c>
      <c r="DM13" s="184" t="s">
        <v>976</v>
      </c>
      <c r="DN13" s="184" t="s">
        <v>2966</v>
      </c>
      <c r="DO13" s="184" t="s">
        <v>976</v>
      </c>
      <c r="DP13" s="184" t="s">
        <v>976</v>
      </c>
      <c r="DQ13" s="184" t="s">
        <v>2966</v>
      </c>
      <c r="DR13" s="184" t="s">
        <v>976</v>
      </c>
      <c r="DS13" s="184" t="s">
        <v>976</v>
      </c>
      <c r="DT13" s="184" t="s">
        <v>2966</v>
      </c>
      <c r="DU13" s="184" t="s">
        <v>976</v>
      </c>
      <c r="DV13" s="184" t="s">
        <v>976</v>
      </c>
      <c r="DW13" s="184" t="s">
        <v>2966</v>
      </c>
      <c r="DX13" s="184" t="s">
        <v>976</v>
      </c>
      <c r="DY13" s="184" t="s">
        <v>976</v>
      </c>
      <c r="DZ13" s="184" t="s">
        <v>2966</v>
      </c>
      <c r="EA13" s="184" t="s">
        <v>976</v>
      </c>
      <c r="EB13" s="184" t="s">
        <v>976</v>
      </c>
      <c r="EC13" s="184" t="s">
        <v>2966</v>
      </c>
      <c r="ED13" s="184" t="s">
        <v>976</v>
      </c>
      <c r="EE13" s="184" t="s">
        <v>976</v>
      </c>
      <c r="EF13" s="184" t="s">
        <v>2966</v>
      </c>
      <c r="EG13" s="184" t="s">
        <v>976</v>
      </c>
      <c r="EH13" s="184" t="s">
        <v>976</v>
      </c>
      <c r="EI13" s="184" t="s">
        <v>2966</v>
      </c>
      <c r="EJ13" s="184" t="s">
        <v>976</v>
      </c>
      <c r="EK13" s="184" t="s">
        <v>976</v>
      </c>
      <c r="EL13" s="184" t="s">
        <v>2966</v>
      </c>
      <c r="EM13" s="184" t="s">
        <v>976</v>
      </c>
      <c r="EN13" s="184" t="s">
        <v>976</v>
      </c>
      <c r="EO13" s="184" t="s">
        <v>2966</v>
      </c>
      <c r="EP13" s="184" t="s">
        <v>976</v>
      </c>
      <c r="EQ13" s="184" t="s">
        <v>976</v>
      </c>
      <c r="ER13" s="184" t="s">
        <v>2966</v>
      </c>
      <c r="ES13" s="184" t="s">
        <v>976</v>
      </c>
      <c r="ET13" s="184" t="s">
        <v>976</v>
      </c>
    </row>
    <row r="14" spans="1:150" x14ac:dyDescent="0.3">
      <c r="A14" s="1"/>
      <c r="B14" s="183" t="s">
        <v>2976</v>
      </c>
      <c r="C14" s="183" t="s">
        <v>112</v>
      </c>
      <c r="D14" s="183" t="s">
        <v>121</v>
      </c>
      <c r="E14" s="183" t="s">
        <v>2977</v>
      </c>
      <c r="F14" s="183" t="s">
        <v>2978</v>
      </c>
      <c r="G14" s="184" t="s">
        <v>2966</v>
      </c>
      <c r="H14" s="184" t="s">
        <v>2854</v>
      </c>
      <c r="I14" s="184" t="s">
        <v>2854</v>
      </c>
      <c r="J14" s="184" t="s">
        <v>2966</v>
      </c>
      <c r="K14" s="184" t="s">
        <v>2854</v>
      </c>
      <c r="L14" s="184" t="s">
        <v>2854</v>
      </c>
      <c r="M14" s="184" t="s">
        <v>2966</v>
      </c>
      <c r="N14" s="184" t="s">
        <v>2854</v>
      </c>
      <c r="O14" s="184" t="s">
        <v>2854</v>
      </c>
      <c r="P14" s="184" t="s">
        <v>2966</v>
      </c>
      <c r="Q14" s="184" t="s">
        <v>2854</v>
      </c>
      <c r="R14" s="184" t="s">
        <v>2854</v>
      </c>
      <c r="S14" s="184" t="s">
        <v>2966</v>
      </c>
      <c r="T14" s="184" t="s">
        <v>2854</v>
      </c>
      <c r="U14" s="184" t="s">
        <v>2854</v>
      </c>
      <c r="V14" s="184" t="s">
        <v>2966</v>
      </c>
      <c r="W14" s="184" t="s">
        <v>2854</v>
      </c>
      <c r="X14" s="184" t="s">
        <v>2854</v>
      </c>
      <c r="Y14" s="184" t="s">
        <v>2966</v>
      </c>
      <c r="Z14" s="184" t="s">
        <v>2854</v>
      </c>
      <c r="AA14" s="184" t="s">
        <v>2854</v>
      </c>
      <c r="AB14" s="184" t="s">
        <v>2966</v>
      </c>
      <c r="AC14" s="184" t="s">
        <v>2854</v>
      </c>
      <c r="AD14" s="184" t="s">
        <v>2854</v>
      </c>
      <c r="AE14" s="184" t="s">
        <v>2966</v>
      </c>
      <c r="AF14" s="184" t="s">
        <v>2854</v>
      </c>
      <c r="AG14" s="184" t="s">
        <v>2854</v>
      </c>
      <c r="AH14" s="184" t="s">
        <v>2966</v>
      </c>
      <c r="AI14" s="184" t="s">
        <v>2854</v>
      </c>
      <c r="AJ14" s="184" t="s">
        <v>2854</v>
      </c>
      <c r="AK14" s="184" t="s">
        <v>2966</v>
      </c>
      <c r="AL14" s="184" t="s">
        <v>2854</v>
      </c>
      <c r="AM14" s="184" t="s">
        <v>2854</v>
      </c>
      <c r="AN14" s="184" t="s">
        <v>2966</v>
      </c>
      <c r="AO14" s="184" t="s">
        <v>2854</v>
      </c>
      <c r="AP14" s="184" t="s">
        <v>2854</v>
      </c>
      <c r="AQ14" s="184" t="s">
        <v>2966</v>
      </c>
      <c r="AR14" s="184" t="s">
        <v>2854</v>
      </c>
      <c r="AS14" s="184" t="s">
        <v>2854</v>
      </c>
      <c r="AT14" s="184" t="s">
        <v>2966</v>
      </c>
      <c r="AU14" s="184" t="s">
        <v>2854</v>
      </c>
      <c r="AV14" s="184" t="s">
        <v>2854</v>
      </c>
      <c r="AW14" s="184" t="s">
        <v>2966</v>
      </c>
      <c r="AX14" s="184" t="s">
        <v>2854</v>
      </c>
      <c r="AY14" s="184" t="s">
        <v>2854</v>
      </c>
      <c r="AZ14" s="184" t="s">
        <v>2966</v>
      </c>
      <c r="BA14" s="184" t="s">
        <v>2854</v>
      </c>
      <c r="BB14" s="184" t="s">
        <v>2854</v>
      </c>
      <c r="BC14" s="184" t="s">
        <v>2966</v>
      </c>
      <c r="BD14" s="184" t="s">
        <v>2854</v>
      </c>
      <c r="BE14" s="184" t="s">
        <v>2854</v>
      </c>
      <c r="BF14" s="184" t="s">
        <v>2966</v>
      </c>
      <c r="BG14" s="184" t="s">
        <v>2854</v>
      </c>
      <c r="BH14" s="184" t="s">
        <v>2854</v>
      </c>
      <c r="BI14" s="184" t="s">
        <v>2966</v>
      </c>
      <c r="BJ14" s="184" t="s">
        <v>2854</v>
      </c>
      <c r="BK14" s="184" t="s">
        <v>2854</v>
      </c>
      <c r="BL14" s="184" t="s">
        <v>2966</v>
      </c>
      <c r="BM14" s="184" t="s">
        <v>2854</v>
      </c>
      <c r="BN14" s="184" t="s">
        <v>2854</v>
      </c>
      <c r="BO14" s="184" t="s">
        <v>2966</v>
      </c>
      <c r="BP14" s="184" t="s">
        <v>2854</v>
      </c>
      <c r="BQ14" s="184" t="s">
        <v>2854</v>
      </c>
      <c r="BR14" s="184" t="s">
        <v>2966</v>
      </c>
      <c r="BS14" s="184" t="s">
        <v>2854</v>
      </c>
      <c r="BT14" s="184" t="s">
        <v>2854</v>
      </c>
      <c r="BU14" s="184" t="s">
        <v>2966</v>
      </c>
      <c r="BV14" s="184" t="s">
        <v>2854</v>
      </c>
      <c r="BW14" s="184" t="s">
        <v>2854</v>
      </c>
      <c r="BX14" s="184" t="s">
        <v>2966</v>
      </c>
      <c r="BY14" s="184" t="s">
        <v>2854</v>
      </c>
      <c r="BZ14" s="184" t="s">
        <v>2854</v>
      </c>
      <c r="CA14" s="184" t="s">
        <v>2966</v>
      </c>
      <c r="CB14" s="184" t="s">
        <v>2854</v>
      </c>
      <c r="CC14" s="184" t="s">
        <v>2854</v>
      </c>
      <c r="CD14" s="184" t="s">
        <v>2966</v>
      </c>
      <c r="CE14" s="184" t="s">
        <v>2854</v>
      </c>
      <c r="CF14" s="184" t="s">
        <v>2854</v>
      </c>
      <c r="CG14" s="184" t="s">
        <v>2966</v>
      </c>
      <c r="CH14" s="184" t="s">
        <v>2854</v>
      </c>
      <c r="CI14" s="184" t="s">
        <v>2854</v>
      </c>
      <c r="CJ14" s="184" t="s">
        <v>2966</v>
      </c>
      <c r="CK14" s="184" t="s">
        <v>2854</v>
      </c>
      <c r="CL14" s="184" t="s">
        <v>2854</v>
      </c>
      <c r="CM14" s="184" t="s">
        <v>2966</v>
      </c>
      <c r="CN14" s="184" t="s">
        <v>2854</v>
      </c>
      <c r="CO14" s="184" t="s">
        <v>2854</v>
      </c>
      <c r="CP14" s="184" t="s">
        <v>2966</v>
      </c>
      <c r="CQ14" s="184" t="s">
        <v>2854</v>
      </c>
      <c r="CR14" s="184" t="s">
        <v>2854</v>
      </c>
      <c r="CS14" s="184" t="s">
        <v>2966</v>
      </c>
      <c r="CT14" s="184" t="s">
        <v>2854</v>
      </c>
      <c r="CU14" s="184" t="s">
        <v>2854</v>
      </c>
      <c r="CV14" s="184" t="s">
        <v>2966</v>
      </c>
      <c r="CW14" s="184" t="s">
        <v>2854</v>
      </c>
      <c r="CX14" s="184" t="s">
        <v>2854</v>
      </c>
      <c r="CY14" s="184" t="s">
        <v>2966</v>
      </c>
      <c r="CZ14" s="184" t="s">
        <v>2854</v>
      </c>
      <c r="DA14" s="184" t="s">
        <v>2854</v>
      </c>
      <c r="DB14" s="184" t="s">
        <v>2966</v>
      </c>
      <c r="DC14" s="184" t="s">
        <v>2854</v>
      </c>
      <c r="DD14" s="184" t="s">
        <v>2854</v>
      </c>
      <c r="DE14" s="184" t="s">
        <v>2966</v>
      </c>
      <c r="DF14" s="184" t="s">
        <v>2854</v>
      </c>
      <c r="DG14" s="184" t="s">
        <v>2854</v>
      </c>
      <c r="DH14" s="184" t="s">
        <v>2966</v>
      </c>
      <c r="DI14" s="184" t="s">
        <v>2854</v>
      </c>
      <c r="DJ14" s="184" t="s">
        <v>2854</v>
      </c>
      <c r="DK14" s="184" t="s">
        <v>2966</v>
      </c>
      <c r="DL14" s="184" t="s">
        <v>2854</v>
      </c>
      <c r="DM14" s="184" t="s">
        <v>2854</v>
      </c>
      <c r="DN14" s="184" t="s">
        <v>2966</v>
      </c>
      <c r="DO14" s="184" t="s">
        <v>2854</v>
      </c>
      <c r="DP14" s="184" t="s">
        <v>2854</v>
      </c>
      <c r="DQ14" s="184" t="s">
        <v>2966</v>
      </c>
      <c r="DR14" s="184" t="s">
        <v>2854</v>
      </c>
      <c r="DS14" s="184" t="s">
        <v>2854</v>
      </c>
      <c r="DT14" s="184" t="s">
        <v>2966</v>
      </c>
      <c r="DU14" s="184" t="s">
        <v>2854</v>
      </c>
      <c r="DV14" s="184" t="s">
        <v>2854</v>
      </c>
      <c r="DW14" s="184" t="s">
        <v>2966</v>
      </c>
      <c r="DX14" s="184" t="s">
        <v>2854</v>
      </c>
      <c r="DY14" s="184" t="s">
        <v>2854</v>
      </c>
      <c r="DZ14" s="184" t="s">
        <v>2966</v>
      </c>
      <c r="EA14" s="184" t="s">
        <v>2854</v>
      </c>
      <c r="EB14" s="184" t="s">
        <v>2854</v>
      </c>
      <c r="EC14" s="184" t="s">
        <v>2966</v>
      </c>
      <c r="ED14" s="184" t="s">
        <v>2854</v>
      </c>
      <c r="EE14" s="184" t="s">
        <v>2854</v>
      </c>
      <c r="EF14" s="184" t="s">
        <v>2966</v>
      </c>
      <c r="EG14" s="184" t="s">
        <v>2854</v>
      </c>
      <c r="EH14" s="184" t="s">
        <v>2854</v>
      </c>
      <c r="EI14" s="184" t="s">
        <v>2966</v>
      </c>
      <c r="EJ14" s="184" t="s">
        <v>2854</v>
      </c>
      <c r="EK14" s="184" t="s">
        <v>2854</v>
      </c>
      <c r="EL14" s="184" t="s">
        <v>2966</v>
      </c>
      <c r="EM14" s="184" t="s">
        <v>2854</v>
      </c>
      <c r="EN14" s="184" t="s">
        <v>2854</v>
      </c>
      <c r="EO14" s="184" t="s">
        <v>2966</v>
      </c>
      <c r="EP14" s="184" t="s">
        <v>2854</v>
      </c>
      <c r="EQ14" s="184" t="s">
        <v>2854</v>
      </c>
      <c r="ER14" s="184" t="s">
        <v>2966</v>
      </c>
      <c r="ES14" s="184" t="s">
        <v>2854</v>
      </c>
      <c r="ET14" s="184" t="s">
        <v>2854</v>
      </c>
    </row>
    <row r="15" spans="1:150" x14ac:dyDescent="0.3">
      <c r="A15" s="1"/>
      <c r="B15" s="182" t="s">
        <v>2979</v>
      </c>
      <c r="C15" s="182" t="s">
        <v>112</v>
      </c>
      <c r="D15" s="182" t="s">
        <v>124</v>
      </c>
      <c r="E15" s="182" t="s">
        <v>2980</v>
      </c>
      <c r="F15" s="182" t="s">
        <v>2981</v>
      </c>
      <c r="G15" s="182" t="s">
        <v>2966</v>
      </c>
      <c r="H15" s="182" t="s">
        <v>2854</v>
      </c>
      <c r="I15" s="182" t="s">
        <v>2854</v>
      </c>
      <c r="J15" s="182" t="s">
        <v>2966</v>
      </c>
      <c r="K15" s="182" t="s">
        <v>2854</v>
      </c>
      <c r="L15" s="182" t="s">
        <v>2854</v>
      </c>
      <c r="M15" s="182" t="s">
        <v>2966</v>
      </c>
      <c r="N15" s="182" t="s">
        <v>2854</v>
      </c>
      <c r="O15" s="182" t="s">
        <v>2854</v>
      </c>
      <c r="P15" s="182" t="s">
        <v>2966</v>
      </c>
      <c r="Q15" s="182" t="s">
        <v>2854</v>
      </c>
      <c r="R15" s="182" t="s">
        <v>2854</v>
      </c>
      <c r="S15" s="182" t="s">
        <v>2966</v>
      </c>
      <c r="T15" s="182" t="s">
        <v>2854</v>
      </c>
      <c r="U15" s="182" t="s">
        <v>2854</v>
      </c>
      <c r="V15" s="182" t="s">
        <v>2966</v>
      </c>
      <c r="W15" s="182" t="s">
        <v>2854</v>
      </c>
      <c r="X15" s="182" t="s">
        <v>2854</v>
      </c>
      <c r="Y15" s="182" t="s">
        <v>2966</v>
      </c>
      <c r="Z15" s="182" t="s">
        <v>2854</v>
      </c>
      <c r="AA15" s="182" t="s">
        <v>2854</v>
      </c>
      <c r="AB15" s="182" t="s">
        <v>2966</v>
      </c>
      <c r="AC15" s="182" t="s">
        <v>2854</v>
      </c>
      <c r="AD15" s="182" t="s">
        <v>2854</v>
      </c>
      <c r="AE15" s="182" t="s">
        <v>2966</v>
      </c>
      <c r="AF15" s="182" t="s">
        <v>2854</v>
      </c>
      <c r="AG15" s="182" t="s">
        <v>2854</v>
      </c>
      <c r="AH15" s="182" t="s">
        <v>2966</v>
      </c>
      <c r="AI15" s="182" t="s">
        <v>2854</v>
      </c>
      <c r="AJ15" s="182" t="s">
        <v>2854</v>
      </c>
      <c r="AK15" s="182" t="s">
        <v>2966</v>
      </c>
      <c r="AL15" s="182" t="s">
        <v>2854</v>
      </c>
      <c r="AM15" s="182" t="s">
        <v>2854</v>
      </c>
      <c r="AN15" s="182" t="s">
        <v>2966</v>
      </c>
      <c r="AO15" s="182" t="s">
        <v>2854</v>
      </c>
      <c r="AP15" s="182" t="s">
        <v>2854</v>
      </c>
      <c r="AQ15" s="182" t="s">
        <v>2966</v>
      </c>
      <c r="AR15" s="182" t="s">
        <v>2854</v>
      </c>
      <c r="AS15" s="182" t="s">
        <v>2854</v>
      </c>
      <c r="AT15" s="182" t="s">
        <v>2966</v>
      </c>
      <c r="AU15" s="182" t="s">
        <v>2854</v>
      </c>
      <c r="AV15" s="182" t="s">
        <v>2854</v>
      </c>
      <c r="AW15" s="182" t="s">
        <v>2966</v>
      </c>
      <c r="AX15" s="182" t="s">
        <v>2854</v>
      </c>
      <c r="AY15" s="182" t="s">
        <v>2854</v>
      </c>
      <c r="AZ15" s="182" t="s">
        <v>2966</v>
      </c>
      <c r="BA15" s="182" t="s">
        <v>2854</v>
      </c>
      <c r="BB15" s="182" t="s">
        <v>2854</v>
      </c>
      <c r="BC15" s="182" t="s">
        <v>2966</v>
      </c>
      <c r="BD15" s="182" t="s">
        <v>2854</v>
      </c>
      <c r="BE15" s="182" t="s">
        <v>2854</v>
      </c>
      <c r="BF15" s="182" t="s">
        <v>2966</v>
      </c>
      <c r="BG15" s="182" t="s">
        <v>2854</v>
      </c>
      <c r="BH15" s="182" t="s">
        <v>2854</v>
      </c>
      <c r="BI15" s="182" t="s">
        <v>2966</v>
      </c>
      <c r="BJ15" s="182" t="s">
        <v>2854</v>
      </c>
      <c r="BK15" s="182" t="s">
        <v>2854</v>
      </c>
      <c r="BL15" s="182" t="s">
        <v>2966</v>
      </c>
      <c r="BM15" s="182" t="s">
        <v>2854</v>
      </c>
      <c r="BN15" s="182" t="s">
        <v>2854</v>
      </c>
      <c r="BO15" s="182" t="s">
        <v>2966</v>
      </c>
      <c r="BP15" s="182" t="s">
        <v>2854</v>
      </c>
      <c r="BQ15" s="182" t="s">
        <v>2854</v>
      </c>
      <c r="BR15" s="182" t="s">
        <v>2966</v>
      </c>
      <c r="BS15" s="182" t="s">
        <v>2854</v>
      </c>
      <c r="BT15" s="182" t="s">
        <v>2854</v>
      </c>
      <c r="BU15" s="182" t="s">
        <v>2966</v>
      </c>
      <c r="BV15" s="182" t="s">
        <v>2854</v>
      </c>
      <c r="BW15" s="182" t="s">
        <v>2854</v>
      </c>
      <c r="BX15" s="182" t="s">
        <v>2966</v>
      </c>
      <c r="BY15" s="182" t="s">
        <v>2854</v>
      </c>
      <c r="BZ15" s="182" t="s">
        <v>2854</v>
      </c>
      <c r="CA15" s="182" t="s">
        <v>2966</v>
      </c>
      <c r="CB15" s="182" t="s">
        <v>2854</v>
      </c>
      <c r="CC15" s="182" t="s">
        <v>2854</v>
      </c>
      <c r="CD15" s="182" t="s">
        <v>2966</v>
      </c>
      <c r="CE15" s="182" t="s">
        <v>2854</v>
      </c>
      <c r="CF15" s="182" t="s">
        <v>2854</v>
      </c>
      <c r="CG15" s="182" t="s">
        <v>2966</v>
      </c>
      <c r="CH15" s="182" t="s">
        <v>2854</v>
      </c>
      <c r="CI15" s="182" t="s">
        <v>2854</v>
      </c>
      <c r="CJ15" s="182" t="s">
        <v>2966</v>
      </c>
      <c r="CK15" s="182" t="s">
        <v>2854</v>
      </c>
      <c r="CL15" s="182" t="s">
        <v>2854</v>
      </c>
      <c r="CM15" s="182" t="s">
        <v>2966</v>
      </c>
      <c r="CN15" s="182" t="s">
        <v>2854</v>
      </c>
      <c r="CO15" s="182" t="s">
        <v>2854</v>
      </c>
      <c r="CP15" s="182" t="s">
        <v>2966</v>
      </c>
      <c r="CQ15" s="182" t="s">
        <v>2854</v>
      </c>
      <c r="CR15" s="182" t="s">
        <v>2854</v>
      </c>
      <c r="CS15" s="182" t="s">
        <v>2966</v>
      </c>
      <c r="CT15" s="182" t="s">
        <v>2854</v>
      </c>
      <c r="CU15" s="182" t="s">
        <v>2854</v>
      </c>
      <c r="CV15" s="182" t="s">
        <v>2966</v>
      </c>
      <c r="CW15" s="182" t="s">
        <v>2854</v>
      </c>
      <c r="CX15" s="182" t="s">
        <v>2854</v>
      </c>
      <c r="CY15" s="182" t="s">
        <v>2966</v>
      </c>
      <c r="CZ15" s="182" t="s">
        <v>2854</v>
      </c>
      <c r="DA15" s="182" t="s">
        <v>2854</v>
      </c>
      <c r="DB15" s="182" t="s">
        <v>2966</v>
      </c>
      <c r="DC15" s="182" t="s">
        <v>2854</v>
      </c>
      <c r="DD15" s="182" t="s">
        <v>2854</v>
      </c>
      <c r="DE15" s="182" t="s">
        <v>2966</v>
      </c>
      <c r="DF15" s="182" t="s">
        <v>2854</v>
      </c>
      <c r="DG15" s="182" t="s">
        <v>2854</v>
      </c>
      <c r="DH15" s="182" t="s">
        <v>2966</v>
      </c>
      <c r="DI15" s="182" t="s">
        <v>2854</v>
      </c>
      <c r="DJ15" s="182" t="s">
        <v>2854</v>
      </c>
      <c r="DK15" s="182" t="s">
        <v>2966</v>
      </c>
      <c r="DL15" s="182" t="s">
        <v>2854</v>
      </c>
      <c r="DM15" s="182" t="s">
        <v>2854</v>
      </c>
      <c r="DN15" s="182" t="s">
        <v>2966</v>
      </c>
      <c r="DO15" s="182" t="s">
        <v>2854</v>
      </c>
      <c r="DP15" s="182" t="s">
        <v>2854</v>
      </c>
      <c r="DQ15" s="182" t="s">
        <v>2966</v>
      </c>
      <c r="DR15" s="182" t="s">
        <v>2854</v>
      </c>
      <c r="DS15" s="182" t="s">
        <v>2854</v>
      </c>
      <c r="DT15" s="182" t="s">
        <v>2966</v>
      </c>
      <c r="DU15" s="182" t="s">
        <v>2854</v>
      </c>
      <c r="DV15" s="182" t="s">
        <v>2854</v>
      </c>
      <c r="DW15" s="182" t="s">
        <v>2966</v>
      </c>
      <c r="DX15" s="182" t="s">
        <v>2854</v>
      </c>
      <c r="DY15" s="182" t="s">
        <v>2854</v>
      </c>
      <c r="DZ15" s="182" t="s">
        <v>2966</v>
      </c>
      <c r="EA15" s="182" t="s">
        <v>2854</v>
      </c>
      <c r="EB15" s="182" t="s">
        <v>2854</v>
      </c>
      <c r="EC15" s="182" t="s">
        <v>2966</v>
      </c>
      <c r="ED15" s="182" t="s">
        <v>2854</v>
      </c>
      <c r="EE15" s="182" t="s">
        <v>2854</v>
      </c>
      <c r="EF15" s="182" t="s">
        <v>2966</v>
      </c>
      <c r="EG15" s="182" t="s">
        <v>2854</v>
      </c>
      <c r="EH15" s="182" t="s">
        <v>2854</v>
      </c>
      <c r="EI15" s="182" t="s">
        <v>2966</v>
      </c>
      <c r="EJ15" s="182" t="s">
        <v>2854</v>
      </c>
      <c r="EK15" s="182" t="s">
        <v>2854</v>
      </c>
      <c r="EL15" s="182" t="s">
        <v>2966</v>
      </c>
      <c r="EM15" s="182" t="s">
        <v>2854</v>
      </c>
      <c r="EN15" s="182" t="s">
        <v>2854</v>
      </c>
      <c r="EO15" s="182" t="s">
        <v>2966</v>
      </c>
      <c r="EP15" s="182" t="s">
        <v>2854</v>
      </c>
      <c r="EQ15" s="182" t="s">
        <v>2854</v>
      </c>
      <c r="ER15" s="182" t="s">
        <v>2966</v>
      </c>
      <c r="ES15" s="182" t="s">
        <v>2854</v>
      </c>
      <c r="ET15" s="182" t="s">
        <v>2854</v>
      </c>
    </row>
    <row r="16" spans="1:150" x14ac:dyDescent="0.3">
      <c r="A16" s="1"/>
      <c r="B16" s="183" t="s">
        <v>2982</v>
      </c>
      <c r="C16" s="183" t="s">
        <v>112</v>
      </c>
      <c r="D16" s="183" t="s">
        <v>124</v>
      </c>
      <c r="E16" s="183" t="s">
        <v>2983</v>
      </c>
      <c r="F16" s="183" t="s">
        <v>2984</v>
      </c>
      <c r="G16" s="184" t="s">
        <v>2966</v>
      </c>
      <c r="H16" s="184" t="s">
        <v>2854</v>
      </c>
      <c r="I16" s="184" t="s">
        <v>2854</v>
      </c>
      <c r="J16" s="184" t="s">
        <v>2966</v>
      </c>
      <c r="K16" s="184" t="s">
        <v>2854</v>
      </c>
      <c r="L16" s="184" t="s">
        <v>2854</v>
      </c>
      <c r="M16" s="184" t="s">
        <v>2966</v>
      </c>
      <c r="N16" s="184" t="s">
        <v>2854</v>
      </c>
      <c r="O16" s="184" t="s">
        <v>2854</v>
      </c>
      <c r="P16" s="184" t="s">
        <v>2966</v>
      </c>
      <c r="Q16" s="184" t="s">
        <v>2854</v>
      </c>
      <c r="R16" s="184" t="s">
        <v>2854</v>
      </c>
      <c r="S16" s="184" t="s">
        <v>2966</v>
      </c>
      <c r="T16" s="184" t="s">
        <v>2854</v>
      </c>
      <c r="U16" s="184" t="s">
        <v>2854</v>
      </c>
      <c r="V16" s="184" t="s">
        <v>2966</v>
      </c>
      <c r="W16" s="184" t="s">
        <v>2854</v>
      </c>
      <c r="X16" s="184" t="s">
        <v>2854</v>
      </c>
      <c r="Y16" s="184" t="s">
        <v>2966</v>
      </c>
      <c r="Z16" s="184" t="s">
        <v>2854</v>
      </c>
      <c r="AA16" s="184" t="s">
        <v>2854</v>
      </c>
      <c r="AB16" s="184" t="s">
        <v>2966</v>
      </c>
      <c r="AC16" s="184" t="s">
        <v>2854</v>
      </c>
      <c r="AD16" s="184" t="s">
        <v>2854</v>
      </c>
      <c r="AE16" s="184" t="s">
        <v>2966</v>
      </c>
      <c r="AF16" s="184" t="s">
        <v>2854</v>
      </c>
      <c r="AG16" s="184" t="s">
        <v>2854</v>
      </c>
      <c r="AH16" s="184" t="s">
        <v>2966</v>
      </c>
      <c r="AI16" s="184" t="s">
        <v>2854</v>
      </c>
      <c r="AJ16" s="184" t="s">
        <v>2854</v>
      </c>
      <c r="AK16" s="184" t="s">
        <v>2966</v>
      </c>
      <c r="AL16" s="184" t="s">
        <v>2854</v>
      </c>
      <c r="AM16" s="184" t="s">
        <v>2854</v>
      </c>
      <c r="AN16" s="184" t="s">
        <v>2966</v>
      </c>
      <c r="AO16" s="184" t="s">
        <v>2854</v>
      </c>
      <c r="AP16" s="184" t="s">
        <v>2854</v>
      </c>
      <c r="AQ16" s="184" t="s">
        <v>2966</v>
      </c>
      <c r="AR16" s="184" t="s">
        <v>2854</v>
      </c>
      <c r="AS16" s="184" t="s">
        <v>2854</v>
      </c>
      <c r="AT16" s="184" t="s">
        <v>2966</v>
      </c>
      <c r="AU16" s="184" t="s">
        <v>2854</v>
      </c>
      <c r="AV16" s="184" t="s">
        <v>2854</v>
      </c>
      <c r="AW16" s="184" t="s">
        <v>2966</v>
      </c>
      <c r="AX16" s="184" t="s">
        <v>2854</v>
      </c>
      <c r="AY16" s="184" t="s">
        <v>2854</v>
      </c>
      <c r="AZ16" s="184" t="s">
        <v>2966</v>
      </c>
      <c r="BA16" s="184" t="s">
        <v>2854</v>
      </c>
      <c r="BB16" s="184" t="s">
        <v>2854</v>
      </c>
      <c r="BC16" s="184" t="s">
        <v>2966</v>
      </c>
      <c r="BD16" s="184" t="s">
        <v>2854</v>
      </c>
      <c r="BE16" s="184" t="s">
        <v>2854</v>
      </c>
      <c r="BF16" s="184" t="s">
        <v>2966</v>
      </c>
      <c r="BG16" s="184" t="s">
        <v>2854</v>
      </c>
      <c r="BH16" s="184" t="s">
        <v>2854</v>
      </c>
      <c r="BI16" s="184" t="s">
        <v>2966</v>
      </c>
      <c r="BJ16" s="184" t="s">
        <v>2854</v>
      </c>
      <c r="BK16" s="184" t="s">
        <v>2854</v>
      </c>
      <c r="BL16" s="184" t="s">
        <v>2966</v>
      </c>
      <c r="BM16" s="184" t="s">
        <v>2854</v>
      </c>
      <c r="BN16" s="184" t="s">
        <v>2854</v>
      </c>
      <c r="BO16" s="184" t="s">
        <v>2966</v>
      </c>
      <c r="BP16" s="184" t="s">
        <v>2854</v>
      </c>
      <c r="BQ16" s="184" t="s">
        <v>2854</v>
      </c>
      <c r="BR16" s="184" t="s">
        <v>2966</v>
      </c>
      <c r="BS16" s="184" t="s">
        <v>2854</v>
      </c>
      <c r="BT16" s="184" t="s">
        <v>2854</v>
      </c>
      <c r="BU16" s="184" t="s">
        <v>2966</v>
      </c>
      <c r="BV16" s="184" t="s">
        <v>2854</v>
      </c>
      <c r="BW16" s="184" t="s">
        <v>2854</v>
      </c>
      <c r="BX16" s="184" t="s">
        <v>2966</v>
      </c>
      <c r="BY16" s="184" t="s">
        <v>2854</v>
      </c>
      <c r="BZ16" s="184" t="s">
        <v>2854</v>
      </c>
      <c r="CA16" s="184" t="s">
        <v>2966</v>
      </c>
      <c r="CB16" s="184" t="s">
        <v>2854</v>
      </c>
      <c r="CC16" s="184" t="s">
        <v>2854</v>
      </c>
      <c r="CD16" s="184" t="s">
        <v>2966</v>
      </c>
      <c r="CE16" s="184" t="s">
        <v>2854</v>
      </c>
      <c r="CF16" s="184" t="s">
        <v>2854</v>
      </c>
      <c r="CG16" s="184" t="s">
        <v>2966</v>
      </c>
      <c r="CH16" s="184" t="s">
        <v>2854</v>
      </c>
      <c r="CI16" s="184" t="s">
        <v>2854</v>
      </c>
      <c r="CJ16" s="184" t="s">
        <v>2966</v>
      </c>
      <c r="CK16" s="184" t="s">
        <v>2854</v>
      </c>
      <c r="CL16" s="184" t="s">
        <v>2854</v>
      </c>
      <c r="CM16" s="184" t="s">
        <v>2966</v>
      </c>
      <c r="CN16" s="184" t="s">
        <v>2854</v>
      </c>
      <c r="CO16" s="184" t="s">
        <v>2854</v>
      </c>
      <c r="CP16" s="184" t="s">
        <v>2966</v>
      </c>
      <c r="CQ16" s="184" t="s">
        <v>2854</v>
      </c>
      <c r="CR16" s="184" t="s">
        <v>2854</v>
      </c>
      <c r="CS16" s="184" t="s">
        <v>2966</v>
      </c>
      <c r="CT16" s="184" t="s">
        <v>2854</v>
      </c>
      <c r="CU16" s="184" t="s">
        <v>2854</v>
      </c>
      <c r="CV16" s="184" t="s">
        <v>2966</v>
      </c>
      <c r="CW16" s="184" t="s">
        <v>2854</v>
      </c>
      <c r="CX16" s="184" t="s">
        <v>2854</v>
      </c>
      <c r="CY16" s="184" t="s">
        <v>2966</v>
      </c>
      <c r="CZ16" s="184" t="s">
        <v>2854</v>
      </c>
      <c r="DA16" s="184" t="s">
        <v>2854</v>
      </c>
      <c r="DB16" s="184" t="s">
        <v>2966</v>
      </c>
      <c r="DC16" s="184" t="s">
        <v>2854</v>
      </c>
      <c r="DD16" s="184" t="s">
        <v>2854</v>
      </c>
      <c r="DE16" s="184" t="s">
        <v>2966</v>
      </c>
      <c r="DF16" s="184" t="s">
        <v>2854</v>
      </c>
      <c r="DG16" s="184" t="s">
        <v>2854</v>
      </c>
      <c r="DH16" s="184" t="s">
        <v>2966</v>
      </c>
      <c r="DI16" s="184" t="s">
        <v>2854</v>
      </c>
      <c r="DJ16" s="184" t="s">
        <v>2854</v>
      </c>
      <c r="DK16" s="184" t="s">
        <v>2966</v>
      </c>
      <c r="DL16" s="184" t="s">
        <v>2854</v>
      </c>
      <c r="DM16" s="184" t="s">
        <v>2854</v>
      </c>
      <c r="DN16" s="184" t="s">
        <v>2966</v>
      </c>
      <c r="DO16" s="184" t="s">
        <v>2854</v>
      </c>
      <c r="DP16" s="184" t="s">
        <v>2854</v>
      </c>
      <c r="DQ16" s="184" t="s">
        <v>2966</v>
      </c>
      <c r="DR16" s="184" t="s">
        <v>2854</v>
      </c>
      <c r="DS16" s="184" t="s">
        <v>2854</v>
      </c>
      <c r="DT16" s="184" t="s">
        <v>2966</v>
      </c>
      <c r="DU16" s="184" t="s">
        <v>2854</v>
      </c>
      <c r="DV16" s="184" t="s">
        <v>2854</v>
      </c>
      <c r="DW16" s="184" t="s">
        <v>2966</v>
      </c>
      <c r="DX16" s="184" t="s">
        <v>2854</v>
      </c>
      <c r="DY16" s="184" t="s">
        <v>2854</v>
      </c>
      <c r="DZ16" s="184" t="s">
        <v>2966</v>
      </c>
      <c r="EA16" s="184" t="s">
        <v>2854</v>
      </c>
      <c r="EB16" s="184" t="s">
        <v>2854</v>
      </c>
      <c r="EC16" s="184" t="s">
        <v>2966</v>
      </c>
      <c r="ED16" s="184" t="s">
        <v>2854</v>
      </c>
      <c r="EE16" s="184" t="s">
        <v>2854</v>
      </c>
      <c r="EF16" s="184" t="s">
        <v>2966</v>
      </c>
      <c r="EG16" s="184" t="s">
        <v>2854</v>
      </c>
      <c r="EH16" s="184" t="s">
        <v>2854</v>
      </c>
      <c r="EI16" s="184" t="s">
        <v>2966</v>
      </c>
      <c r="EJ16" s="184" t="s">
        <v>2854</v>
      </c>
      <c r="EK16" s="184" t="s">
        <v>2854</v>
      </c>
      <c r="EL16" s="184" t="s">
        <v>2966</v>
      </c>
      <c r="EM16" s="184" t="s">
        <v>2854</v>
      </c>
      <c r="EN16" s="184" t="s">
        <v>2854</v>
      </c>
      <c r="EO16" s="184" t="s">
        <v>2966</v>
      </c>
      <c r="EP16" s="184" t="s">
        <v>2854</v>
      </c>
      <c r="EQ16" s="184" t="s">
        <v>2854</v>
      </c>
      <c r="ER16" s="184" t="s">
        <v>2966</v>
      </c>
      <c r="ES16" s="184" t="s">
        <v>2854</v>
      </c>
      <c r="ET16" s="184" t="s">
        <v>2854</v>
      </c>
    </row>
    <row r="17" spans="1:150" x14ac:dyDescent="0.3">
      <c r="A17" s="1"/>
      <c r="B17" s="183" t="s">
        <v>2985</v>
      </c>
      <c r="C17" s="183" t="s">
        <v>112</v>
      </c>
      <c r="D17" s="183" t="s">
        <v>124</v>
      </c>
      <c r="E17" s="183" t="s">
        <v>2986</v>
      </c>
      <c r="F17" s="183" t="s">
        <v>2987</v>
      </c>
      <c r="G17" s="184" t="s">
        <v>2966</v>
      </c>
      <c r="H17" s="184" t="s">
        <v>976</v>
      </c>
      <c r="I17" s="184" t="s">
        <v>976</v>
      </c>
      <c r="J17" s="184" t="s">
        <v>2966</v>
      </c>
      <c r="K17" s="184" t="s">
        <v>976</v>
      </c>
      <c r="L17" s="184" t="s">
        <v>976</v>
      </c>
      <c r="M17" s="184" t="s">
        <v>2966</v>
      </c>
      <c r="N17" s="184" t="s">
        <v>976</v>
      </c>
      <c r="O17" s="184" t="s">
        <v>976</v>
      </c>
      <c r="P17" s="184" t="s">
        <v>2966</v>
      </c>
      <c r="Q17" s="184" t="s">
        <v>976</v>
      </c>
      <c r="R17" s="184" t="s">
        <v>976</v>
      </c>
      <c r="S17" s="184" t="s">
        <v>2966</v>
      </c>
      <c r="T17" s="184" t="s">
        <v>976</v>
      </c>
      <c r="U17" s="184" t="s">
        <v>976</v>
      </c>
      <c r="V17" s="184" t="s">
        <v>2966</v>
      </c>
      <c r="W17" s="184" t="s">
        <v>976</v>
      </c>
      <c r="X17" s="184" t="s">
        <v>976</v>
      </c>
      <c r="Y17" s="184" t="s">
        <v>2966</v>
      </c>
      <c r="Z17" s="184" t="s">
        <v>976</v>
      </c>
      <c r="AA17" s="184" t="s">
        <v>976</v>
      </c>
      <c r="AB17" s="184" t="s">
        <v>2966</v>
      </c>
      <c r="AC17" s="184" t="s">
        <v>976</v>
      </c>
      <c r="AD17" s="184" t="s">
        <v>976</v>
      </c>
      <c r="AE17" s="184" t="s">
        <v>2966</v>
      </c>
      <c r="AF17" s="184" t="s">
        <v>976</v>
      </c>
      <c r="AG17" s="184" t="s">
        <v>976</v>
      </c>
      <c r="AH17" s="184" t="s">
        <v>2966</v>
      </c>
      <c r="AI17" s="184" t="s">
        <v>976</v>
      </c>
      <c r="AJ17" s="184" t="s">
        <v>976</v>
      </c>
      <c r="AK17" s="184" t="s">
        <v>2966</v>
      </c>
      <c r="AL17" s="184" t="s">
        <v>976</v>
      </c>
      <c r="AM17" s="184" t="s">
        <v>976</v>
      </c>
      <c r="AN17" s="184" t="s">
        <v>2966</v>
      </c>
      <c r="AO17" s="184" t="s">
        <v>976</v>
      </c>
      <c r="AP17" s="184" t="s">
        <v>976</v>
      </c>
      <c r="AQ17" s="184" t="s">
        <v>2966</v>
      </c>
      <c r="AR17" s="184" t="s">
        <v>976</v>
      </c>
      <c r="AS17" s="184" t="s">
        <v>976</v>
      </c>
      <c r="AT17" s="184" t="s">
        <v>2966</v>
      </c>
      <c r="AU17" s="184" t="s">
        <v>976</v>
      </c>
      <c r="AV17" s="184" t="s">
        <v>976</v>
      </c>
      <c r="AW17" s="184" t="s">
        <v>2966</v>
      </c>
      <c r="AX17" s="184" t="s">
        <v>976</v>
      </c>
      <c r="AY17" s="184" t="s">
        <v>976</v>
      </c>
      <c r="AZ17" s="184" t="s">
        <v>2966</v>
      </c>
      <c r="BA17" s="184" t="s">
        <v>976</v>
      </c>
      <c r="BB17" s="184" t="s">
        <v>976</v>
      </c>
      <c r="BC17" s="184" t="s">
        <v>2966</v>
      </c>
      <c r="BD17" s="184" t="s">
        <v>976</v>
      </c>
      <c r="BE17" s="184" t="s">
        <v>976</v>
      </c>
      <c r="BF17" s="184" t="s">
        <v>2966</v>
      </c>
      <c r="BG17" s="184" t="s">
        <v>976</v>
      </c>
      <c r="BH17" s="184" t="s">
        <v>976</v>
      </c>
      <c r="BI17" s="184" t="s">
        <v>2966</v>
      </c>
      <c r="BJ17" s="184" t="s">
        <v>976</v>
      </c>
      <c r="BK17" s="184" t="s">
        <v>976</v>
      </c>
      <c r="BL17" s="184" t="s">
        <v>2966</v>
      </c>
      <c r="BM17" s="184" t="s">
        <v>976</v>
      </c>
      <c r="BN17" s="184" t="s">
        <v>976</v>
      </c>
      <c r="BO17" s="184" t="s">
        <v>2966</v>
      </c>
      <c r="BP17" s="184" t="s">
        <v>976</v>
      </c>
      <c r="BQ17" s="184" t="s">
        <v>976</v>
      </c>
      <c r="BR17" s="184" t="s">
        <v>2966</v>
      </c>
      <c r="BS17" s="184" t="s">
        <v>976</v>
      </c>
      <c r="BT17" s="184" t="s">
        <v>976</v>
      </c>
      <c r="BU17" s="184" t="s">
        <v>2966</v>
      </c>
      <c r="BV17" s="184" t="s">
        <v>976</v>
      </c>
      <c r="BW17" s="184" t="s">
        <v>976</v>
      </c>
      <c r="BX17" s="184" t="s">
        <v>2966</v>
      </c>
      <c r="BY17" s="184" t="s">
        <v>976</v>
      </c>
      <c r="BZ17" s="184" t="s">
        <v>976</v>
      </c>
      <c r="CA17" s="184" t="s">
        <v>2966</v>
      </c>
      <c r="CB17" s="184" t="s">
        <v>976</v>
      </c>
      <c r="CC17" s="184" t="s">
        <v>976</v>
      </c>
      <c r="CD17" s="184" t="s">
        <v>2966</v>
      </c>
      <c r="CE17" s="184" t="s">
        <v>976</v>
      </c>
      <c r="CF17" s="184" t="s">
        <v>976</v>
      </c>
      <c r="CG17" s="184" t="s">
        <v>2966</v>
      </c>
      <c r="CH17" s="184" t="s">
        <v>976</v>
      </c>
      <c r="CI17" s="184" t="s">
        <v>976</v>
      </c>
      <c r="CJ17" s="184" t="s">
        <v>2966</v>
      </c>
      <c r="CK17" s="184" t="s">
        <v>976</v>
      </c>
      <c r="CL17" s="184" t="s">
        <v>976</v>
      </c>
      <c r="CM17" s="184" t="s">
        <v>2966</v>
      </c>
      <c r="CN17" s="184" t="s">
        <v>976</v>
      </c>
      <c r="CO17" s="184" t="s">
        <v>976</v>
      </c>
      <c r="CP17" s="184" t="s">
        <v>2966</v>
      </c>
      <c r="CQ17" s="184" t="s">
        <v>976</v>
      </c>
      <c r="CR17" s="184" t="s">
        <v>976</v>
      </c>
      <c r="CS17" s="184" t="s">
        <v>2966</v>
      </c>
      <c r="CT17" s="184" t="s">
        <v>976</v>
      </c>
      <c r="CU17" s="184" t="s">
        <v>976</v>
      </c>
      <c r="CV17" s="184" t="s">
        <v>2966</v>
      </c>
      <c r="CW17" s="184" t="s">
        <v>976</v>
      </c>
      <c r="CX17" s="184" t="s">
        <v>976</v>
      </c>
      <c r="CY17" s="184" t="s">
        <v>2966</v>
      </c>
      <c r="CZ17" s="184" t="s">
        <v>976</v>
      </c>
      <c r="DA17" s="184" t="s">
        <v>976</v>
      </c>
      <c r="DB17" s="184" t="s">
        <v>2966</v>
      </c>
      <c r="DC17" s="184" t="s">
        <v>976</v>
      </c>
      <c r="DD17" s="184" t="s">
        <v>976</v>
      </c>
      <c r="DE17" s="184" t="s">
        <v>2966</v>
      </c>
      <c r="DF17" s="184" t="s">
        <v>976</v>
      </c>
      <c r="DG17" s="184" t="s">
        <v>976</v>
      </c>
      <c r="DH17" s="184" t="s">
        <v>2966</v>
      </c>
      <c r="DI17" s="184" t="s">
        <v>976</v>
      </c>
      <c r="DJ17" s="184" t="s">
        <v>976</v>
      </c>
      <c r="DK17" s="184" t="s">
        <v>2966</v>
      </c>
      <c r="DL17" s="184" t="s">
        <v>976</v>
      </c>
      <c r="DM17" s="184" t="s">
        <v>976</v>
      </c>
      <c r="DN17" s="184" t="s">
        <v>2966</v>
      </c>
      <c r="DO17" s="184" t="s">
        <v>976</v>
      </c>
      <c r="DP17" s="184" t="s">
        <v>976</v>
      </c>
      <c r="DQ17" s="184" t="s">
        <v>2966</v>
      </c>
      <c r="DR17" s="184" t="s">
        <v>976</v>
      </c>
      <c r="DS17" s="184" t="s">
        <v>976</v>
      </c>
      <c r="DT17" s="184" t="s">
        <v>2966</v>
      </c>
      <c r="DU17" s="184" t="s">
        <v>976</v>
      </c>
      <c r="DV17" s="184" t="s">
        <v>976</v>
      </c>
      <c r="DW17" s="184" t="s">
        <v>2966</v>
      </c>
      <c r="DX17" s="184" t="s">
        <v>976</v>
      </c>
      <c r="DY17" s="184" t="s">
        <v>976</v>
      </c>
      <c r="DZ17" s="184" t="s">
        <v>2966</v>
      </c>
      <c r="EA17" s="184" t="s">
        <v>976</v>
      </c>
      <c r="EB17" s="184" t="s">
        <v>976</v>
      </c>
      <c r="EC17" s="184" t="s">
        <v>2966</v>
      </c>
      <c r="ED17" s="184" t="s">
        <v>976</v>
      </c>
      <c r="EE17" s="184" t="s">
        <v>976</v>
      </c>
      <c r="EF17" s="184" t="s">
        <v>2966</v>
      </c>
      <c r="EG17" s="184" t="s">
        <v>976</v>
      </c>
      <c r="EH17" s="184" t="s">
        <v>976</v>
      </c>
      <c r="EI17" s="184" t="s">
        <v>2966</v>
      </c>
      <c r="EJ17" s="184" t="s">
        <v>976</v>
      </c>
      <c r="EK17" s="184" t="s">
        <v>976</v>
      </c>
      <c r="EL17" s="184" t="s">
        <v>2966</v>
      </c>
      <c r="EM17" s="184" t="s">
        <v>976</v>
      </c>
      <c r="EN17" s="184" t="s">
        <v>976</v>
      </c>
      <c r="EO17" s="184" t="s">
        <v>2966</v>
      </c>
      <c r="EP17" s="184" t="s">
        <v>976</v>
      </c>
      <c r="EQ17" s="184" t="s">
        <v>976</v>
      </c>
      <c r="ER17" s="184" t="s">
        <v>2966</v>
      </c>
      <c r="ES17" s="184" t="s">
        <v>976</v>
      </c>
      <c r="ET17" s="184" t="s">
        <v>976</v>
      </c>
    </row>
    <row r="18" spans="1:150" x14ac:dyDescent="0.3">
      <c r="A18" s="1"/>
      <c r="B18" s="182" t="s">
        <v>2988</v>
      </c>
      <c r="C18" s="182" t="s">
        <v>67</v>
      </c>
      <c r="D18" s="182" t="s">
        <v>1038</v>
      </c>
      <c r="E18" s="182" t="s">
        <v>2989</v>
      </c>
      <c r="F18" s="182" t="s">
        <v>2990</v>
      </c>
      <c r="G18" s="182" t="s">
        <v>2966</v>
      </c>
      <c r="H18" s="182" t="s">
        <v>2854</v>
      </c>
      <c r="I18" s="182" t="s">
        <v>2854</v>
      </c>
      <c r="J18" s="182" t="s">
        <v>2966</v>
      </c>
      <c r="K18" s="182" t="s">
        <v>2854</v>
      </c>
      <c r="L18" s="182" t="s">
        <v>2854</v>
      </c>
      <c r="M18" s="182" t="s">
        <v>2966</v>
      </c>
      <c r="N18" s="182" t="s">
        <v>2854</v>
      </c>
      <c r="O18" s="182" t="s">
        <v>2854</v>
      </c>
      <c r="P18" s="182" t="s">
        <v>2966</v>
      </c>
      <c r="Q18" s="182" t="s">
        <v>2854</v>
      </c>
      <c r="R18" s="182" t="s">
        <v>2854</v>
      </c>
      <c r="S18" s="182" t="s">
        <v>2966</v>
      </c>
      <c r="T18" s="182" t="s">
        <v>2854</v>
      </c>
      <c r="U18" s="182" t="s">
        <v>2854</v>
      </c>
      <c r="V18" s="182" t="s">
        <v>2966</v>
      </c>
      <c r="W18" s="182" t="s">
        <v>2854</v>
      </c>
      <c r="X18" s="182" t="s">
        <v>2854</v>
      </c>
      <c r="Y18" s="182" t="s">
        <v>2966</v>
      </c>
      <c r="Z18" s="182" t="s">
        <v>2854</v>
      </c>
      <c r="AA18" s="182" t="s">
        <v>2854</v>
      </c>
      <c r="AB18" s="182" t="s">
        <v>2966</v>
      </c>
      <c r="AC18" s="182" t="s">
        <v>2854</v>
      </c>
      <c r="AD18" s="182" t="s">
        <v>2854</v>
      </c>
      <c r="AE18" s="182" t="s">
        <v>2966</v>
      </c>
      <c r="AF18" s="182" t="s">
        <v>2854</v>
      </c>
      <c r="AG18" s="182" t="s">
        <v>2854</v>
      </c>
      <c r="AH18" s="182" t="s">
        <v>2966</v>
      </c>
      <c r="AI18" s="182" t="s">
        <v>2854</v>
      </c>
      <c r="AJ18" s="182" t="s">
        <v>2854</v>
      </c>
      <c r="AK18" s="182" t="s">
        <v>2966</v>
      </c>
      <c r="AL18" s="182" t="s">
        <v>2854</v>
      </c>
      <c r="AM18" s="182" t="s">
        <v>2854</v>
      </c>
      <c r="AN18" s="182" t="s">
        <v>2966</v>
      </c>
      <c r="AO18" s="182" t="s">
        <v>2854</v>
      </c>
      <c r="AP18" s="182" t="s">
        <v>2854</v>
      </c>
      <c r="AQ18" s="182" t="s">
        <v>2966</v>
      </c>
      <c r="AR18" s="182" t="s">
        <v>2854</v>
      </c>
      <c r="AS18" s="182" t="s">
        <v>2854</v>
      </c>
      <c r="AT18" s="182" t="s">
        <v>2966</v>
      </c>
      <c r="AU18" s="182" t="s">
        <v>2854</v>
      </c>
      <c r="AV18" s="182" t="s">
        <v>2854</v>
      </c>
      <c r="AW18" s="182" t="s">
        <v>2966</v>
      </c>
      <c r="AX18" s="182" t="s">
        <v>2854</v>
      </c>
      <c r="AY18" s="182" t="s">
        <v>2854</v>
      </c>
      <c r="AZ18" s="182" t="s">
        <v>2966</v>
      </c>
      <c r="BA18" s="182" t="s">
        <v>2854</v>
      </c>
      <c r="BB18" s="182" t="s">
        <v>2854</v>
      </c>
      <c r="BC18" s="182" t="s">
        <v>2966</v>
      </c>
      <c r="BD18" s="182" t="s">
        <v>2854</v>
      </c>
      <c r="BE18" s="182" t="s">
        <v>2854</v>
      </c>
      <c r="BF18" s="182" t="s">
        <v>2966</v>
      </c>
      <c r="BG18" s="182" t="s">
        <v>2854</v>
      </c>
      <c r="BH18" s="182" t="s">
        <v>2854</v>
      </c>
      <c r="BI18" s="182" t="s">
        <v>2966</v>
      </c>
      <c r="BJ18" s="182" t="s">
        <v>2854</v>
      </c>
      <c r="BK18" s="182" t="s">
        <v>2854</v>
      </c>
      <c r="BL18" s="182" t="s">
        <v>2966</v>
      </c>
      <c r="BM18" s="182" t="s">
        <v>2854</v>
      </c>
      <c r="BN18" s="182" t="s">
        <v>2854</v>
      </c>
      <c r="BO18" s="182" t="s">
        <v>2966</v>
      </c>
      <c r="BP18" s="182" t="s">
        <v>2854</v>
      </c>
      <c r="BQ18" s="182" t="s">
        <v>2854</v>
      </c>
      <c r="BR18" s="182" t="s">
        <v>2966</v>
      </c>
      <c r="BS18" s="182" t="s">
        <v>2854</v>
      </c>
      <c r="BT18" s="182" t="s">
        <v>2854</v>
      </c>
      <c r="BU18" s="182" t="s">
        <v>2966</v>
      </c>
      <c r="BV18" s="182" t="s">
        <v>2854</v>
      </c>
      <c r="BW18" s="182" t="s">
        <v>2854</v>
      </c>
      <c r="BX18" s="182" t="s">
        <v>2966</v>
      </c>
      <c r="BY18" s="182" t="s">
        <v>2854</v>
      </c>
      <c r="BZ18" s="182" t="s">
        <v>2854</v>
      </c>
      <c r="CA18" s="182" t="s">
        <v>2966</v>
      </c>
      <c r="CB18" s="182" t="s">
        <v>2854</v>
      </c>
      <c r="CC18" s="182" t="s">
        <v>2854</v>
      </c>
      <c r="CD18" s="182" t="s">
        <v>2966</v>
      </c>
      <c r="CE18" s="182" t="s">
        <v>2854</v>
      </c>
      <c r="CF18" s="182" t="s">
        <v>2854</v>
      </c>
      <c r="CG18" s="182" t="s">
        <v>2966</v>
      </c>
      <c r="CH18" s="182" t="s">
        <v>2854</v>
      </c>
      <c r="CI18" s="182" t="s">
        <v>2854</v>
      </c>
      <c r="CJ18" s="182" t="s">
        <v>2966</v>
      </c>
      <c r="CK18" s="182" t="s">
        <v>2854</v>
      </c>
      <c r="CL18" s="182" t="s">
        <v>2854</v>
      </c>
      <c r="CM18" s="182" t="s">
        <v>2966</v>
      </c>
      <c r="CN18" s="182" t="s">
        <v>2854</v>
      </c>
      <c r="CO18" s="182" t="s">
        <v>2854</v>
      </c>
      <c r="CP18" s="182" t="s">
        <v>2966</v>
      </c>
      <c r="CQ18" s="182" t="s">
        <v>2854</v>
      </c>
      <c r="CR18" s="182" t="s">
        <v>2854</v>
      </c>
      <c r="CS18" s="182" t="s">
        <v>2966</v>
      </c>
      <c r="CT18" s="182" t="s">
        <v>2854</v>
      </c>
      <c r="CU18" s="182" t="s">
        <v>2854</v>
      </c>
      <c r="CV18" s="182" t="s">
        <v>2966</v>
      </c>
      <c r="CW18" s="182" t="s">
        <v>2854</v>
      </c>
      <c r="CX18" s="182" t="s">
        <v>2854</v>
      </c>
      <c r="CY18" s="182" t="s">
        <v>2966</v>
      </c>
      <c r="CZ18" s="182" t="s">
        <v>2854</v>
      </c>
      <c r="DA18" s="182" t="s">
        <v>2854</v>
      </c>
      <c r="DB18" s="182" t="s">
        <v>2966</v>
      </c>
      <c r="DC18" s="182" t="s">
        <v>2854</v>
      </c>
      <c r="DD18" s="182" t="s">
        <v>2854</v>
      </c>
      <c r="DE18" s="182" t="s">
        <v>2966</v>
      </c>
      <c r="DF18" s="182" t="s">
        <v>2854</v>
      </c>
      <c r="DG18" s="182" t="s">
        <v>2854</v>
      </c>
      <c r="DH18" s="182" t="s">
        <v>2966</v>
      </c>
      <c r="DI18" s="182" t="s">
        <v>2854</v>
      </c>
      <c r="DJ18" s="182" t="s">
        <v>2854</v>
      </c>
      <c r="DK18" s="182" t="s">
        <v>2966</v>
      </c>
      <c r="DL18" s="182" t="s">
        <v>2854</v>
      </c>
      <c r="DM18" s="182" t="s">
        <v>2854</v>
      </c>
      <c r="DN18" s="182" t="s">
        <v>2966</v>
      </c>
      <c r="DO18" s="182" t="s">
        <v>2854</v>
      </c>
      <c r="DP18" s="182" t="s">
        <v>2854</v>
      </c>
      <c r="DQ18" s="182" t="s">
        <v>2966</v>
      </c>
      <c r="DR18" s="182" t="s">
        <v>2854</v>
      </c>
      <c r="DS18" s="182" t="s">
        <v>2854</v>
      </c>
      <c r="DT18" s="182" t="s">
        <v>2966</v>
      </c>
      <c r="DU18" s="182" t="s">
        <v>2854</v>
      </c>
      <c r="DV18" s="182" t="s">
        <v>2854</v>
      </c>
      <c r="DW18" s="182" t="s">
        <v>2966</v>
      </c>
      <c r="DX18" s="182" t="s">
        <v>2854</v>
      </c>
      <c r="DY18" s="182" t="s">
        <v>2854</v>
      </c>
      <c r="DZ18" s="182" t="s">
        <v>2966</v>
      </c>
      <c r="EA18" s="182" t="s">
        <v>2854</v>
      </c>
      <c r="EB18" s="182" t="s">
        <v>2854</v>
      </c>
      <c r="EC18" s="182" t="s">
        <v>2966</v>
      </c>
      <c r="ED18" s="182" t="s">
        <v>2854</v>
      </c>
      <c r="EE18" s="182" t="s">
        <v>2854</v>
      </c>
      <c r="EF18" s="182" t="s">
        <v>2966</v>
      </c>
      <c r="EG18" s="182" t="s">
        <v>2854</v>
      </c>
      <c r="EH18" s="182" t="s">
        <v>2854</v>
      </c>
      <c r="EI18" s="182" t="s">
        <v>2966</v>
      </c>
      <c r="EJ18" s="182" t="s">
        <v>2854</v>
      </c>
      <c r="EK18" s="182" t="s">
        <v>2854</v>
      </c>
      <c r="EL18" s="182" t="s">
        <v>2966</v>
      </c>
      <c r="EM18" s="182" t="s">
        <v>2854</v>
      </c>
      <c r="EN18" s="182" t="s">
        <v>2854</v>
      </c>
      <c r="EO18" s="182" t="s">
        <v>2966</v>
      </c>
      <c r="EP18" s="182" t="s">
        <v>2854</v>
      </c>
      <c r="EQ18" s="182" t="s">
        <v>2854</v>
      </c>
      <c r="ER18" s="182" t="s">
        <v>2966</v>
      </c>
      <c r="ES18" s="182" t="s">
        <v>2854</v>
      </c>
      <c r="ET18" s="182" t="s">
        <v>2854</v>
      </c>
    </row>
    <row r="19" spans="1:150" x14ac:dyDescent="0.3">
      <c r="A19" s="1"/>
      <c r="B19" s="183" t="s">
        <v>2991</v>
      </c>
      <c r="C19" s="183" t="s">
        <v>67</v>
      </c>
      <c r="D19" s="183" t="s">
        <v>1038</v>
      </c>
      <c r="E19" s="183" t="s">
        <v>2992</v>
      </c>
      <c r="F19" s="183" t="s">
        <v>2993</v>
      </c>
      <c r="G19" s="184" t="s">
        <v>2966</v>
      </c>
      <c r="H19" s="184" t="s">
        <v>2854</v>
      </c>
      <c r="I19" s="184" t="s">
        <v>2854</v>
      </c>
      <c r="J19" s="184" t="s">
        <v>2966</v>
      </c>
      <c r="K19" s="184" t="s">
        <v>2854</v>
      </c>
      <c r="L19" s="184" t="s">
        <v>2854</v>
      </c>
      <c r="M19" s="184" t="s">
        <v>2966</v>
      </c>
      <c r="N19" s="184" t="s">
        <v>2854</v>
      </c>
      <c r="O19" s="184" t="s">
        <v>2854</v>
      </c>
      <c r="P19" s="184" t="s">
        <v>2966</v>
      </c>
      <c r="Q19" s="184" t="s">
        <v>2854</v>
      </c>
      <c r="R19" s="184" t="s">
        <v>2854</v>
      </c>
      <c r="S19" s="184" t="s">
        <v>2966</v>
      </c>
      <c r="T19" s="184" t="s">
        <v>2854</v>
      </c>
      <c r="U19" s="184" t="s">
        <v>2854</v>
      </c>
      <c r="V19" s="184" t="s">
        <v>2966</v>
      </c>
      <c r="W19" s="184" t="s">
        <v>2854</v>
      </c>
      <c r="X19" s="184" t="s">
        <v>2854</v>
      </c>
      <c r="Y19" s="184" t="s">
        <v>2966</v>
      </c>
      <c r="Z19" s="184" t="s">
        <v>2854</v>
      </c>
      <c r="AA19" s="184" t="s">
        <v>2854</v>
      </c>
      <c r="AB19" s="184" t="s">
        <v>2966</v>
      </c>
      <c r="AC19" s="184" t="s">
        <v>2854</v>
      </c>
      <c r="AD19" s="184" t="s">
        <v>2854</v>
      </c>
      <c r="AE19" s="184" t="s">
        <v>2966</v>
      </c>
      <c r="AF19" s="184" t="s">
        <v>2854</v>
      </c>
      <c r="AG19" s="184" t="s">
        <v>2854</v>
      </c>
      <c r="AH19" s="184" t="s">
        <v>2966</v>
      </c>
      <c r="AI19" s="184" t="s">
        <v>2854</v>
      </c>
      <c r="AJ19" s="184" t="s">
        <v>2854</v>
      </c>
      <c r="AK19" s="184" t="s">
        <v>2966</v>
      </c>
      <c r="AL19" s="184" t="s">
        <v>2854</v>
      </c>
      <c r="AM19" s="184" t="s">
        <v>2854</v>
      </c>
      <c r="AN19" s="184" t="s">
        <v>2966</v>
      </c>
      <c r="AO19" s="184" t="s">
        <v>2854</v>
      </c>
      <c r="AP19" s="184" t="s">
        <v>2854</v>
      </c>
      <c r="AQ19" s="184" t="s">
        <v>2966</v>
      </c>
      <c r="AR19" s="184" t="s">
        <v>2854</v>
      </c>
      <c r="AS19" s="184" t="s">
        <v>2854</v>
      </c>
      <c r="AT19" s="184" t="s">
        <v>2966</v>
      </c>
      <c r="AU19" s="184" t="s">
        <v>2854</v>
      </c>
      <c r="AV19" s="184" t="s">
        <v>2854</v>
      </c>
      <c r="AW19" s="184" t="s">
        <v>2966</v>
      </c>
      <c r="AX19" s="184" t="s">
        <v>2854</v>
      </c>
      <c r="AY19" s="184" t="s">
        <v>2854</v>
      </c>
      <c r="AZ19" s="184" t="s">
        <v>2966</v>
      </c>
      <c r="BA19" s="184" t="s">
        <v>2854</v>
      </c>
      <c r="BB19" s="184" t="s">
        <v>2854</v>
      </c>
      <c r="BC19" s="184" t="s">
        <v>2966</v>
      </c>
      <c r="BD19" s="184" t="s">
        <v>2854</v>
      </c>
      <c r="BE19" s="184" t="s">
        <v>2854</v>
      </c>
      <c r="BF19" s="184" t="s">
        <v>2966</v>
      </c>
      <c r="BG19" s="184" t="s">
        <v>2854</v>
      </c>
      <c r="BH19" s="184" t="s">
        <v>2854</v>
      </c>
      <c r="BI19" s="184" t="s">
        <v>2966</v>
      </c>
      <c r="BJ19" s="184" t="s">
        <v>2854</v>
      </c>
      <c r="BK19" s="184" t="s">
        <v>2854</v>
      </c>
      <c r="BL19" s="184" t="s">
        <v>2966</v>
      </c>
      <c r="BM19" s="184" t="s">
        <v>2854</v>
      </c>
      <c r="BN19" s="184" t="s">
        <v>2854</v>
      </c>
      <c r="BO19" s="184" t="s">
        <v>2966</v>
      </c>
      <c r="BP19" s="184" t="s">
        <v>2854</v>
      </c>
      <c r="BQ19" s="184" t="s">
        <v>2854</v>
      </c>
      <c r="BR19" s="184" t="s">
        <v>2966</v>
      </c>
      <c r="BS19" s="184" t="s">
        <v>2854</v>
      </c>
      <c r="BT19" s="184" t="s">
        <v>2854</v>
      </c>
      <c r="BU19" s="184" t="s">
        <v>2966</v>
      </c>
      <c r="BV19" s="184" t="s">
        <v>2854</v>
      </c>
      <c r="BW19" s="184" t="s">
        <v>2854</v>
      </c>
      <c r="BX19" s="184" t="s">
        <v>2966</v>
      </c>
      <c r="BY19" s="184" t="s">
        <v>2854</v>
      </c>
      <c r="BZ19" s="184" t="s">
        <v>2854</v>
      </c>
      <c r="CA19" s="184" t="s">
        <v>2966</v>
      </c>
      <c r="CB19" s="184" t="s">
        <v>2854</v>
      </c>
      <c r="CC19" s="184" t="s">
        <v>2854</v>
      </c>
      <c r="CD19" s="184" t="s">
        <v>2966</v>
      </c>
      <c r="CE19" s="184" t="s">
        <v>2854</v>
      </c>
      <c r="CF19" s="184" t="s">
        <v>2854</v>
      </c>
      <c r="CG19" s="184" t="s">
        <v>2966</v>
      </c>
      <c r="CH19" s="184" t="s">
        <v>2854</v>
      </c>
      <c r="CI19" s="184" t="s">
        <v>2854</v>
      </c>
      <c r="CJ19" s="184" t="s">
        <v>2966</v>
      </c>
      <c r="CK19" s="184" t="s">
        <v>2854</v>
      </c>
      <c r="CL19" s="184" t="s">
        <v>2854</v>
      </c>
      <c r="CM19" s="184" t="s">
        <v>2966</v>
      </c>
      <c r="CN19" s="184" t="s">
        <v>2854</v>
      </c>
      <c r="CO19" s="184" t="s">
        <v>2854</v>
      </c>
      <c r="CP19" s="184" t="s">
        <v>2966</v>
      </c>
      <c r="CQ19" s="184" t="s">
        <v>2854</v>
      </c>
      <c r="CR19" s="184" t="s">
        <v>2854</v>
      </c>
      <c r="CS19" s="184" t="s">
        <v>2966</v>
      </c>
      <c r="CT19" s="184" t="s">
        <v>2854</v>
      </c>
      <c r="CU19" s="184" t="s">
        <v>2854</v>
      </c>
      <c r="CV19" s="184" t="s">
        <v>2966</v>
      </c>
      <c r="CW19" s="184" t="s">
        <v>2854</v>
      </c>
      <c r="CX19" s="184" t="s">
        <v>2854</v>
      </c>
      <c r="CY19" s="184" t="s">
        <v>2966</v>
      </c>
      <c r="CZ19" s="184" t="s">
        <v>2854</v>
      </c>
      <c r="DA19" s="184" t="s">
        <v>2854</v>
      </c>
      <c r="DB19" s="184" t="s">
        <v>2966</v>
      </c>
      <c r="DC19" s="184" t="s">
        <v>2854</v>
      </c>
      <c r="DD19" s="184" t="s">
        <v>2854</v>
      </c>
      <c r="DE19" s="184" t="s">
        <v>2966</v>
      </c>
      <c r="DF19" s="184" t="s">
        <v>2854</v>
      </c>
      <c r="DG19" s="184" t="s">
        <v>2854</v>
      </c>
      <c r="DH19" s="184" t="s">
        <v>2966</v>
      </c>
      <c r="DI19" s="184" t="s">
        <v>2854</v>
      </c>
      <c r="DJ19" s="184" t="s">
        <v>2854</v>
      </c>
      <c r="DK19" s="184" t="s">
        <v>2966</v>
      </c>
      <c r="DL19" s="184" t="s">
        <v>2854</v>
      </c>
      <c r="DM19" s="184" t="s">
        <v>2854</v>
      </c>
      <c r="DN19" s="184" t="s">
        <v>2966</v>
      </c>
      <c r="DO19" s="184" t="s">
        <v>2854</v>
      </c>
      <c r="DP19" s="184" t="s">
        <v>2854</v>
      </c>
      <c r="DQ19" s="184" t="s">
        <v>2966</v>
      </c>
      <c r="DR19" s="184" t="s">
        <v>2854</v>
      </c>
      <c r="DS19" s="184" t="s">
        <v>2854</v>
      </c>
      <c r="DT19" s="184" t="s">
        <v>2966</v>
      </c>
      <c r="DU19" s="184" t="s">
        <v>2854</v>
      </c>
      <c r="DV19" s="184" t="s">
        <v>2854</v>
      </c>
      <c r="DW19" s="184" t="s">
        <v>2966</v>
      </c>
      <c r="DX19" s="184" t="s">
        <v>2854</v>
      </c>
      <c r="DY19" s="184" t="s">
        <v>2854</v>
      </c>
      <c r="DZ19" s="184" t="s">
        <v>2966</v>
      </c>
      <c r="EA19" s="184" t="s">
        <v>2854</v>
      </c>
      <c r="EB19" s="184" t="s">
        <v>2854</v>
      </c>
      <c r="EC19" s="184" t="s">
        <v>2966</v>
      </c>
      <c r="ED19" s="184" t="s">
        <v>2854</v>
      </c>
      <c r="EE19" s="184" t="s">
        <v>2854</v>
      </c>
      <c r="EF19" s="184" t="s">
        <v>2966</v>
      </c>
      <c r="EG19" s="184" t="s">
        <v>2854</v>
      </c>
      <c r="EH19" s="184" t="s">
        <v>2854</v>
      </c>
      <c r="EI19" s="184" t="s">
        <v>2966</v>
      </c>
      <c r="EJ19" s="184" t="s">
        <v>2854</v>
      </c>
      <c r="EK19" s="184" t="s">
        <v>2854</v>
      </c>
      <c r="EL19" s="184" t="s">
        <v>2966</v>
      </c>
      <c r="EM19" s="184" t="s">
        <v>2854</v>
      </c>
      <c r="EN19" s="184" t="s">
        <v>2854</v>
      </c>
      <c r="EO19" s="184" t="s">
        <v>2966</v>
      </c>
      <c r="EP19" s="184" t="s">
        <v>2854</v>
      </c>
      <c r="EQ19" s="184" t="s">
        <v>2854</v>
      </c>
      <c r="ER19" s="184" t="s">
        <v>2966</v>
      </c>
      <c r="ES19" s="184" t="s">
        <v>2854</v>
      </c>
      <c r="ET19" s="184" t="s">
        <v>2854</v>
      </c>
    </row>
    <row r="20" spans="1:150" x14ac:dyDescent="0.3">
      <c r="A20" s="1"/>
      <c r="B20" s="183" t="s">
        <v>2994</v>
      </c>
      <c r="C20" s="183" t="s">
        <v>67</v>
      </c>
      <c r="D20" s="183" t="s">
        <v>1038</v>
      </c>
      <c r="E20" s="183" t="s">
        <v>2995</v>
      </c>
      <c r="F20" s="183" t="s">
        <v>2996</v>
      </c>
      <c r="G20" s="184" t="s">
        <v>2966</v>
      </c>
      <c r="H20" s="184" t="s">
        <v>2854</v>
      </c>
      <c r="I20" s="184" t="s">
        <v>2854</v>
      </c>
      <c r="J20" s="184" t="s">
        <v>2966</v>
      </c>
      <c r="K20" s="184" t="s">
        <v>2854</v>
      </c>
      <c r="L20" s="184" t="s">
        <v>2854</v>
      </c>
      <c r="M20" s="184" t="s">
        <v>2966</v>
      </c>
      <c r="N20" s="184" t="s">
        <v>2854</v>
      </c>
      <c r="O20" s="184" t="s">
        <v>2854</v>
      </c>
      <c r="P20" s="184" t="s">
        <v>2966</v>
      </c>
      <c r="Q20" s="184" t="s">
        <v>2854</v>
      </c>
      <c r="R20" s="184" t="s">
        <v>2854</v>
      </c>
      <c r="S20" s="184" t="s">
        <v>2966</v>
      </c>
      <c r="T20" s="184" t="s">
        <v>2854</v>
      </c>
      <c r="U20" s="184" t="s">
        <v>2854</v>
      </c>
      <c r="V20" s="184" t="s">
        <v>2966</v>
      </c>
      <c r="W20" s="184" t="s">
        <v>2854</v>
      </c>
      <c r="X20" s="184" t="s">
        <v>2854</v>
      </c>
      <c r="Y20" s="184" t="s">
        <v>2966</v>
      </c>
      <c r="Z20" s="184" t="s">
        <v>2854</v>
      </c>
      <c r="AA20" s="184" t="s">
        <v>2854</v>
      </c>
      <c r="AB20" s="184" t="s">
        <v>2966</v>
      </c>
      <c r="AC20" s="184" t="s">
        <v>2854</v>
      </c>
      <c r="AD20" s="184" t="s">
        <v>2854</v>
      </c>
      <c r="AE20" s="184" t="s">
        <v>2966</v>
      </c>
      <c r="AF20" s="184" t="s">
        <v>2854</v>
      </c>
      <c r="AG20" s="184" t="s">
        <v>2854</v>
      </c>
      <c r="AH20" s="184" t="s">
        <v>2966</v>
      </c>
      <c r="AI20" s="184" t="s">
        <v>2854</v>
      </c>
      <c r="AJ20" s="184" t="s">
        <v>2854</v>
      </c>
      <c r="AK20" s="184" t="s">
        <v>2966</v>
      </c>
      <c r="AL20" s="184" t="s">
        <v>2854</v>
      </c>
      <c r="AM20" s="184" t="s">
        <v>2854</v>
      </c>
      <c r="AN20" s="184" t="s">
        <v>2966</v>
      </c>
      <c r="AO20" s="184" t="s">
        <v>2854</v>
      </c>
      <c r="AP20" s="184" t="s">
        <v>2854</v>
      </c>
      <c r="AQ20" s="184" t="s">
        <v>2966</v>
      </c>
      <c r="AR20" s="184" t="s">
        <v>2854</v>
      </c>
      <c r="AS20" s="184" t="s">
        <v>2854</v>
      </c>
      <c r="AT20" s="184" t="s">
        <v>2966</v>
      </c>
      <c r="AU20" s="184" t="s">
        <v>2854</v>
      </c>
      <c r="AV20" s="184" t="s">
        <v>2854</v>
      </c>
      <c r="AW20" s="184" t="s">
        <v>2966</v>
      </c>
      <c r="AX20" s="184" t="s">
        <v>2854</v>
      </c>
      <c r="AY20" s="184" t="s">
        <v>2854</v>
      </c>
      <c r="AZ20" s="184" t="s">
        <v>2966</v>
      </c>
      <c r="BA20" s="184" t="s">
        <v>2854</v>
      </c>
      <c r="BB20" s="184" t="s">
        <v>2854</v>
      </c>
      <c r="BC20" s="184" t="s">
        <v>2966</v>
      </c>
      <c r="BD20" s="184" t="s">
        <v>2854</v>
      </c>
      <c r="BE20" s="184" t="s">
        <v>2854</v>
      </c>
      <c r="BF20" s="184" t="s">
        <v>2966</v>
      </c>
      <c r="BG20" s="184" t="s">
        <v>2854</v>
      </c>
      <c r="BH20" s="184" t="s">
        <v>2854</v>
      </c>
      <c r="BI20" s="184" t="s">
        <v>2966</v>
      </c>
      <c r="BJ20" s="184" t="s">
        <v>2854</v>
      </c>
      <c r="BK20" s="184" t="s">
        <v>2854</v>
      </c>
      <c r="BL20" s="184" t="s">
        <v>2966</v>
      </c>
      <c r="BM20" s="184" t="s">
        <v>2854</v>
      </c>
      <c r="BN20" s="184" t="s">
        <v>2854</v>
      </c>
      <c r="BO20" s="184" t="s">
        <v>2966</v>
      </c>
      <c r="BP20" s="184" t="s">
        <v>2854</v>
      </c>
      <c r="BQ20" s="184" t="s">
        <v>2854</v>
      </c>
      <c r="BR20" s="184" t="s">
        <v>2966</v>
      </c>
      <c r="BS20" s="184" t="s">
        <v>2854</v>
      </c>
      <c r="BT20" s="184" t="s">
        <v>2854</v>
      </c>
      <c r="BU20" s="184" t="s">
        <v>2966</v>
      </c>
      <c r="BV20" s="184" t="s">
        <v>2854</v>
      </c>
      <c r="BW20" s="184" t="s">
        <v>2854</v>
      </c>
      <c r="BX20" s="184" t="s">
        <v>2966</v>
      </c>
      <c r="BY20" s="184" t="s">
        <v>2854</v>
      </c>
      <c r="BZ20" s="184" t="s">
        <v>2854</v>
      </c>
      <c r="CA20" s="184" t="s">
        <v>2966</v>
      </c>
      <c r="CB20" s="184" t="s">
        <v>2854</v>
      </c>
      <c r="CC20" s="184" t="s">
        <v>2854</v>
      </c>
      <c r="CD20" s="184" t="s">
        <v>2966</v>
      </c>
      <c r="CE20" s="184" t="s">
        <v>2854</v>
      </c>
      <c r="CF20" s="184" t="s">
        <v>2854</v>
      </c>
      <c r="CG20" s="184" t="s">
        <v>2966</v>
      </c>
      <c r="CH20" s="184" t="s">
        <v>2854</v>
      </c>
      <c r="CI20" s="184" t="s">
        <v>2854</v>
      </c>
      <c r="CJ20" s="184" t="s">
        <v>2966</v>
      </c>
      <c r="CK20" s="184" t="s">
        <v>2854</v>
      </c>
      <c r="CL20" s="184" t="s">
        <v>2854</v>
      </c>
      <c r="CM20" s="184" t="s">
        <v>2966</v>
      </c>
      <c r="CN20" s="184" t="s">
        <v>2854</v>
      </c>
      <c r="CO20" s="184" t="s">
        <v>2854</v>
      </c>
      <c r="CP20" s="184" t="s">
        <v>2966</v>
      </c>
      <c r="CQ20" s="184" t="s">
        <v>2854</v>
      </c>
      <c r="CR20" s="184" t="s">
        <v>2854</v>
      </c>
      <c r="CS20" s="184" t="s">
        <v>2966</v>
      </c>
      <c r="CT20" s="184" t="s">
        <v>2854</v>
      </c>
      <c r="CU20" s="184" t="s">
        <v>2854</v>
      </c>
      <c r="CV20" s="184" t="s">
        <v>2966</v>
      </c>
      <c r="CW20" s="184" t="s">
        <v>2854</v>
      </c>
      <c r="CX20" s="184" t="s">
        <v>2854</v>
      </c>
      <c r="CY20" s="184" t="s">
        <v>2966</v>
      </c>
      <c r="CZ20" s="184" t="s">
        <v>2854</v>
      </c>
      <c r="DA20" s="184" t="s">
        <v>2854</v>
      </c>
      <c r="DB20" s="184" t="s">
        <v>2966</v>
      </c>
      <c r="DC20" s="184" t="s">
        <v>2854</v>
      </c>
      <c r="DD20" s="184" t="s">
        <v>2854</v>
      </c>
      <c r="DE20" s="184" t="s">
        <v>2966</v>
      </c>
      <c r="DF20" s="184" t="s">
        <v>2854</v>
      </c>
      <c r="DG20" s="184" t="s">
        <v>2854</v>
      </c>
      <c r="DH20" s="184" t="s">
        <v>2966</v>
      </c>
      <c r="DI20" s="184" t="s">
        <v>2854</v>
      </c>
      <c r="DJ20" s="184" t="s">
        <v>2854</v>
      </c>
      <c r="DK20" s="184" t="s">
        <v>2966</v>
      </c>
      <c r="DL20" s="184" t="s">
        <v>2854</v>
      </c>
      <c r="DM20" s="184" t="s">
        <v>2854</v>
      </c>
      <c r="DN20" s="184" t="s">
        <v>2966</v>
      </c>
      <c r="DO20" s="184" t="s">
        <v>2854</v>
      </c>
      <c r="DP20" s="184" t="s">
        <v>2854</v>
      </c>
      <c r="DQ20" s="184" t="s">
        <v>2966</v>
      </c>
      <c r="DR20" s="184" t="s">
        <v>2854</v>
      </c>
      <c r="DS20" s="184" t="s">
        <v>2854</v>
      </c>
      <c r="DT20" s="184" t="s">
        <v>2966</v>
      </c>
      <c r="DU20" s="184" t="s">
        <v>2854</v>
      </c>
      <c r="DV20" s="184" t="s">
        <v>2854</v>
      </c>
      <c r="DW20" s="184" t="s">
        <v>2966</v>
      </c>
      <c r="DX20" s="184" t="s">
        <v>2854</v>
      </c>
      <c r="DY20" s="184" t="s">
        <v>2854</v>
      </c>
      <c r="DZ20" s="184" t="s">
        <v>2966</v>
      </c>
      <c r="EA20" s="184" t="s">
        <v>2854</v>
      </c>
      <c r="EB20" s="184" t="s">
        <v>2854</v>
      </c>
      <c r="EC20" s="184" t="s">
        <v>2966</v>
      </c>
      <c r="ED20" s="184" t="s">
        <v>2854</v>
      </c>
      <c r="EE20" s="184" t="s">
        <v>2854</v>
      </c>
      <c r="EF20" s="184" t="s">
        <v>2966</v>
      </c>
      <c r="EG20" s="184" t="s">
        <v>2854</v>
      </c>
      <c r="EH20" s="184" t="s">
        <v>2854</v>
      </c>
      <c r="EI20" s="184" t="s">
        <v>2966</v>
      </c>
      <c r="EJ20" s="184" t="s">
        <v>2854</v>
      </c>
      <c r="EK20" s="184" t="s">
        <v>2854</v>
      </c>
      <c r="EL20" s="184" t="s">
        <v>2966</v>
      </c>
      <c r="EM20" s="184" t="s">
        <v>2854</v>
      </c>
      <c r="EN20" s="184" t="s">
        <v>2854</v>
      </c>
      <c r="EO20" s="184" t="s">
        <v>2966</v>
      </c>
      <c r="EP20" s="184" t="s">
        <v>2854</v>
      </c>
      <c r="EQ20" s="184" t="s">
        <v>2854</v>
      </c>
      <c r="ER20" s="184" t="s">
        <v>2966</v>
      </c>
      <c r="ES20" s="184" t="s">
        <v>2854</v>
      </c>
      <c r="ET20" s="184" t="s">
        <v>2854</v>
      </c>
    </row>
    <row r="21" spans="1:150" x14ac:dyDescent="0.3">
      <c r="A21" s="1"/>
      <c r="B21" s="183" t="s">
        <v>2997</v>
      </c>
      <c r="C21" s="183" t="s">
        <v>67</v>
      </c>
      <c r="D21" s="183" t="s">
        <v>1038</v>
      </c>
      <c r="E21" s="183" t="s">
        <v>2998</v>
      </c>
      <c r="F21" s="183" t="s">
        <v>2999</v>
      </c>
      <c r="G21" s="184" t="s">
        <v>2966</v>
      </c>
      <c r="H21" s="184" t="s">
        <v>2854</v>
      </c>
      <c r="I21" s="184" t="s">
        <v>2854</v>
      </c>
      <c r="J21" s="184" t="s">
        <v>2966</v>
      </c>
      <c r="K21" s="184" t="s">
        <v>2854</v>
      </c>
      <c r="L21" s="184" t="s">
        <v>2854</v>
      </c>
      <c r="M21" s="184" t="s">
        <v>2966</v>
      </c>
      <c r="N21" s="184" t="s">
        <v>2854</v>
      </c>
      <c r="O21" s="184" t="s">
        <v>2854</v>
      </c>
      <c r="P21" s="184" t="s">
        <v>2966</v>
      </c>
      <c r="Q21" s="184" t="s">
        <v>2854</v>
      </c>
      <c r="R21" s="184" t="s">
        <v>2854</v>
      </c>
      <c r="S21" s="184" t="s">
        <v>2966</v>
      </c>
      <c r="T21" s="184" t="s">
        <v>2854</v>
      </c>
      <c r="U21" s="184" t="s">
        <v>2854</v>
      </c>
      <c r="V21" s="184" t="s">
        <v>2966</v>
      </c>
      <c r="W21" s="184" t="s">
        <v>2854</v>
      </c>
      <c r="X21" s="184" t="s">
        <v>2854</v>
      </c>
      <c r="Y21" s="184" t="s">
        <v>2966</v>
      </c>
      <c r="Z21" s="184" t="s">
        <v>2854</v>
      </c>
      <c r="AA21" s="184" t="s">
        <v>2854</v>
      </c>
      <c r="AB21" s="184" t="s">
        <v>2966</v>
      </c>
      <c r="AC21" s="184" t="s">
        <v>2854</v>
      </c>
      <c r="AD21" s="184" t="s">
        <v>2854</v>
      </c>
      <c r="AE21" s="184" t="s">
        <v>2966</v>
      </c>
      <c r="AF21" s="184" t="s">
        <v>2854</v>
      </c>
      <c r="AG21" s="184" t="s">
        <v>2854</v>
      </c>
      <c r="AH21" s="184" t="s">
        <v>2966</v>
      </c>
      <c r="AI21" s="184" t="s">
        <v>2854</v>
      </c>
      <c r="AJ21" s="184" t="s">
        <v>2854</v>
      </c>
      <c r="AK21" s="184" t="s">
        <v>2966</v>
      </c>
      <c r="AL21" s="184" t="s">
        <v>2854</v>
      </c>
      <c r="AM21" s="184" t="s">
        <v>2854</v>
      </c>
      <c r="AN21" s="184" t="s">
        <v>2966</v>
      </c>
      <c r="AO21" s="184" t="s">
        <v>2854</v>
      </c>
      <c r="AP21" s="184" t="s">
        <v>2854</v>
      </c>
      <c r="AQ21" s="184" t="s">
        <v>2966</v>
      </c>
      <c r="AR21" s="184" t="s">
        <v>2854</v>
      </c>
      <c r="AS21" s="184" t="s">
        <v>2854</v>
      </c>
      <c r="AT21" s="184" t="s">
        <v>2966</v>
      </c>
      <c r="AU21" s="184" t="s">
        <v>2854</v>
      </c>
      <c r="AV21" s="184" t="s">
        <v>2854</v>
      </c>
      <c r="AW21" s="184" t="s">
        <v>2966</v>
      </c>
      <c r="AX21" s="184" t="s">
        <v>2854</v>
      </c>
      <c r="AY21" s="184" t="s">
        <v>2854</v>
      </c>
      <c r="AZ21" s="184" t="s">
        <v>2966</v>
      </c>
      <c r="BA21" s="184" t="s">
        <v>2854</v>
      </c>
      <c r="BB21" s="184" t="s">
        <v>2854</v>
      </c>
      <c r="BC21" s="184" t="s">
        <v>2966</v>
      </c>
      <c r="BD21" s="184" t="s">
        <v>2854</v>
      </c>
      <c r="BE21" s="184" t="s">
        <v>2854</v>
      </c>
      <c r="BF21" s="184" t="s">
        <v>2966</v>
      </c>
      <c r="BG21" s="184" t="s">
        <v>2854</v>
      </c>
      <c r="BH21" s="184" t="s">
        <v>2854</v>
      </c>
      <c r="BI21" s="184" t="s">
        <v>2966</v>
      </c>
      <c r="BJ21" s="184" t="s">
        <v>2854</v>
      </c>
      <c r="BK21" s="184" t="s">
        <v>2854</v>
      </c>
      <c r="BL21" s="184" t="s">
        <v>2966</v>
      </c>
      <c r="BM21" s="184" t="s">
        <v>2854</v>
      </c>
      <c r="BN21" s="184" t="s">
        <v>2854</v>
      </c>
      <c r="BO21" s="184" t="s">
        <v>2966</v>
      </c>
      <c r="BP21" s="184" t="s">
        <v>2854</v>
      </c>
      <c r="BQ21" s="184" t="s">
        <v>2854</v>
      </c>
      <c r="BR21" s="184" t="s">
        <v>2966</v>
      </c>
      <c r="BS21" s="184" t="s">
        <v>2854</v>
      </c>
      <c r="BT21" s="184" t="s">
        <v>2854</v>
      </c>
      <c r="BU21" s="184" t="s">
        <v>2966</v>
      </c>
      <c r="BV21" s="184" t="s">
        <v>2854</v>
      </c>
      <c r="BW21" s="184" t="s">
        <v>2854</v>
      </c>
      <c r="BX21" s="184" t="s">
        <v>2966</v>
      </c>
      <c r="BY21" s="184" t="s">
        <v>2854</v>
      </c>
      <c r="BZ21" s="184" t="s">
        <v>2854</v>
      </c>
      <c r="CA21" s="184" t="s">
        <v>2966</v>
      </c>
      <c r="CB21" s="184" t="s">
        <v>2854</v>
      </c>
      <c r="CC21" s="184" t="s">
        <v>2854</v>
      </c>
      <c r="CD21" s="184" t="s">
        <v>2966</v>
      </c>
      <c r="CE21" s="184" t="s">
        <v>2854</v>
      </c>
      <c r="CF21" s="184" t="s">
        <v>2854</v>
      </c>
      <c r="CG21" s="184" t="s">
        <v>2966</v>
      </c>
      <c r="CH21" s="184" t="s">
        <v>2854</v>
      </c>
      <c r="CI21" s="184" t="s">
        <v>2854</v>
      </c>
      <c r="CJ21" s="184" t="s">
        <v>2966</v>
      </c>
      <c r="CK21" s="184" t="s">
        <v>2854</v>
      </c>
      <c r="CL21" s="184" t="s">
        <v>2854</v>
      </c>
      <c r="CM21" s="184" t="s">
        <v>2966</v>
      </c>
      <c r="CN21" s="184" t="s">
        <v>2854</v>
      </c>
      <c r="CO21" s="184" t="s">
        <v>2854</v>
      </c>
      <c r="CP21" s="184" t="s">
        <v>2966</v>
      </c>
      <c r="CQ21" s="184" t="s">
        <v>2854</v>
      </c>
      <c r="CR21" s="184" t="s">
        <v>2854</v>
      </c>
      <c r="CS21" s="184" t="s">
        <v>2966</v>
      </c>
      <c r="CT21" s="184" t="s">
        <v>2854</v>
      </c>
      <c r="CU21" s="184" t="s">
        <v>2854</v>
      </c>
      <c r="CV21" s="184" t="s">
        <v>2966</v>
      </c>
      <c r="CW21" s="184" t="s">
        <v>2854</v>
      </c>
      <c r="CX21" s="184" t="s">
        <v>2854</v>
      </c>
      <c r="CY21" s="184" t="s">
        <v>2966</v>
      </c>
      <c r="CZ21" s="184" t="s">
        <v>2854</v>
      </c>
      <c r="DA21" s="184" t="s">
        <v>2854</v>
      </c>
      <c r="DB21" s="184" t="s">
        <v>2966</v>
      </c>
      <c r="DC21" s="184" t="s">
        <v>2854</v>
      </c>
      <c r="DD21" s="184" t="s">
        <v>2854</v>
      </c>
      <c r="DE21" s="184" t="s">
        <v>2966</v>
      </c>
      <c r="DF21" s="184" t="s">
        <v>2854</v>
      </c>
      <c r="DG21" s="184" t="s">
        <v>2854</v>
      </c>
      <c r="DH21" s="184" t="s">
        <v>2966</v>
      </c>
      <c r="DI21" s="184" t="s">
        <v>2854</v>
      </c>
      <c r="DJ21" s="184" t="s">
        <v>2854</v>
      </c>
      <c r="DK21" s="184" t="s">
        <v>2966</v>
      </c>
      <c r="DL21" s="184" t="s">
        <v>2854</v>
      </c>
      <c r="DM21" s="184" t="s">
        <v>2854</v>
      </c>
      <c r="DN21" s="184" t="s">
        <v>2966</v>
      </c>
      <c r="DO21" s="184" t="s">
        <v>2854</v>
      </c>
      <c r="DP21" s="184" t="s">
        <v>2854</v>
      </c>
      <c r="DQ21" s="184" t="s">
        <v>2966</v>
      </c>
      <c r="DR21" s="184" t="s">
        <v>2854</v>
      </c>
      <c r="DS21" s="184" t="s">
        <v>2854</v>
      </c>
      <c r="DT21" s="184" t="s">
        <v>2966</v>
      </c>
      <c r="DU21" s="184" t="s">
        <v>2854</v>
      </c>
      <c r="DV21" s="184" t="s">
        <v>2854</v>
      </c>
      <c r="DW21" s="184" t="s">
        <v>2966</v>
      </c>
      <c r="DX21" s="184" t="s">
        <v>2854</v>
      </c>
      <c r="DY21" s="184" t="s">
        <v>2854</v>
      </c>
      <c r="DZ21" s="184" t="s">
        <v>2966</v>
      </c>
      <c r="EA21" s="184" t="s">
        <v>2854</v>
      </c>
      <c r="EB21" s="184" t="s">
        <v>2854</v>
      </c>
      <c r="EC21" s="184" t="s">
        <v>2966</v>
      </c>
      <c r="ED21" s="184" t="s">
        <v>2854</v>
      </c>
      <c r="EE21" s="184" t="s">
        <v>2854</v>
      </c>
      <c r="EF21" s="184" t="s">
        <v>2966</v>
      </c>
      <c r="EG21" s="184" t="s">
        <v>2854</v>
      </c>
      <c r="EH21" s="184" t="s">
        <v>2854</v>
      </c>
      <c r="EI21" s="184" t="s">
        <v>2966</v>
      </c>
      <c r="EJ21" s="184" t="s">
        <v>2854</v>
      </c>
      <c r="EK21" s="184" t="s">
        <v>2854</v>
      </c>
      <c r="EL21" s="184" t="s">
        <v>2966</v>
      </c>
      <c r="EM21" s="184" t="s">
        <v>2854</v>
      </c>
      <c r="EN21" s="184" t="s">
        <v>2854</v>
      </c>
      <c r="EO21" s="184" t="s">
        <v>2966</v>
      </c>
      <c r="EP21" s="184" t="s">
        <v>2854</v>
      </c>
      <c r="EQ21" s="184" t="s">
        <v>2854</v>
      </c>
      <c r="ER21" s="184" t="s">
        <v>2966</v>
      </c>
      <c r="ES21" s="184" t="s">
        <v>2854</v>
      </c>
      <c r="ET21" s="184" t="s">
        <v>2854</v>
      </c>
    </row>
    <row r="22" spans="1:150" x14ac:dyDescent="0.3">
      <c r="A22" s="1"/>
      <c r="B22" s="183" t="s">
        <v>3000</v>
      </c>
      <c r="C22" s="183" t="s">
        <v>67</v>
      </c>
      <c r="D22" s="183" t="s">
        <v>1038</v>
      </c>
      <c r="E22" s="183" t="s">
        <v>3001</v>
      </c>
      <c r="F22" s="183" t="s">
        <v>3002</v>
      </c>
      <c r="G22" s="184" t="s">
        <v>2966</v>
      </c>
      <c r="H22" s="184" t="s">
        <v>2854</v>
      </c>
      <c r="I22" s="184" t="s">
        <v>2854</v>
      </c>
      <c r="J22" s="184" t="s">
        <v>2966</v>
      </c>
      <c r="K22" s="184" t="s">
        <v>2854</v>
      </c>
      <c r="L22" s="184" t="s">
        <v>2854</v>
      </c>
      <c r="M22" s="184" t="s">
        <v>2966</v>
      </c>
      <c r="N22" s="184" t="s">
        <v>2854</v>
      </c>
      <c r="O22" s="184" t="s">
        <v>2854</v>
      </c>
      <c r="P22" s="184" t="s">
        <v>2966</v>
      </c>
      <c r="Q22" s="184" t="s">
        <v>2854</v>
      </c>
      <c r="R22" s="184" t="s">
        <v>2854</v>
      </c>
      <c r="S22" s="184" t="s">
        <v>2966</v>
      </c>
      <c r="T22" s="184" t="s">
        <v>2854</v>
      </c>
      <c r="U22" s="184" t="s">
        <v>2854</v>
      </c>
      <c r="V22" s="184" t="s">
        <v>2966</v>
      </c>
      <c r="W22" s="184" t="s">
        <v>2854</v>
      </c>
      <c r="X22" s="184" t="s">
        <v>2854</v>
      </c>
      <c r="Y22" s="184" t="s">
        <v>2966</v>
      </c>
      <c r="Z22" s="184" t="s">
        <v>2854</v>
      </c>
      <c r="AA22" s="184" t="s">
        <v>2854</v>
      </c>
      <c r="AB22" s="184" t="s">
        <v>2966</v>
      </c>
      <c r="AC22" s="184" t="s">
        <v>2854</v>
      </c>
      <c r="AD22" s="184" t="s">
        <v>2854</v>
      </c>
      <c r="AE22" s="184" t="s">
        <v>2966</v>
      </c>
      <c r="AF22" s="184" t="s">
        <v>2854</v>
      </c>
      <c r="AG22" s="184" t="s">
        <v>2854</v>
      </c>
      <c r="AH22" s="184" t="s">
        <v>2966</v>
      </c>
      <c r="AI22" s="184" t="s">
        <v>2854</v>
      </c>
      <c r="AJ22" s="184" t="s">
        <v>2854</v>
      </c>
      <c r="AK22" s="184" t="s">
        <v>2966</v>
      </c>
      <c r="AL22" s="184" t="s">
        <v>2854</v>
      </c>
      <c r="AM22" s="184" t="s">
        <v>2854</v>
      </c>
      <c r="AN22" s="184" t="s">
        <v>2966</v>
      </c>
      <c r="AO22" s="184" t="s">
        <v>2854</v>
      </c>
      <c r="AP22" s="184" t="s">
        <v>2854</v>
      </c>
      <c r="AQ22" s="184" t="s">
        <v>2966</v>
      </c>
      <c r="AR22" s="184" t="s">
        <v>2854</v>
      </c>
      <c r="AS22" s="184" t="s">
        <v>2854</v>
      </c>
      <c r="AT22" s="184" t="s">
        <v>2966</v>
      </c>
      <c r="AU22" s="184" t="s">
        <v>2854</v>
      </c>
      <c r="AV22" s="184" t="s">
        <v>2854</v>
      </c>
      <c r="AW22" s="184" t="s">
        <v>2966</v>
      </c>
      <c r="AX22" s="184" t="s">
        <v>2854</v>
      </c>
      <c r="AY22" s="184" t="s">
        <v>2854</v>
      </c>
      <c r="AZ22" s="184" t="s">
        <v>2966</v>
      </c>
      <c r="BA22" s="184" t="s">
        <v>2854</v>
      </c>
      <c r="BB22" s="184" t="s">
        <v>2854</v>
      </c>
      <c r="BC22" s="184" t="s">
        <v>2966</v>
      </c>
      <c r="BD22" s="184" t="s">
        <v>2854</v>
      </c>
      <c r="BE22" s="184" t="s">
        <v>2854</v>
      </c>
      <c r="BF22" s="184" t="s">
        <v>2966</v>
      </c>
      <c r="BG22" s="184" t="s">
        <v>2854</v>
      </c>
      <c r="BH22" s="184" t="s">
        <v>2854</v>
      </c>
      <c r="BI22" s="184" t="s">
        <v>2966</v>
      </c>
      <c r="BJ22" s="184" t="s">
        <v>2854</v>
      </c>
      <c r="BK22" s="184" t="s">
        <v>2854</v>
      </c>
      <c r="BL22" s="184" t="s">
        <v>2966</v>
      </c>
      <c r="BM22" s="184" t="s">
        <v>2854</v>
      </c>
      <c r="BN22" s="184" t="s">
        <v>2854</v>
      </c>
      <c r="BO22" s="184" t="s">
        <v>2966</v>
      </c>
      <c r="BP22" s="184" t="s">
        <v>2854</v>
      </c>
      <c r="BQ22" s="184" t="s">
        <v>2854</v>
      </c>
      <c r="BR22" s="184" t="s">
        <v>2966</v>
      </c>
      <c r="BS22" s="184" t="s">
        <v>2854</v>
      </c>
      <c r="BT22" s="184" t="s">
        <v>2854</v>
      </c>
      <c r="BU22" s="184" t="s">
        <v>2966</v>
      </c>
      <c r="BV22" s="184" t="s">
        <v>2854</v>
      </c>
      <c r="BW22" s="184" t="s">
        <v>2854</v>
      </c>
      <c r="BX22" s="184" t="s">
        <v>2966</v>
      </c>
      <c r="BY22" s="184" t="s">
        <v>2854</v>
      </c>
      <c r="BZ22" s="184" t="s">
        <v>2854</v>
      </c>
      <c r="CA22" s="184" t="s">
        <v>2966</v>
      </c>
      <c r="CB22" s="184" t="s">
        <v>2854</v>
      </c>
      <c r="CC22" s="184" t="s">
        <v>2854</v>
      </c>
      <c r="CD22" s="184" t="s">
        <v>2966</v>
      </c>
      <c r="CE22" s="184" t="s">
        <v>2854</v>
      </c>
      <c r="CF22" s="184" t="s">
        <v>2854</v>
      </c>
      <c r="CG22" s="184" t="s">
        <v>2966</v>
      </c>
      <c r="CH22" s="184" t="s">
        <v>2854</v>
      </c>
      <c r="CI22" s="184" t="s">
        <v>2854</v>
      </c>
      <c r="CJ22" s="184" t="s">
        <v>2966</v>
      </c>
      <c r="CK22" s="184" t="s">
        <v>2854</v>
      </c>
      <c r="CL22" s="184" t="s">
        <v>2854</v>
      </c>
      <c r="CM22" s="184" t="s">
        <v>2966</v>
      </c>
      <c r="CN22" s="184" t="s">
        <v>2854</v>
      </c>
      <c r="CO22" s="184" t="s">
        <v>2854</v>
      </c>
      <c r="CP22" s="184" t="s">
        <v>2966</v>
      </c>
      <c r="CQ22" s="184" t="s">
        <v>2854</v>
      </c>
      <c r="CR22" s="184" t="s">
        <v>2854</v>
      </c>
      <c r="CS22" s="184" t="s">
        <v>2966</v>
      </c>
      <c r="CT22" s="184" t="s">
        <v>2854</v>
      </c>
      <c r="CU22" s="184" t="s">
        <v>2854</v>
      </c>
      <c r="CV22" s="184" t="s">
        <v>2966</v>
      </c>
      <c r="CW22" s="184" t="s">
        <v>2854</v>
      </c>
      <c r="CX22" s="184" t="s">
        <v>2854</v>
      </c>
      <c r="CY22" s="184" t="s">
        <v>2966</v>
      </c>
      <c r="CZ22" s="184" t="s">
        <v>2854</v>
      </c>
      <c r="DA22" s="184" t="s">
        <v>2854</v>
      </c>
      <c r="DB22" s="184" t="s">
        <v>2966</v>
      </c>
      <c r="DC22" s="184" t="s">
        <v>2854</v>
      </c>
      <c r="DD22" s="184" t="s">
        <v>2854</v>
      </c>
      <c r="DE22" s="184" t="s">
        <v>2966</v>
      </c>
      <c r="DF22" s="184" t="s">
        <v>2854</v>
      </c>
      <c r="DG22" s="184" t="s">
        <v>2854</v>
      </c>
      <c r="DH22" s="184" t="s">
        <v>2966</v>
      </c>
      <c r="DI22" s="184" t="s">
        <v>2854</v>
      </c>
      <c r="DJ22" s="184" t="s">
        <v>2854</v>
      </c>
      <c r="DK22" s="184" t="s">
        <v>2966</v>
      </c>
      <c r="DL22" s="184" t="s">
        <v>2854</v>
      </c>
      <c r="DM22" s="184" t="s">
        <v>2854</v>
      </c>
      <c r="DN22" s="184" t="s">
        <v>2966</v>
      </c>
      <c r="DO22" s="184" t="s">
        <v>2854</v>
      </c>
      <c r="DP22" s="184" t="s">
        <v>2854</v>
      </c>
      <c r="DQ22" s="184" t="s">
        <v>2966</v>
      </c>
      <c r="DR22" s="184" t="s">
        <v>2854</v>
      </c>
      <c r="DS22" s="184" t="s">
        <v>2854</v>
      </c>
      <c r="DT22" s="184" t="s">
        <v>2966</v>
      </c>
      <c r="DU22" s="184" t="s">
        <v>2854</v>
      </c>
      <c r="DV22" s="184" t="s">
        <v>2854</v>
      </c>
      <c r="DW22" s="184" t="s">
        <v>2966</v>
      </c>
      <c r="DX22" s="184" t="s">
        <v>2854</v>
      </c>
      <c r="DY22" s="184" t="s">
        <v>2854</v>
      </c>
      <c r="DZ22" s="184" t="s">
        <v>2966</v>
      </c>
      <c r="EA22" s="184" t="s">
        <v>2854</v>
      </c>
      <c r="EB22" s="184" t="s">
        <v>2854</v>
      </c>
      <c r="EC22" s="184" t="s">
        <v>2966</v>
      </c>
      <c r="ED22" s="184" t="s">
        <v>2854</v>
      </c>
      <c r="EE22" s="184" t="s">
        <v>2854</v>
      </c>
      <c r="EF22" s="184" t="s">
        <v>2966</v>
      </c>
      <c r="EG22" s="184" t="s">
        <v>2854</v>
      </c>
      <c r="EH22" s="184" t="s">
        <v>2854</v>
      </c>
      <c r="EI22" s="184" t="s">
        <v>2966</v>
      </c>
      <c r="EJ22" s="184" t="s">
        <v>2854</v>
      </c>
      <c r="EK22" s="184" t="s">
        <v>2854</v>
      </c>
      <c r="EL22" s="184" t="s">
        <v>2966</v>
      </c>
      <c r="EM22" s="184" t="s">
        <v>2854</v>
      </c>
      <c r="EN22" s="184" t="s">
        <v>2854</v>
      </c>
      <c r="EO22" s="184" t="s">
        <v>2966</v>
      </c>
      <c r="EP22" s="184" t="s">
        <v>2854</v>
      </c>
      <c r="EQ22" s="184" t="s">
        <v>2854</v>
      </c>
      <c r="ER22" s="184" t="s">
        <v>2966</v>
      </c>
      <c r="ES22" s="184" t="s">
        <v>2854</v>
      </c>
      <c r="ET22" s="184" t="s">
        <v>2854</v>
      </c>
    </row>
    <row r="23" spans="1:150" x14ac:dyDescent="0.3">
      <c r="A23" s="1"/>
      <c r="B23" s="183" t="s">
        <v>3003</v>
      </c>
      <c r="C23" s="183" t="s">
        <v>67</v>
      </c>
      <c r="D23" s="183" t="s">
        <v>1038</v>
      </c>
      <c r="E23" s="183" t="s">
        <v>3004</v>
      </c>
      <c r="F23" s="183" t="s">
        <v>3005</v>
      </c>
      <c r="G23" s="184" t="s">
        <v>2966</v>
      </c>
      <c r="H23" s="184" t="s">
        <v>2854</v>
      </c>
      <c r="I23" s="184" t="s">
        <v>2854</v>
      </c>
      <c r="J23" s="184" t="s">
        <v>2966</v>
      </c>
      <c r="K23" s="184" t="s">
        <v>2854</v>
      </c>
      <c r="L23" s="184" t="s">
        <v>2854</v>
      </c>
      <c r="M23" s="184" t="s">
        <v>2966</v>
      </c>
      <c r="N23" s="184" t="s">
        <v>2854</v>
      </c>
      <c r="O23" s="184" t="s">
        <v>2854</v>
      </c>
      <c r="P23" s="184" t="s">
        <v>2966</v>
      </c>
      <c r="Q23" s="184" t="s">
        <v>2854</v>
      </c>
      <c r="R23" s="184" t="s">
        <v>2854</v>
      </c>
      <c r="S23" s="184" t="s">
        <v>2966</v>
      </c>
      <c r="T23" s="184" t="s">
        <v>2854</v>
      </c>
      <c r="U23" s="184" t="s">
        <v>2854</v>
      </c>
      <c r="V23" s="184" t="s">
        <v>2966</v>
      </c>
      <c r="W23" s="184" t="s">
        <v>2854</v>
      </c>
      <c r="X23" s="184" t="s">
        <v>2854</v>
      </c>
      <c r="Y23" s="184" t="s">
        <v>2966</v>
      </c>
      <c r="Z23" s="184" t="s">
        <v>2854</v>
      </c>
      <c r="AA23" s="184" t="s">
        <v>2854</v>
      </c>
      <c r="AB23" s="184" t="s">
        <v>2966</v>
      </c>
      <c r="AC23" s="184" t="s">
        <v>2854</v>
      </c>
      <c r="AD23" s="184" t="s">
        <v>2854</v>
      </c>
      <c r="AE23" s="184" t="s">
        <v>2966</v>
      </c>
      <c r="AF23" s="184" t="s">
        <v>2854</v>
      </c>
      <c r="AG23" s="184" t="s">
        <v>2854</v>
      </c>
      <c r="AH23" s="184" t="s">
        <v>2966</v>
      </c>
      <c r="AI23" s="184" t="s">
        <v>2854</v>
      </c>
      <c r="AJ23" s="184" t="s">
        <v>2854</v>
      </c>
      <c r="AK23" s="184" t="s">
        <v>2966</v>
      </c>
      <c r="AL23" s="184" t="s">
        <v>2854</v>
      </c>
      <c r="AM23" s="184" t="s">
        <v>2854</v>
      </c>
      <c r="AN23" s="184" t="s">
        <v>2966</v>
      </c>
      <c r="AO23" s="184" t="s">
        <v>2854</v>
      </c>
      <c r="AP23" s="184" t="s">
        <v>2854</v>
      </c>
      <c r="AQ23" s="184" t="s">
        <v>2966</v>
      </c>
      <c r="AR23" s="184" t="s">
        <v>2854</v>
      </c>
      <c r="AS23" s="184" t="s">
        <v>2854</v>
      </c>
      <c r="AT23" s="184" t="s">
        <v>2966</v>
      </c>
      <c r="AU23" s="184" t="s">
        <v>2854</v>
      </c>
      <c r="AV23" s="184" t="s">
        <v>2854</v>
      </c>
      <c r="AW23" s="184" t="s">
        <v>2966</v>
      </c>
      <c r="AX23" s="184" t="s">
        <v>2854</v>
      </c>
      <c r="AY23" s="184" t="s">
        <v>2854</v>
      </c>
      <c r="AZ23" s="184" t="s">
        <v>2966</v>
      </c>
      <c r="BA23" s="184" t="s">
        <v>2854</v>
      </c>
      <c r="BB23" s="184" t="s">
        <v>2854</v>
      </c>
      <c r="BC23" s="184" t="s">
        <v>2966</v>
      </c>
      <c r="BD23" s="184" t="s">
        <v>2854</v>
      </c>
      <c r="BE23" s="184" t="s">
        <v>2854</v>
      </c>
      <c r="BF23" s="184" t="s">
        <v>2966</v>
      </c>
      <c r="BG23" s="184" t="s">
        <v>2854</v>
      </c>
      <c r="BH23" s="184" t="s">
        <v>2854</v>
      </c>
      <c r="BI23" s="184" t="s">
        <v>2966</v>
      </c>
      <c r="BJ23" s="184" t="s">
        <v>2854</v>
      </c>
      <c r="BK23" s="184" t="s">
        <v>2854</v>
      </c>
      <c r="BL23" s="184" t="s">
        <v>2966</v>
      </c>
      <c r="BM23" s="184" t="s">
        <v>2854</v>
      </c>
      <c r="BN23" s="184" t="s">
        <v>2854</v>
      </c>
      <c r="BO23" s="184" t="s">
        <v>2966</v>
      </c>
      <c r="BP23" s="184" t="s">
        <v>2854</v>
      </c>
      <c r="BQ23" s="184" t="s">
        <v>2854</v>
      </c>
      <c r="BR23" s="184" t="s">
        <v>2966</v>
      </c>
      <c r="BS23" s="184" t="s">
        <v>2854</v>
      </c>
      <c r="BT23" s="184" t="s">
        <v>2854</v>
      </c>
      <c r="BU23" s="184" t="s">
        <v>2966</v>
      </c>
      <c r="BV23" s="184" t="s">
        <v>2854</v>
      </c>
      <c r="BW23" s="184" t="s">
        <v>2854</v>
      </c>
      <c r="BX23" s="184" t="s">
        <v>2966</v>
      </c>
      <c r="BY23" s="184" t="s">
        <v>2854</v>
      </c>
      <c r="BZ23" s="184" t="s">
        <v>2854</v>
      </c>
      <c r="CA23" s="184" t="s">
        <v>2966</v>
      </c>
      <c r="CB23" s="184" t="s">
        <v>2854</v>
      </c>
      <c r="CC23" s="184" t="s">
        <v>2854</v>
      </c>
      <c r="CD23" s="184" t="s">
        <v>2966</v>
      </c>
      <c r="CE23" s="184" t="s">
        <v>2854</v>
      </c>
      <c r="CF23" s="184" t="s">
        <v>2854</v>
      </c>
      <c r="CG23" s="184" t="s">
        <v>2966</v>
      </c>
      <c r="CH23" s="184" t="s">
        <v>2854</v>
      </c>
      <c r="CI23" s="184" t="s">
        <v>2854</v>
      </c>
      <c r="CJ23" s="184" t="s">
        <v>2966</v>
      </c>
      <c r="CK23" s="184" t="s">
        <v>2854</v>
      </c>
      <c r="CL23" s="184" t="s">
        <v>2854</v>
      </c>
      <c r="CM23" s="184" t="s">
        <v>2966</v>
      </c>
      <c r="CN23" s="184" t="s">
        <v>2854</v>
      </c>
      <c r="CO23" s="184" t="s">
        <v>2854</v>
      </c>
      <c r="CP23" s="184" t="s">
        <v>2966</v>
      </c>
      <c r="CQ23" s="184" t="s">
        <v>2854</v>
      </c>
      <c r="CR23" s="184" t="s">
        <v>2854</v>
      </c>
      <c r="CS23" s="184" t="s">
        <v>2966</v>
      </c>
      <c r="CT23" s="184" t="s">
        <v>2854</v>
      </c>
      <c r="CU23" s="184" t="s">
        <v>2854</v>
      </c>
      <c r="CV23" s="184" t="s">
        <v>2966</v>
      </c>
      <c r="CW23" s="184" t="s">
        <v>2854</v>
      </c>
      <c r="CX23" s="184" t="s">
        <v>2854</v>
      </c>
      <c r="CY23" s="184" t="s">
        <v>2966</v>
      </c>
      <c r="CZ23" s="184" t="s">
        <v>2854</v>
      </c>
      <c r="DA23" s="184" t="s">
        <v>2854</v>
      </c>
      <c r="DB23" s="184" t="s">
        <v>2966</v>
      </c>
      <c r="DC23" s="184" t="s">
        <v>2854</v>
      </c>
      <c r="DD23" s="184" t="s">
        <v>2854</v>
      </c>
      <c r="DE23" s="184" t="s">
        <v>2966</v>
      </c>
      <c r="DF23" s="184" t="s">
        <v>2854</v>
      </c>
      <c r="DG23" s="184" t="s">
        <v>2854</v>
      </c>
      <c r="DH23" s="184" t="s">
        <v>2966</v>
      </c>
      <c r="DI23" s="184" t="s">
        <v>2854</v>
      </c>
      <c r="DJ23" s="184" t="s">
        <v>2854</v>
      </c>
      <c r="DK23" s="184" t="s">
        <v>2966</v>
      </c>
      <c r="DL23" s="184" t="s">
        <v>2854</v>
      </c>
      <c r="DM23" s="184" t="s">
        <v>2854</v>
      </c>
      <c r="DN23" s="184" t="s">
        <v>2966</v>
      </c>
      <c r="DO23" s="184" t="s">
        <v>2854</v>
      </c>
      <c r="DP23" s="184" t="s">
        <v>2854</v>
      </c>
      <c r="DQ23" s="184" t="s">
        <v>2966</v>
      </c>
      <c r="DR23" s="184" t="s">
        <v>2854</v>
      </c>
      <c r="DS23" s="184" t="s">
        <v>2854</v>
      </c>
      <c r="DT23" s="184" t="s">
        <v>2966</v>
      </c>
      <c r="DU23" s="184" t="s">
        <v>2854</v>
      </c>
      <c r="DV23" s="184" t="s">
        <v>2854</v>
      </c>
      <c r="DW23" s="184" t="s">
        <v>2966</v>
      </c>
      <c r="DX23" s="184" t="s">
        <v>2854</v>
      </c>
      <c r="DY23" s="184" t="s">
        <v>2854</v>
      </c>
      <c r="DZ23" s="184" t="s">
        <v>2966</v>
      </c>
      <c r="EA23" s="184" t="s">
        <v>2854</v>
      </c>
      <c r="EB23" s="184" t="s">
        <v>2854</v>
      </c>
      <c r="EC23" s="184" t="s">
        <v>2966</v>
      </c>
      <c r="ED23" s="184" t="s">
        <v>2854</v>
      </c>
      <c r="EE23" s="184" t="s">
        <v>2854</v>
      </c>
      <c r="EF23" s="184" t="s">
        <v>2966</v>
      </c>
      <c r="EG23" s="184" t="s">
        <v>2854</v>
      </c>
      <c r="EH23" s="184" t="s">
        <v>2854</v>
      </c>
      <c r="EI23" s="184" t="s">
        <v>2966</v>
      </c>
      <c r="EJ23" s="184" t="s">
        <v>2854</v>
      </c>
      <c r="EK23" s="184" t="s">
        <v>2854</v>
      </c>
      <c r="EL23" s="184" t="s">
        <v>2966</v>
      </c>
      <c r="EM23" s="184" t="s">
        <v>2854</v>
      </c>
      <c r="EN23" s="184" t="s">
        <v>2854</v>
      </c>
      <c r="EO23" s="184" t="s">
        <v>2966</v>
      </c>
      <c r="EP23" s="184" t="s">
        <v>2854</v>
      </c>
      <c r="EQ23" s="184" t="s">
        <v>2854</v>
      </c>
      <c r="ER23" s="184" t="s">
        <v>2966</v>
      </c>
      <c r="ES23" s="184" t="s">
        <v>2854</v>
      </c>
      <c r="ET23" s="184" t="s">
        <v>2854</v>
      </c>
    </row>
    <row r="24" spans="1:150" x14ac:dyDescent="0.3">
      <c r="A24" s="1"/>
      <c r="B24" s="182" t="s">
        <v>3006</v>
      </c>
      <c r="C24" s="182" t="s">
        <v>67</v>
      </c>
      <c r="D24" s="182" t="s">
        <v>1037</v>
      </c>
      <c r="E24" s="182" t="s">
        <v>3007</v>
      </c>
      <c r="F24" s="182" t="s">
        <v>3008</v>
      </c>
      <c r="G24" s="182" t="s">
        <v>2966</v>
      </c>
      <c r="H24" s="182" t="s">
        <v>2854</v>
      </c>
      <c r="I24" s="182" t="s">
        <v>3009</v>
      </c>
      <c r="J24" s="182" t="s">
        <v>2966</v>
      </c>
      <c r="K24" s="182" t="s">
        <v>3010</v>
      </c>
      <c r="L24" s="182" t="s">
        <v>3011</v>
      </c>
      <c r="M24" s="182" t="s">
        <v>2966</v>
      </c>
      <c r="N24" s="182" t="s">
        <v>3012</v>
      </c>
      <c r="O24" s="182" t="s">
        <v>2854</v>
      </c>
      <c r="P24" s="182" t="s">
        <v>2966</v>
      </c>
      <c r="Q24" s="182" t="s">
        <v>3010</v>
      </c>
      <c r="R24" s="182" t="s">
        <v>3013</v>
      </c>
      <c r="S24" s="182" t="s">
        <v>2966</v>
      </c>
      <c r="T24" s="182" t="s">
        <v>3014</v>
      </c>
      <c r="U24" s="182" t="s">
        <v>3015</v>
      </c>
      <c r="V24" s="182" t="s">
        <v>2966</v>
      </c>
      <c r="W24" s="182" t="s">
        <v>2854</v>
      </c>
      <c r="X24" s="182" t="s">
        <v>3016</v>
      </c>
      <c r="Y24" s="182" t="s">
        <v>2966</v>
      </c>
      <c r="Z24" s="182" t="s">
        <v>3017</v>
      </c>
      <c r="AA24" s="182" t="s">
        <v>3018</v>
      </c>
      <c r="AB24" s="182" t="s">
        <v>2966</v>
      </c>
      <c r="AC24" s="182" t="s">
        <v>2854</v>
      </c>
      <c r="AD24" s="182" t="s">
        <v>3009</v>
      </c>
      <c r="AE24" s="182" t="s">
        <v>2966</v>
      </c>
      <c r="AF24" s="182" t="s">
        <v>2854</v>
      </c>
      <c r="AG24" s="182" t="s">
        <v>3019</v>
      </c>
      <c r="AH24" s="182" t="s">
        <v>2966</v>
      </c>
      <c r="AI24" s="182" t="s">
        <v>3020</v>
      </c>
      <c r="AJ24" s="182" t="s">
        <v>3021</v>
      </c>
      <c r="AK24" s="182" t="s">
        <v>2966</v>
      </c>
      <c r="AL24" s="182" t="s">
        <v>2854</v>
      </c>
      <c r="AM24" s="182" t="s">
        <v>3022</v>
      </c>
      <c r="AN24" s="182" t="s">
        <v>2966</v>
      </c>
      <c r="AO24" s="182" t="s">
        <v>3020</v>
      </c>
      <c r="AP24" s="182" t="s">
        <v>3021</v>
      </c>
      <c r="AQ24" s="182" t="s">
        <v>2966</v>
      </c>
      <c r="AR24" s="182" t="s">
        <v>2854</v>
      </c>
      <c r="AS24" s="182" t="s">
        <v>3022</v>
      </c>
      <c r="AT24" s="182" t="s">
        <v>2966</v>
      </c>
      <c r="AU24" s="182" t="s">
        <v>2854</v>
      </c>
      <c r="AV24" s="182" t="s">
        <v>3022</v>
      </c>
      <c r="AW24" s="182" t="s">
        <v>2966</v>
      </c>
      <c r="AX24" s="182" t="s">
        <v>2854</v>
      </c>
      <c r="AY24" s="182" t="s">
        <v>3022</v>
      </c>
      <c r="AZ24" s="182" t="s">
        <v>2966</v>
      </c>
      <c r="BA24" s="182" t="s">
        <v>2854</v>
      </c>
      <c r="BB24" s="182" t="s">
        <v>3022</v>
      </c>
      <c r="BC24" s="182" t="s">
        <v>2966</v>
      </c>
      <c r="BD24" s="182" t="s">
        <v>2854</v>
      </c>
      <c r="BE24" s="182" t="s">
        <v>3022</v>
      </c>
      <c r="BF24" s="182" t="s">
        <v>2966</v>
      </c>
      <c r="BG24" s="182" t="s">
        <v>2854</v>
      </c>
      <c r="BH24" s="182" t="s">
        <v>3022</v>
      </c>
      <c r="BI24" s="182" t="s">
        <v>2966</v>
      </c>
      <c r="BJ24" s="182" t="s">
        <v>2854</v>
      </c>
      <c r="BK24" s="182" t="s">
        <v>3022</v>
      </c>
      <c r="BL24" s="182" t="s">
        <v>2966</v>
      </c>
      <c r="BM24" s="182" t="s">
        <v>2854</v>
      </c>
      <c r="BN24" s="182" t="s">
        <v>3022</v>
      </c>
      <c r="BO24" s="182" t="s">
        <v>2966</v>
      </c>
      <c r="BP24" s="182" t="s">
        <v>2854</v>
      </c>
      <c r="BQ24" s="182" t="s">
        <v>3022</v>
      </c>
      <c r="BR24" s="182" t="s">
        <v>2966</v>
      </c>
      <c r="BS24" s="182" t="s">
        <v>2854</v>
      </c>
      <c r="BT24" s="182" t="s">
        <v>3022</v>
      </c>
      <c r="BU24" s="182" t="s">
        <v>2966</v>
      </c>
      <c r="BV24" s="182" t="s">
        <v>2854</v>
      </c>
      <c r="BW24" s="182" t="s">
        <v>3022</v>
      </c>
      <c r="BX24" s="182" t="s">
        <v>2966</v>
      </c>
      <c r="BY24" s="182" t="s">
        <v>2854</v>
      </c>
      <c r="BZ24" s="182" t="s">
        <v>3022</v>
      </c>
      <c r="CA24" s="182" t="s">
        <v>2966</v>
      </c>
      <c r="CB24" s="182" t="s">
        <v>2854</v>
      </c>
      <c r="CC24" s="182" t="s">
        <v>3022</v>
      </c>
      <c r="CD24" s="182" t="s">
        <v>2966</v>
      </c>
      <c r="CE24" s="182" t="s">
        <v>2854</v>
      </c>
      <c r="CF24" s="182" t="s">
        <v>3022</v>
      </c>
      <c r="CG24" s="182" t="s">
        <v>2966</v>
      </c>
      <c r="CH24" s="182" t="s">
        <v>2854</v>
      </c>
      <c r="CI24" s="182" t="s">
        <v>3022</v>
      </c>
      <c r="CJ24" s="182" t="s">
        <v>2966</v>
      </c>
      <c r="CK24" s="182" t="s">
        <v>2854</v>
      </c>
      <c r="CL24" s="182" t="s">
        <v>3022</v>
      </c>
      <c r="CM24" s="182" t="s">
        <v>2966</v>
      </c>
      <c r="CN24" s="182" t="s">
        <v>2854</v>
      </c>
      <c r="CO24" s="182" t="s">
        <v>3022</v>
      </c>
      <c r="CP24" s="182" t="s">
        <v>2966</v>
      </c>
      <c r="CQ24" s="182" t="s">
        <v>2854</v>
      </c>
      <c r="CR24" s="182" t="s">
        <v>3022</v>
      </c>
      <c r="CS24" s="182" t="s">
        <v>2966</v>
      </c>
      <c r="CT24" s="182" t="s">
        <v>2854</v>
      </c>
      <c r="CU24" s="182" t="s">
        <v>3022</v>
      </c>
      <c r="CV24" s="182" t="s">
        <v>2966</v>
      </c>
      <c r="CW24" s="182" t="s">
        <v>2854</v>
      </c>
      <c r="CX24" s="182" t="s">
        <v>3022</v>
      </c>
      <c r="CY24" s="182" t="s">
        <v>2966</v>
      </c>
      <c r="CZ24" s="182" t="s">
        <v>2854</v>
      </c>
      <c r="DA24" s="182" t="s">
        <v>3022</v>
      </c>
      <c r="DB24" s="182" t="s">
        <v>2966</v>
      </c>
      <c r="DC24" s="182" t="s">
        <v>2854</v>
      </c>
      <c r="DD24" s="182" t="s">
        <v>3022</v>
      </c>
      <c r="DE24" s="182" t="s">
        <v>2966</v>
      </c>
      <c r="DF24" s="182" t="s">
        <v>2854</v>
      </c>
      <c r="DG24" s="182" t="s">
        <v>3022</v>
      </c>
      <c r="DH24" s="182" t="s">
        <v>2966</v>
      </c>
      <c r="DI24" s="182" t="s">
        <v>2854</v>
      </c>
      <c r="DJ24" s="182" t="s">
        <v>3022</v>
      </c>
      <c r="DK24" s="182" t="s">
        <v>2966</v>
      </c>
      <c r="DL24" s="182" t="s">
        <v>2854</v>
      </c>
      <c r="DM24" s="182" t="s">
        <v>3022</v>
      </c>
      <c r="DN24" s="182" t="s">
        <v>2966</v>
      </c>
      <c r="DO24" s="182" t="s">
        <v>2854</v>
      </c>
      <c r="DP24" s="182" t="s">
        <v>3022</v>
      </c>
      <c r="DQ24" s="182" t="s">
        <v>2966</v>
      </c>
      <c r="DR24" s="182" t="s">
        <v>2854</v>
      </c>
      <c r="DS24" s="182" t="s">
        <v>3022</v>
      </c>
      <c r="DT24" s="182" t="s">
        <v>2966</v>
      </c>
      <c r="DU24" s="182" t="s">
        <v>2854</v>
      </c>
      <c r="DV24" s="182" t="s">
        <v>3022</v>
      </c>
      <c r="DW24" s="182" t="s">
        <v>2966</v>
      </c>
      <c r="DX24" s="182" t="s">
        <v>2854</v>
      </c>
      <c r="DY24" s="182" t="s">
        <v>3022</v>
      </c>
      <c r="DZ24" s="182" t="s">
        <v>2966</v>
      </c>
      <c r="EA24" s="182" t="s">
        <v>2854</v>
      </c>
      <c r="EB24" s="182" t="s">
        <v>3022</v>
      </c>
      <c r="EC24" s="182" t="s">
        <v>2966</v>
      </c>
      <c r="ED24" s="182" t="s">
        <v>2854</v>
      </c>
      <c r="EE24" s="182" t="s">
        <v>3022</v>
      </c>
      <c r="EF24" s="182" t="s">
        <v>2966</v>
      </c>
      <c r="EG24" s="182" t="s">
        <v>2854</v>
      </c>
      <c r="EH24" s="182" t="s">
        <v>3022</v>
      </c>
      <c r="EI24" s="182" t="s">
        <v>2966</v>
      </c>
      <c r="EJ24" s="182" t="s">
        <v>2854</v>
      </c>
      <c r="EK24" s="182" t="s">
        <v>3023</v>
      </c>
      <c r="EL24" s="182" t="s">
        <v>2966</v>
      </c>
      <c r="EM24" s="182" t="s">
        <v>2854</v>
      </c>
      <c r="EN24" s="182" t="s">
        <v>3022</v>
      </c>
      <c r="EO24" s="182" t="s">
        <v>2966</v>
      </c>
      <c r="EP24" s="182" t="s">
        <v>3012</v>
      </c>
      <c r="EQ24" s="182" t="s">
        <v>2854</v>
      </c>
      <c r="ER24" s="182" t="s">
        <v>2966</v>
      </c>
      <c r="ES24" s="182" t="s">
        <v>2854</v>
      </c>
      <c r="ET24" s="182" t="s">
        <v>2854</v>
      </c>
    </row>
    <row r="25" spans="1:150" x14ac:dyDescent="0.3">
      <c r="A25" s="1"/>
      <c r="B25" s="183" t="s">
        <v>3024</v>
      </c>
      <c r="C25" s="183" t="s">
        <v>67</v>
      </c>
      <c r="D25" s="183" t="s">
        <v>1037</v>
      </c>
      <c r="E25" s="183" t="s">
        <v>3025</v>
      </c>
      <c r="F25" s="183" t="s">
        <v>3026</v>
      </c>
      <c r="G25" s="184" t="s">
        <v>2966</v>
      </c>
      <c r="H25" s="184" t="s">
        <v>2854</v>
      </c>
      <c r="I25" s="184" t="s">
        <v>3027</v>
      </c>
      <c r="J25" s="184" t="s">
        <v>2966</v>
      </c>
      <c r="K25" s="184" t="s">
        <v>3028</v>
      </c>
      <c r="L25" s="184" t="s">
        <v>3029</v>
      </c>
      <c r="M25" s="184" t="s">
        <v>2966</v>
      </c>
      <c r="N25" s="184" t="s">
        <v>3030</v>
      </c>
      <c r="O25" s="184" t="s">
        <v>2854</v>
      </c>
      <c r="P25" s="184" t="s">
        <v>2966</v>
      </c>
      <c r="Q25" s="184" t="s">
        <v>3028</v>
      </c>
      <c r="R25" s="184" t="s">
        <v>3029</v>
      </c>
      <c r="S25" s="184" t="s">
        <v>2966</v>
      </c>
      <c r="T25" s="184" t="s">
        <v>3031</v>
      </c>
      <c r="U25" s="184" t="s">
        <v>3032</v>
      </c>
      <c r="V25" s="184" t="s">
        <v>2966</v>
      </c>
      <c r="W25" s="184" t="s">
        <v>2854</v>
      </c>
      <c r="X25" s="184" t="s">
        <v>3033</v>
      </c>
      <c r="Y25" s="184" t="s">
        <v>2966</v>
      </c>
      <c r="Z25" s="184" t="s">
        <v>3034</v>
      </c>
      <c r="AA25" s="184" t="s">
        <v>3035</v>
      </c>
      <c r="AB25" s="184" t="s">
        <v>2966</v>
      </c>
      <c r="AC25" s="184" t="s">
        <v>2854</v>
      </c>
      <c r="AD25" s="184" t="s">
        <v>3027</v>
      </c>
      <c r="AE25" s="184" t="s">
        <v>2966</v>
      </c>
      <c r="AF25" s="184" t="s">
        <v>2854</v>
      </c>
      <c r="AG25" s="184" t="s">
        <v>3027</v>
      </c>
      <c r="AH25" s="184" t="s">
        <v>2966</v>
      </c>
      <c r="AI25" s="184" t="s">
        <v>3036</v>
      </c>
      <c r="AJ25" s="184" t="s">
        <v>3037</v>
      </c>
      <c r="AK25" s="184" t="s">
        <v>2966</v>
      </c>
      <c r="AL25" s="184" t="s">
        <v>2854</v>
      </c>
      <c r="AM25" s="184" t="s">
        <v>3038</v>
      </c>
      <c r="AN25" s="184" t="s">
        <v>2966</v>
      </c>
      <c r="AO25" s="184" t="s">
        <v>3036</v>
      </c>
      <c r="AP25" s="184" t="s">
        <v>3037</v>
      </c>
      <c r="AQ25" s="184" t="s">
        <v>2966</v>
      </c>
      <c r="AR25" s="184" t="s">
        <v>2854</v>
      </c>
      <c r="AS25" s="184" t="s">
        <v>3038</v>
      </c>
      <c r="AT25" s="184" t="s">
        <v>2966</v>
      </c>
      <c r="AU25" s="184" t="s">
        <v>2854</v>
      </c>
      <c r="AV25" s="184" t="s">
        <v>3038</v>
      </c>
      <c r="AW25" s="184" t="s">
        <v>2966</v>
      </c>
      <c r="AX25" s="184" t="s">
        <v>2854</v>
      </c>
      <c r="AY25" s="184" t="s">
        <v>3038</v>
      </c>
      <c r="AZ25" s="184" t="s">
        <v>2966</v>
      </c>
      <c r="BA25" s="184" t="s">
        <v>2854</v>
      </c>
      <c r="BB25" s="184" t="s">
        <v>3038</v>
      </c>
      <c r="BC25" s="184" t="s">
        <v>2966</v>
      </c>
      <c r="BD25" s="184" t="s">
        <v>2854</v>
      </c>
      <c r="BE25" s="184" t="s">
        <v>3038</v>
      </c>
      <c r="BF25" s="184" t="s">
        <v>2966</v>
      </c>
      <c r="BG25" s="184" t="s">
        <v>2854</v>
      </c>
      <c r="BH25" s="184" t="s">
        <v>3038</v>
      </c>
      <c r="BI25" s="184" t="s">
        <v>2966</v>
      </c>
      <c r="BJ25" s="184" t="s">
        <v>2854</v>
      </c>
      <c r="BK25" s="184" t="s">
        <v>3038</v>
      </c>
      <c r="BL25" s="184" t="s">
        <v>2966</v>
      </c>
      <c r="BM25" s="184" t="s">
        <v>2854</v>
      </c>
      <c r="BN25" s="184" t="s">
        <v>3038</v>
      </c>
      <c r="BO25" s="184" t="s">
        <v>2966</v>
      </c>
      <c r="BP25" s="184" t="s">
        <v>2854</v>
      </c>
      <c r="BQ25" s="184" t="s">
        <v>3038</v>
      </c>
      <c r="BR25" s="184" t="s">
        <v>2966</v>
      </c>
      <c r="BS25" s="184" t="s">
        <v>2854</v>
      </c>
      <c r="BT25" s="184" t="s">
        <v>3038</v>
      </c>
      <c r="BU25" s="184" t="s">
        <v>2966</v>
      </c>
      <c r="BV25" s="184" t="s">
        <v>2854</v>
      </c>
      <c r="BW25" s="184" t="s">
        <v>3038</v>
      </c>
      <c r="BX25" s="184" t="s">
        <v>2966</v>
      </c>
      <c r="BY25" s="184" t="s">
        <v>2854</v>
      </c>
      <c r="BZ25" s="184" t="s">
        <v>3038</v>
      </c>
      <c r="CA25" s="184" t="s">
        <v>2966</v>
      </c>
      <c r="CB25" s="184" t="s">
        <v>2854</v>
      </c>
      <c r="CC25" s="184" t="s">
        <v>3038</v>
      </c>
      <c r="CD25" s="184" t="s">
        <v>2966</v>
      </c>
      <c r="CE25" s="184" t="s">
        <v>2854</v>
      </c>
      <c r="CF25" s="184" t="s">
        <v>3038</v>
      </c>
      <c r="CG25" s="184" t="s">
        <v>2966</v>
      </c>
      <c r="CH25" s="184" t="s">
        <v>2854</v>
      </c>
      <c r="CI25" s="184" t="s">
        <v>3038</v>
      </c>
      <c r="CJ25" s="184" t="s">
        <v>2966</v>
      </c>
      <c r="CK25" s="184" t="s">
        <v>2854</v>
      </c>
      <c r="CL25" s="184" t="s">
        <v>3038</v>
      </c>
      <c r="CM25" s="184" t="s">
        <v>2966</v>
      </c>
      <c r="CN25" s="184" t="s">
        <v>2854</v>
      </c>
      <c r="CO25" s="184" t="s">
        <v>3038</v>
      </c>
      <c r="CP25" s="184" t="s">
        <v>2966</v>
      </c>
      <c r="CQ25" s="184" t="s">
        <v>2854</v>
      </c>
      <c r="CR25" s="184" t="s">
        <v>3038</v>
      </c>
      <c r="CS25" s="184" t="s">
        <v>2966</v>
      </c>
      <c r="CT25" s="184" t="s">
        <v>2854</v>
      </c>
      <c r="CU25" s="184" t="s">
        <v>3038</v>
      </c>
      <c r="CV25" s="184" t="s">
        <v>2966</v>
      </c>
      <c r="CW25" s="184" t="s">
        <v>2854</v>
      </c>
      <c r="CX25" s="184" t="s">
        <v>3038</v>
      </c>
      <c r="CY25" s="184" t="s">
        <v>2966</v>
      </c>
      <c r="CZ25" s="184" t="s">
        <v>2854</v>
      </c>
      <c r="DA25" s="184" t="s">
        <v>3038</v>
      </c>
      <c r="DB25" s="184" t="s">
        <v>2966</v>
      </c>
      <c r="DC25" s="184" t="s">
        <v>2854</v>
      </c>
      <c r="DD25" s="184" t="s">
        <v>3038</v>
      </c>
      <c r="DE25" s="184" t="s">
        <v>2966</v>
      </c>
      <c r="DF25" s="184" t="s">
        <v>2854</v>
      </c>
      <c r="DG25" s="184" t="s">
        <v>3038</v>
      </c>
      <c r="DH25" s="184" t="s">
        <v>2966</v>
      </c>
      <c r="DI25" s="184" t="s">
        <v>2854</v>
      </c>
      <c r="DJ25" s="184" t="s">
        <v>3038</v>
      </c>
      <c r="DK25" s="184" t="s">
        <v>2966</v>
      </c>
      <c r="DL25" s="184" t="s">
        <v>2854</v>
      </c>
      <c r="DM25" s="184" t="s">
        <v>3039</v>
      </c>
      <c r="DN25" s="184" t="s">
        <v>2966</v>
      </c>
      <c r="DO25" s="184" t="s">
        <v>2854</v>
      </c>
      <c r="DP25" s="184" t="s">
        <v>3039</v>
      </c>
      <c r="DQ25" s="184" t="s">
        <v>2966</v>
      </c>
      <c r="DR25" s="184" t="s">
        <v>2854</v>
      </c>
      <c r="DS25" s="184" t="s">
        <v>3039</v>
      </c>
      <c r="DT25" s="184" t="s">
        <v>2966</v>
      </c>
      <c r="DU25" s="184" t="s">
        <v>2854</v>
      </c>
      <c r="DV25" s="184" t="s">
        <v>3039</v>
      </c>
      <c r="DW25" s="184" t="s">
        <v>2966</v>
      </c>
      <c r="DX25" s="184" t="s">
        <v>2854</v>
      </c>
      <c r="DY25" s="184" t="s">
        <v>3039</v>
      </c>
      <c r="DZ25" s="184" t="s">
        <v>2966</v>
      </c>
      <c r="EA25" s="184" t="s">
        <v>2854</v>
      </c>
      <c r="EB25" s="184" t="s">
        <v>3039</v>
      </c>
      <c r="EC25" s="184" t="s">
        <v>2966</v>
      </c>
      <c r="ED25" s="184" t="s">
        <v>2854</v>
      </c>
      <c r="EE25" s="184" t="s">
        <v>3039</v>
      </c>
      <c r="EF25" s="184" t="s">
        <v>2966</v>
      </c>
      <c r="EG25" s="184" t="s">
        <v>2854</v>
      </c>
      <c r="EH25" s="184" t="s">
        <v>3039</v>
      </c>
      <c r="EI25" s="184" t="s">
        <v>2966</v>
      </c>
      <c r="EJ25" s="184" t="s">
        <v>2854</v>
      </c>
      <c r="EK25" s="184" t="s">
        <v>3040</v>
      </c>
      <c r="EL25" s="184" t="s">
        <v>2966</v>
      </c>
      <c r="EM25" s="184" t="s">
        <v>2854</v>
      </c>
      <c r="EN25" s="184" t="s">
        <v>3039</v>
      </c>
      <c r="EO25" s="184" t="s">
        <v>2966</v>
      </c>
      <c r="EP25" s="184" t="s">
        <v>3030</v>
      </c>
      <c r="EQ25" s="184" t="s">
        <v>2854</v>
      </c>
      <c r="ER25" s="184" t="s">
        <v>2966</v>
      </c>
      <c r="ES25" s="184" t="s">
        <v>2854</v>
      </c>
      <c r="ET25" s="184" t="s">
        <v>2854</v>
      </c>
    </row>
    <row r="26" spans="1:150" x14ac:dyDescent="0.3">
      <c r="A26" s="1"/>
      <c r="B26" s="183" t="s">
        <v>3041</v>
      </c>
      <c r="C26" s="183" t="s">
        <v>67</v>
      </c>
      <c r="D26" s="183" t="s">
        <v>1037</v>
      </c>
      <c r="E26" s="183" t="s">
        <v>3042</v>
      </c>
      <c r="F26" s="183" t="s">
        <v>3043</v>
      </c>
      <c r="G26" s="184" t="s">
        <v>2966</v>
      </c>
      <c r="H26" s="184" t="s">
        <v>2854</v>
      </c>
      <c r="I26" s="184" t="s">
        <v>3027</v>
      </c>
      <c r="J26" s="184" t="s">
        <v>2966</v>
      </c>
      <c r="K26" s="184" t="s">
        <v>3028</v>
      </c>
      <c r="L26" s="184" t="s">
        <v>3029</v>
      </c>
      <c r="M26" s="184" t="s">
        <v>2966</v>
      </c>
      <c r="N26" s="184" t="s">
        <v>3030</v>
      </c>
      <c r="O26" s="184" t="s">
        <v>2854</v>
      </c>
      <c r="P26" s="184" t="s">
        <v>2966</v>
      </c>
      <c r="Q26" s="184" t="s">
        <v>3028</v>
      </c>
      <c r="R26" s="184" t="s">
        <v>3029</v>
      </c>
      <c r="S26" s="184" t="s">
        <v>2966</v>
      </c>
      <c r="T26" s="184" t="s">
        <v>3031</v>
      </c>
      <c r="U26" s="184" t="s">
        <v>3032</v>
      </c>
      <c r="V26" s="184" t="s">
        <v>2966</v>
      </c>
      <c r="W26" s="184" t="s">
        <v>2854</v>
      </c>
      <c r="X26" s="184" t="s">
        <v>3033</v>
      </c>
      <c r="Y26" s="184" t="s">
        <v>2966</v>
      </c>
      <c r="Z26" s="184" t="s">
        <v>3034</v>
      </c>
      <c r="AA26" s="184" t="s">
        <v>3035</v>
      </c>
      <c r="AB26" s="184" t="s">
        <v>2966</v>
      </c>
      <c r="AC26" s="184" t="s">
        <v>2854</v>
      </c>
      <c r="AD26" s="184" t="s">
        <v>3027</v>
      </c>
      <c r="AE26" s="184" t="s">
        <v>2966</v>
      </c>
      <c r="AF26" s="184" t="s">
        <v>2854</v>
      </c>
      <c r="AG26" s="184" t="s">
        <v>3027</v>
      </c>
      <c r="AH26" s="184" t="s">
        <v>2966</v>
      </c>
      <c r="AI26" s="184" t="s">
        <v>3036</v>
      </c>
      <c r="AJ26" s="184" t="s">
        <v>3037</v>
      </c>
      <c r="AK26" s="184" t="s">
        <v>2966</v>
      </c>
      <c r="AL26" s="184" t="s">
        <v>2854</v>
      </c>
      <c r="AM26" s="184" t="s">
        <v>3038</v>
      </c>
      <c r="AN26" s="184" t="s">
        <v>2966</v>
      </c>
      <c r="AO26" s="184" t="s">
        <v>3036</v>
      </c>
      <c r="AP26" s="184" t="s">
        <v>3037</v>
      </c>
      <c r="AQ26" s="184" t="s">
        <v>2966</v>
      </c>
      <c r="AR26" s="184" t="s">
        <v>2854</v>
      </c>
      <c r="AS26" s="184" t="s">
        <v>3038</v>
      </c>
      <c r="AT26" s="184" t="s">
        <v>2966</v>
      </c>
      <c r="AU26" s="184" t="s">
        <v>2854</v>
      </c>
      <c r="AV26" s="184" t="s">
        <v>3038</v>
      </c>
      <c r="AW26" s="184" t="s">
        <v>2966</v>
      </c>
      <c r="AX26" s="184" t="s">
        <v>2854</v>
      </c>
      <c r="AY26" s="184" t="s">
        <v>3038</v>
      </c>
      <c r="AZ26" s="184" t="s">
        <v>2966</v>
      </c>
      <c r="BA26" s="184" t="s">
        <v>2854</v>
      </c>
      <c r="BB26" s="184" t="s">
        <v>3038</v>
      </c>
      <c r="BC26" s="184" t="s">
        <v>2966</v>
      </c>
      <c r="BD26" s="184" t="s">
        <v>2854</v>
      </c>
      <c r="BE26" s="184" t="s">
        <v>3038</v>
      </c>
      <c r="BF26" s="184" t="s">
        <v>2966</v>
      </c>
      <c r="BG26" s="184" t="s">
        <v>2854</v>
      </c>
      <c r="BH26" s="184" t="s">
        <v>3038</v>
      </c>
      <c r="BI26" s="184" t="s">
        <v>2966</v>
      </c>
      <c r="BJ26" s="184" t="s">
        <v>2854</v>
      </c>
      <c r="BK26" s="184" t="s">
        <v>3038</v>
      </c>
      <c r="BL26" s="184" t="s">
        <v>2966</v>
      </c>
      <c r="BM26" s="184" t="s">
        <v>2854</v>
      </c>
      <c r="BN26" s="184" t="s">
        <v>3038</v>
      </c>
      <c r="BO26" s="184" t="s">
        <v>2966</v>
      </c>
      <c r="BP26" s="184" t="s">
        <v>2854</v>
      </c>
      <c r="BQ26" s="184" t="s">
        <v>3038</v>
      </c>
      <c r="BR26" s="184" t="s">
        <v>2966</v>
      </c>
      <c r="BS26" s="184" t="s">
        <v>2854</v>
      </c>
      <c r="BT26" s="184" t="s">
        <v>3038</v>
      </c>
      <c r="BU26" s="184" t="s">
        <v>2966</v>
      </c>
      <c r="BV26" s="184" t="s">
        <v>2854</v>
      </c>
      <c r="BW26" s="184" t="s">
        <v>3038</v>
      </c>
      <c r="BX26" s="184" t="s">
        <v>2966</v>
      </c>
      <c r="BY26" s="184" t="s">
        <v>2854</v>
      </c>
      <c r="BZ26" s="184" t="s">
        <v>3038</v>
      </c>
      <c r="CA26" s="184" t="s">
        <v>2966</v>
      </c>
      <c r="CB26" s="184" t="s">
        <v>2854</v>
      </c>
      <c r="CC26" s="184" t="s">
        <v>3038</v>
      </c>
      <c r="CD26" s="184" t="s">
        <v>2966</v>
      </c>
      <c r="CE26" s="184" t="s">
        <v>2854</v>
      </c>
      <c r="CF26" s="184" t="s">
        <v>3038</v>
      </c>
      <c r="CG26" s="184" t="s">
        <v>2966</v>
      </c>
      <c r="CH26" s="184" t="s">
        <v>2854</v>
      </c>
      <c r="CI26" s="184" t="s">
        <v>3038</v>
      </c>
      <c r="CJ26" s="184" t="s">
        <v>2966</v>
      </c>
      <c r="CK26" s="184" t="s">
        <v>2854</v>
      </c>
      <c r="CL26" s="184" t="s">
        <v>3038</v>
      </c>
      <c r="CM26" s="184" t="s">
        <v>2966</v>
      </c>
      <c r="CN26" s="184" t="s">
        <v>2854</v>
      </c>
      <c r="CO26" s="184" t="s">
        <v>3038</v>
      </c>
      <c r="CP26" s="184" t="s">
        <v>2966</v>
      </c>
      <c r="CQ26" s="184" t="s">
        <v>2854</v>
      </c>
      <c r="CR26" s="184" t="s">
        <v>3038</v>
      </c>
      <c r="CS26" s="184" t="s">
        <v>2966</v>
      </c>
      <c r="CT26" s="184" t="s">
        <v>2854</v>
      </c>
      <c r="CU26" s="184" t="s">
        <v>3038</v>
      </c>
      <c r="CV26" s="184" t="s">
        <v>2966</v>
      </c>
      <c r="CW26" s="184" t="s">
        <v>2854</v>
      </c>
      <c r="CX26" s="184" t="s">
        <v>3038</v>
      </c>
      <c r="CY26" s="184" t="s">
        <v>2966</v>
      </c>
      <c r="CZ26" s="184" t="s">
        <v>2854</v>
      </c>
      <c r="DA26" s="184" t="s">
        <v>3038</v>
      </c>
      <c r="DB26" s="184" t="s">
        <v>2966</v>
      </c>
      <c r="DC26" s="184" t="s">
        <v>2854</v>
      </c>
      <c r="DD26" s="184" t="s">
        <v>3038</v>
      </c>
      <c r="DE26" s="184" t="s">
        <v>2966</v>
      </c>
      <c r="DF26" s="184" t="s">
        <v>2854</v>
      </c>
      <c r="DG26" s="184" t="s">
        <v>3038</v>
      </c>
      <c r="DH26" s="184" t="s">
        <v>2966</v>
      </c>
      <c r="DI26" s="184" t="s">
        <v>2854</v>
      </c>
      <c r="DJ26" s="184" t="s">
        <v>3038</v>
      </c>
      <c r="DK26" s="184" t="s">
        <v>2966</v>
      </c>
      <c r="DL26" s="184" t="s">
        <v>2854</v>
      </c>
      <c r="DM26" s="184" t="s">
        <v>3039</v>
      </c>
      <c r="DN26" s="184" t="s">
        <v>2966</v>
      </c>
      <c r="DO26" s="184" t="s">
        <v>2854</v>
      </c>
      <c r="DP26" s="184" t="s">
        <v>3039</v>
      </c>
      <c r="DQ26" s="184" t="s">
        <v>2966</v>
      </c>
      <c r="DR26" s="184" t="s">
        <v>2854</v>
      </c>
      <c r="DS26" s="184" t="s">
        <v>3039</v>
      </c>
      <c r="DT26" s="184" t="s">
        <v>2966</v>
      </c>
      <c r="DU26" s="184" t="s">
        <v>2854</v>
      </c>
      <c r="DV26" s="184" t="s">
        <v>3039</v>
      </c>
      <c r="DW26" s="184" t="s">
        <v>2966</v>
      </c>
      <c r="DX26" s="184" t="s">
        <v>2854</v>
      </c>
      <c r="DY26" s="184" t="s">
        <v>3039</v>
      </c>
      <c r="DZ26" s="184" t="s">
        <v>2966</v>
      </c>
      <c r="EA26" s="184" t="s">
        <v>2854</v>
      </c>
      <c r="EB26" s="184" t="s">
        <v>3039</v>
      </c>
      <c r="EC26" s="184" t="s">
        <v>2966</v>
      </c>
      <c r="ED26" s="184" t="s">
        <v>2854</v>
      </c>
      <c r="EE26" s="184" t="s">
        <v>3039</v>
      </c>
      <c r="EF26" s="184" t="s">
        <v>2966</v>
      </c>
      <c r="EG26" s="184" t="s">
        <v>2854</v>
      </c>
      <c r="EH26" s="184" t="s">
        <v>3039</v>
      </c>
      <c r="EI26" s="184" t="s">
        <v>2966</v>
      </c>
      <c r="EJ26" s="184" t="s">
        <v>2854</v>
      </c>
      <c r="EK26" s="184" t="s">
        <v>3040</v>
      </c>
      <c r="EL26" s="184" t="s">
        <v>2966</v>
      </c>
      <c r="EM26" s="184" t="s">
        <v>2854</v>
      </c>
      <c r="EN26" s="184" t="s">
        <v>3039</v>
      </c>
      <c r="EO26" s="184" t="s">
        <v>2966</v>
      </c>
      <c r="EP26" s="184" t="s">
        <v>3030</v>
      </c>
      <c r="EQ26" s="184" t="s">
        <v>2854</v>
      </c>
      <c r="ER26" s="184" t="s">
        <v>2966</v>
      </c>
      <c r="ES26" s="184" t="s">
        <v>2854</v>
      </c>
      <c r="ET26" s="184" t="s">
        <v>2854</v>
      </c>
    </row>
    <row r="27" spans="1:150" x14ac:dyDescent="0.3">
      <c r="A27" s="1"/>
      <c r="B27" s="183" t="s">
        <v>3044</v>
      </c>
      <c r="C27" s="183" t="s">
        <v>67</v>
      </c>
      <c r="D27" s="183" t="s">
        <v>1037</v>
      </c>
      <c r="E27" s="183" t="s">
        <v>3045</v>
      </c>
      <c r="F27" s="183" t="s">
        <v>3046</v>
      </c>
      <c r="G27" s="184" t="s">
        <v>2966</v>
      </c>
      <c r="H27" s="184" t="s">
        <v>2854</v>
      </c>
      <c r="I27" s="184" t="s">
        <v>3027</v>
      </c>
      <c r="J27" s="184" t="s">
        <v>2966</v>
      </c>
      <c r="K27" s="184" t="s">
        <v>3028</v>
      </c>
      <c r="L27" s="184" t="s">
        <v>3029</v>
      </c>
      <c r="M27" s="184" t="s">
        <v>2966</v>
      </c>
      <c r="N27" s="184" t="s">
        <v>3030</v>
      </c>
      <c r="O27" s="184" t="s">
        <v>2854</v>
      </c>
      <c r="P27" s="184" t="s">
        <v>2966</v>
      </c>
      <c r="Q27" s="184" t="s">
        <v>3028</v>
      </c>
      <c r="R27" s="184" t="s">
        <v>3029</v>
      </c>
      <c r="S27" s="184" t="s">
        <v>2966</v>
      </c>
      <c r="T27" s="184" t="s">
        <v>3031</v>
      </c>
      <c r="U27" s="184" t="s">
        <v>3032</v>
      </c>
      <c r="V27" s="184" t="s">
        <v>2966</v>
      </c>
      <c r="W27" s="184" t="s">
        <v>2854</v>
      </c>
      <c r="X27" s="184" t="s">
        <v>3033</v>
      </c>
      <c r="Y27" s="184" t="s">
        <v>2966</v>
      </c>
      <c r="Z27" s="184" t="s">
        <v>3034</v>
      </c>
      <c r="AA27" s="184" t="s">
        <v>3035</v>
      </c>
      <c r="AB27" s="184" t="s">
        <v>2966</v>
      </c>
      <c r="AC27" s="184" t="s">
        <v>2854</v>
      </c>
      <c r="AD27" s="184" t="s">
        <v>3027</v>
      </c>
      <c r="AE27" s="184" t="s">
        <v>2966</v>
      </c>
      <c r="AF27" s="184" t="s">
        <v>2854</v>
      </c>
      <c r="AG27" s="184" t="s">
        <v>3027</v>
      </c>
      <c r="AH27" s="184" t="s">
        <v>2966</v>
      </c>
      <c r="AI27" s="184" t="s">
        <v>3036</v>
      </c>
      <c r="AJ27" s="184" t="s">
        <v>3037</v>
      </c>
      <c r="AK27" s="184" t="s">
        <v>2966</v>
      </c>
      <c r="AL27" s="184" t="s">
        <v>2854</v>
      </c>
      <c r="AM27" s="184" t="s">
        <v>3038</v>
      </c>
      <c r="AN27" s="184" t="s">
        <v>2966</v>
      </c>
      <c r="AO27" s="184" t="s">
        <v>3036</v>
      </c>
      <c r="AP27" s="184" t="s">
        <v>3037</v>
      </c>
      <c r="AQ27" s="184" t="s">
        <v>2966</v>
      </c>
      <c r="AR27" s="184" t="s">
        <v>2854</v>
      </c>
      <c r="AS27" s="184" t="s">
        <v>3038</v>
      </c>
      <c r="AT27" s="184" t="s">
        <v>2966</v>
      </c>
      <c r="AU27" s="184" t="s">
        <v>2854</v>
      </c>
      <c r="AV27" s="184" t="s">
        <v>3038</v>
      </c>
      <c r="AW27" s="184" t="s">
        <v>2966</v>
      </c>
      <c r="AX27" s="184" t="s">
        <v>2854</v>
      </c>
      <c r="AY27" s="184" t="s">
        <v>3038</v>
      </c>
      <c r="AZ27" s="184" t="s">
        <v>2966</v>
      </c>
      <c r="BA27" s="184" t="s">
        <v>2854</v>
      </c>
      <c r="BB27" s="184" t="s">
        <v>3038</v>
      </c>
      <c r="BC27" s="184" t="s">
        <v>2966</v>
      </c>
      <c r="BD27" s="184" t="s">
        <v>2854</v>
      </c>
      <c r="BE27" s="184" t="s">
        <v>3038</v>
      </c>
      <c r="BF27" s="184" t="s">
        <v>2966</v>
      </c>
      <c r="BG27" s="184" t="s">
        <v>2854</v>
      </c>
      <c r="BH27" s="184" t="s">
        <v>3038</v>
      </c>
      <c r="BI27" s="184" t="s">
        <v>2966</v>
      </c>
      <c r="BJ27" s="184" t="s">
        <v>2854</v>
      </c>
      <c r="BK27" s="184" t="s">
        <v>3038</v>
      </c>
      <c r="BL27" s="184" t="s">
        <v>2966</v>
      </c>
      <c r="BM27" s="184" t="s">
        <v>2854</v>
      </c>
      <c r="BN27" s="184" t="s">
        <v>3038</v>
      </c>
      <c r="BO27" s="184" t="s">
        <v>2966</v>
      </c>
      <c r="BP27" s="184" t="s">
        <v>2854</v>
      </c>
      <c r="BQ27" s="184" t="s">
        <v>3038</v>
      </c>
      <c r="BR27" s="184" t="s">
        <v>2966</v>
      </c>
      <c r="BS27" s="184" t="s">
        <v>2854</v>
      </c>
      <c r="BT27" s="184" t="s">
        <v>3038</v>
      </c>
      <c r="BU27" s="184" t="s">
        <v>2966</v>
      </c>
      <c r="BV27" s="184" t="s">
        <v>2854</v>
      </c>
      <c r="BW27" s="184" t="s">
        <v>3038</v>
      </c>
      <c r="BX27" s="184" t="s">
        <v>2966</v>
      </c>
      <c r="BY27" s="184" t="s">
        <v>2854</v>
      </c>
      <c r="BZ27" s="184" t="s">
        <v>3038</v>
      </c>
      <c r="CA27" s="184" t="s">
        <v>2966</v>
      </c>
      <c r="CB27" s="184" t="s">
        <v>2854</v>
      </c>
      <c r="CC27" s="184" t="s">
        <v>3038</v>
      </c>
      <c r="CD27" s="184" t="s">
        <v>2966</v>
      </c>
      <c r="CE27" s="184" t="s">
        <v>2854</v>
      </c>
      <c r="CF27" s="184" t="s">
        <v>3038</v>
      </c>
      <c r="CG27" s="184" t="s">
        <v>2966</v>
      </c>
      <c r="CH27" s="184" t="s">
        <v>2854</v>
      </c>
      <c r="CI27" s="184" t="s">
        <v>3038</v>
      </c>
      <c r="CJ27" s="184" t="s">
        <v>2966</v>
      </c>
      <c r="CK27" s="184" t="s">
        <v>2854</v>
      </c>
      <c r="CL27" s="184" t="s">
        <v>3038</v>
      </c>
      <c r="CM27" s="184" t="s">
        <v>2966</v>
      </c>
      <c r="CN27" s="184" t="s">
        <v>2854</v>
      </c>
      <c r="CO27" s="184" t="s">
        <v>3038</v>
      </c>
      <c r="CP27" s="184" t="s">
        <v>2966</v>
      </c>
      <c r="CQ27" s="184" t="s">
        <v>2854</v>
      </c>
      <c r="CR27" s="184" t="s">
        <v>3038</v>
      </c>
      <c r="CS27" s="184" t="s">
        <v>2966</v>
      </c>
      <c r="CT27" s="184" t="s">
        <v>2854</v>
      </c>
      <c r="CU27" s="184" t="s">
        <v>3038</v>
      </c>
      <c r="CV27" s="184" t="s">
        <v>2966</v>
      </c>
      <c r="CW27" s="184" t="s">
        <v>2854</v>
      </c>
      <c r="CX27" s="184" t="s">
        <v>3038</v>
      </c>
      <c r="CY27" s="184" t="s">
        <v>2966</v>
      </c>
      <c r="CZ27" s="184" t="s">
        <v>2854</v>
      </c>
      <c r="DA27" s="184" t="s">
        <v>3038</v>
      </c>
      <c r="DB27" s="184" t="s">
        <v>2966</v>
      </c>
      <c r="DC27" s="184" t="s">
        <v>2854</v>
      </c>
      <c r="DD27" s="184" t="s">
        <v>3038</v>
      </c>
      <c r="DE27" s="184" t="s">
        <v>2966</v>
      </c>
      <c r="DF27" s="184" t="s">
        <v>2854</v>
      </c>
      <c r="DG27" s="184" t="s">
        <v>3038</v>
      </c>
      <c r="DH27" s="184" t="s">
        <v>2966</v>
      </c>
      <c r="DI27" s="184" t="s">
        <v>2854</v>
      </c>
      <c r="DJ27" s="184" t="s">
        <v>3038</v>
      </c>
      <c r="DK27" s="184" t="s">
        <v>2966</v>
      </c>
      <c r="DL27" s="184" t="s">
        <v>2854</v>
      </c>
      <c r="DM27" s="184" t="s">
        <v>3039</v>
      </c>
      <c r="DN27" s="184" t="s">
        <v>2966</v>
      </c>
      <c r="DO27" s="184" t="s">
        <v>2854</v>
      </c>
      <c r="DP27" s="184" t="s">
        <v>3039</v>
      </c>
      <c r="DQ27" s="184" t="s">
        <v>2966</v>
      </c>
      <c r="DR27" s="184" t="s">
        <v>2854</v>
      </c>
      <c r="DS27" s="184" t="s">
        <v>3039</v>
      </c>
      <c r="DT27" s="184" t="s">
        <v>2966</v>
      </c>
      <c r="DU27" s="184" t="s">
        <v>2854</v>
      </c>
      <c r="DV27" s="184" t="s">
        <v>3039</v>
      </c>
      <c r="DW27" s="184" t="s">
        <v>2966</v>
      </c>
      <c r="DX27" s="184" t="s">
        <v>2854</v>
      </c>
      <c r="DY27" s="184" t="s">
        <v>3039</v>
      </c>
      <c r="DZ27" s="184" t="s">
        <v>2966</v>
      </c>
      <c r="EA27" s="184" t="s">
        <v>2854</v>
      </c>
      <c r="EB27" s="184" t="s">
        <v>3039</v>
      </c>
      <c r="EC27" s="184" t="s">
        <v>2966</v>
      </c>
      <c r="ED27" s="184" t="s">
        <v>2854</v>
      </c>
      <c r="EE27" s="184" t="s">
        <v>3039</v>
      </c>
      <c r="EF27" s="184" t="s">
        <v>2966</v>
      </c>
      <c r="EG27" s="184" t="s">
        <v>2854</v>
      </c>
      <c r="EH27" s="184" t="s">
        <v>3039</v>
      </c>
      <c r="EI27" s="184" t="s">
        <v>2966</v>
      </c>
      <c r="EJ27" s="184" t="s">
        <v>2854</v>
      </c>
      <c r="EK27" s="184" t="s">
        <v>3040</v>
      </c>
      <c r="EL27" s="184" t="s">
        <v>2966</v>
      </c>
      <c r="EM27" s="184" t="s">
        <v>2854</v>
      </c>
      <c r="EN27" s="184" t="s">
        <v>3039</v>
      </c>
      <c r="EO27" s="184" t="s">
        <v>2966</v>
      </c>
      <c r="EP27" s="184" t="s">
        <v>3030</v>
      </c>
      <c r="EQ27" s="184" t="s">
        <v>2854</v>
      </c>
      <c r="ER27" s="184" t="s">
        <v>2966</v>
      </c>
      <c r="ES27" s="184" t="s">
        <v>2854</v>
      </c>
      <c r="ET27" s="184" t="s">
        <v>2854</v>
      </c>
    </row>
    <row r="28" spans="1:150" x14ac:dyDescent="0.3">
      <c r="A28" s="1"/>
      <c r="B28" s="183" t="s">
        <v>3047</v>
      </c>
      <c r="C28" s="183" t="s">
        <v>67</v>
      </c>
      <c r="D28" s="183" t="s">
        <v>1037</v>
      </c>
      <c r="E28" s="183" t="s">
        <v>3048</v>
      </c>
      <c r="F28" s="183" t="s">
        <v>3049</v>
      </c>
      <c r="G28" s="184" t="s">
        <v>2966</v>
      </c>
      <c r="H28" s="184" t="s">
        <v>2854</v>
      </c>
      <c r="I28" s="184" t="s">
        <v>3027</v>
      </c>
      <c r="J28" s="184" t="s">
        <v>2966</v>
      </c>
      <c r="K28" s="184" t="s">
        <v>3028</v>
      </c>
      <c r="L28" s="184" t="s">
        <v>3029</v>
      </c>
      <c r="M28" s="184" t="s">
        <v>2966</v>
      </c>
      <c r="N28" s="184" t="s">
        <v>3030</v>
      </c>
      <c r="O28" s="184" t="s">
        <v>2854</v>
      </c>
      <c r="P28" s="184" t="s">
        <v>2966</v>
      </c>
      <c r="Q28" s="184" t="s">
        <v>3028</v>
      </c>
      <c r="R28" s="184" t="s">
        <v>3029</v>
      </c>
      <c r="S28" s="184" t="s">
        <v>2966</v>
      </c>
      <c r="T28" s="184" t="s">
        <v>3031</v>
      </c>
      <c r="U28" s="184" t="s">
        <v>3032</v>
      </c>
      <c r="V28" s="184" t="s">
        <v>2966</v>
      </c>
      <c r="W28" s="184" t="s">
        <v>2854</v>
      </c>
      <c r="X28" s="184" t="s">
        <v>3033</v>
      </c>
      <c r="Y28" s="184" t="s">
        <v>2966</v>
      </c>
      <c r="Z28" s="184" t="s">
        <v>3034</v>
      </c>
      <c r="AA28" s="184" t="s">
        <v>3035</v>
      </c>
      <c r="AB28" s="184" t="s">
        <v>2966</v>
      </c>
      <c r="AC28" s="184" t="s">
        <v>2854</v>
      </c>
      <c r="AD28" s="184" t="s">
        <v>3027</v>
      </c>
      <c r="AE28" s="184" t="s">
        <v>2966</v>
      </c>
      <c r="AF28" s="184" t="s">
        <v>2854</v>
      </c>
      <c r="AG28" s="184" t="s">
        <v>3027</v>
      </c>
      <c r="AH28" s="184" t="s">
        <v>2966</v>
      </c>
      <c r="AI28" s="184" t="s">
        <v>3036</v>
      </c>
      <c r="AJ28" s="184" t="s">
        <v>3037</v>
      </c>
      <c r="AK28" s="184" t="s">
        <v>2966</v>
      </c>
      <c r="AL28" s="184" t="s">
        <v>2854</v>
      </c>
      <c r="AM28" s="184" t="s">
        <v>3038</v>
      </c>
      <c r="AN28" s="184" t="s">
        <v>2966</v>
      </c>
      <c r="AO28" s="184" t="s">
        <v>3036</v>
      </c>
      <c r="AP28" s="184" t="s">
        <v>3037</v>
      </c>
      <c r="AQ28" s="184" t="s">
        <v>2966</v>
      </c>
      <c r="AR28" s="184" t="s">
        <v>2854</v>
      </c>
      <c r="AS28" s="184" t="s">
        <v>3038</v>
      </c>
      <c r="AT28" s="184" t="s">
        <v>2966</v>
      </c>
      <c r="AU28" s="184" t="s">
        <v>2854</v>
      </c>
      <c r="AV28" s="184" t="s">
        <v>3038</v>
      </c>
      <c r="AW28" s="184" t="s">
        <v>2966</v>
      </c>
      <c r="AX28" s="184" t="s">
        <v>2854</v>
      </c>
      <c r="AY28" s="184" t="s">
        <v>3038</v>
      </c>
      <c r="AZ28" s="184" t="s">
        <v>2966</v>
      </c>
      <c r="BA28" s="184" t="s">
        <v>2854</v>
      </c>
      <c r="BB28" s="184" t="s">
        <v>3038</v>
      </c>
      <c r="BC28" s="184" t="s">
        <v>2966</v>
      </c>
      <c r="BD28" s="184" t="s">
        <v>2854</v>
      </c>
      <c r="BE28" s="184" t="s">
        <v>3038</v>
      </c>
      <c r="BF28" s="184" t="s">
        <v>2966</v>
      </c>
      <c r="BG28" s="184" t="s">
        <v>2854</v>
      </c>
      <c r="BH28" s="184" t="s">
        <v>3038</v>
      </c>
      <c r="BI28" s="184" t="s">
        <v>2966</v>
      </c>
      <c r="BJ28" s="184" t="s">
        <v>2854</v>
      </c>
      <c r="BK28" s="184" t="s">
        <v>3038</v>
      </c>
      <c r="BL28" s="184" t="s">
        <v>2966</v>
      </c>
      <c r="BM28" s="184" t="s">
        <v>2854</v>
      </c>
      <c r="BN28" s="184" t="s">
        <v>3038</v>
      </c>
      <c r="BO28" s="184" t="s">
        <v>2966</v>
      </c>
      <c r="BP28" s="184" t="s">
        <v>2854</v>
      </c>
      <c r="BQ28" s="184" t="s">
        <v>3038</v>
      </c>
      <c r="BR28" s="184" t="s">
        <v>2966</v>
      </c>
      <c r="BS28" s="184" t="s">
        <v>2854</v>
      </c>
      <c r="BT28" s="184" t="s">
        <v>3038</v>
      </c>
      <c r="BU28" s="184" t="s">
        <v>2966</v>
      </c>
      <c r="BV28" s="184" t="s">
        <v>2854</v>
      </c>
      <c r="BW28" s="184" t="s">
        <v>3038</v>
      </c>
      <c r="BX28" s="184" t="s">
        <v>2966</v>
      </c>
      <c r="BY28" s="184" t="s">
        <v>2854</v>
      </c>
      <c r="BZ28" s="184" t="s">
        <v>3038</v>
      </c>
      <c r="CA28" s="184" t="s">
        <v>2966</v>
      </c>
      <c r="CB28" s="184" t="s">
        <v>2854</v>
      </c>
      <c r="CC28" s="184" t="s">
        <v>3038</v>
      </c>
      <c r="CD28" s="184" t="s">
        <v>2966</v>
      </c>
      <c r="CE28" s="184" t="s">
        <v>2854</v>
      </c>
      <c r="CF28" s="184" t="s">
        <v>3038</v>
      </c>
      <c r="CG28" s="184" t="s">
        <v>2966</v>
      </c>
      <c r="CH28" s="184" t="s">
        <v>2854</v>
      </c>
      <c r="CI28" s="184" t="s">
        <v>3038</v>
      </c>
      <c r="CJ28" s="184" t="s">
        <v>2966</v>
      </c>
      <c r="CK28" s="184" t="s">
        <v>2854</v>
      </c>
      <c r="CL28" s="184" t="s">
        <v>3038</v>
      </c>
      <c r="CM28" s="184" t="s">
        <v>2966</v>
      </c>
      <c r="CN28" s="184" t="s">
        <v>2854</v>
      </c>
      <c r="CO28" s="184" t="s">
        <v>3038</v>
      </c>
      <c r="CP28" s="184" t="s">
        <v>2966</v>
      </c>
      <c r="CQ28" s="184" t="s">
        <v>2854</v>
      </c>
      <c r="CR28" s="184" t="s">
        <v>3038</v>
      </c>
      <c r="CS28" s="184" t="s">
        <v>2966</v>
      </c>
      <c r="CT28" s="184" t="s">
        <v>2854</v>
      </c>
      <c r="CU28" s="184" t="s">
        <v>3038</v>
      </c>
      <c r="CV28" s="184" t="s">
        <v>2966</v>
      </c>
      <c r="CW28" s="184" t="s">
        <v>2854</v>
      </c>
      <c r="CX28" s="184" t="s">
        <v>3038</v>
      </c>
      <c r="CY28" s="184" t="s">
        <v>2966</v>
      </c>
      <c r="CZ28" s="184" t="s">
        <v>2854</v>
      </c>
      <c r="DA28" s="184" t="s">
        <v>3038</v>
      </c>
      <c r="DB28" s="184" t="s">
        <v>2966</v>
      </c>
      <c r="DC28" s="184" t="s">
        <v>2854</v>
      </c>
      <c r="DD28" s="184" t="s">
        <v>3038</v>
      </c>
      <c r="DE28" s="184" t="s">
        <v>2966</v>
      </c>
      <c r="DF28" s="184" t="s">
        <v>2854</v>
      </c>
      <c r="DG28" s="184" t="s">
        <v>3038</v>
      </c>
      <c r="DH28" s="184" t="s">
        <v>2966</v>
      </c>
      <c r="DI28" s="184" t="s">
        <v>2854</v>
      </c>
      <c r="DJ28" s="184" t="s">
        <v>3038</v>
      </c>
      <c r="DK28" s="184" t="s">
        <v>2966</v>
      </c>
      <c r="DL28" s="184" t="s">
        <v>2854</v>
      </c>
      <c r="DM28" s="184" t="s">
        <v>3039</v>
      </c>
      <c r="DN28" s="184" t="s">
        <v>2966</v>
      </c>
      <c r="DO28" s="184" t="s">
        <v>2854</v>
      </c>
      <c r="DP28" s="184" t="s">
        <v>3039</v>
      </c>
      <c r="DQ28" s="184" t="s">
        <v>2966</v>
      </c>
      <c r="DR28" s="184" t="s">
        <v>2854</v>
      </c>
      <c r="DS28" s="184" t="s">
        <v>3039</v>
      </c>
      <c r="DT28" s="184" t="s">
        <v>2966</v>
      </c>
      <c r="DU28" s="184" t="s">
        <v>2854</v>
      </c>
      <c r="DV28" s="184" t="s">
        <v>3039</v>
      </c>
      <c r="DW28" s="184" t="s">
        <v>2966</v>
      </c>
      <c r="DX28" s="184" t="s">
        <v>2854</v>
      </c>
      <c r="DY28" s="184" t="s">
        <v>3039</v>
      </c>
      <c r="DZ28" s="184" t="s">
        <v>2966</v>
      </c>
      <c r="EA28" s="184" t="s">
        <v>2854</v>
      </c>
      <c r="EB28" s="184" t="s">
        <v>3039</v>
      </c>
      <c r="EC28" s="184" t="s">
        <v>2966</v>
      </c>
      <c r="ED28" s="184" t="s">
        <v>2854</v>
      </c>
      <c r="EE28" s="184" t="s">
        <v>3039</v>
      </c>
      <c r="EF28" s="184" t="s">
        <v>2966</v>
      </c>
      <c r="EG28" s="184" t="s">
        <v>2854</v>
      </c>
      <c r="EH28" s="184" t="s">
        <v>3039</v>
      </c>
      <c r="EI28" s="184" t="s">
        <v>2966</v>
      </c>
      <c r="EJ28" s="184" t="s">
        <v>2854</v>
      </c>
      <c r="EK28" s="184" t="s">
        <v>3040</v>
      </c>
      <c r="EL28" s="184" t="s">
        <v>2966</v>
      </c>
      <c r="EM28" s="184" t="s">
        <v>2854</v>
      </c>
      <c r="EN28" s="184" t="s">
        <v>3039</v>
      </c>
      <c r="EO28" s="184" t="s">
        <v>2966</v>
      </c>
      <c r="EP28" s="184" t="s">
        <v>3030</v>
      </c>
      <c r="EQ28" s="184" t="s">
        <v>2854</v>
      </c>
      <c r="ER28" s="184" t="s">
        <v>2966</v>
      </c>
      <c r="ES28" s="184" t="s">
        <v>2854</v>
      </c>
      <c r="ET28" s="184" t="s">
        <v>2854</v>
      </c>
    </row>
    <row r="29" spans="1:150" x14ac:dyDescent="0.3">
      <c r="A29" s="1"/>
      <c r="B29" s="182" t="s">
        <v>3050</v>
      </c>
      <c r="C29" s="182" t="s">
        <v>67</v>
      </c>
      <c r="D29" s="182" t="s">
        <v>1036</v>
      </c>
      <c r="E29" s="182" t="s">
        <v>3051</v>
      </c>
      <c r="F29" s="182" t="s">
        <v>3052</v>
      </c>
      <c r="G29" s="182" t="s">
        <v>2966</v>
      </c>
      <c r="H29" s="182" t="s">
        <v>3010</v>
      </c>
      <c r="I29" s="182" t="s">
        <v>3010</v>
      </c>
      <c r="J29" s="182" t="s">
        <v>2966</v>
      </c>
      <c r="K29" s="182" t="s">
        <v>3010</v>
      </c>
      <c r="L29" s="182" t="s">
        <v>3010</v>
      </c>
      <c r="M29" s="182" t="s">
        <v>2966</v>
      </c>
      <c r="N29" s="182" t="s">
        <v>3010</v>
      </c>
      <c r="O29" s="182" t="s">
        <v>2854</v>
      </c>
      <c r="P29" s="182" t="s">
        <v>2966</v>
      </c>
      <c r="Q29" s="182" t="s">
        <v>3010</v>
      </c>
      <c r="R29" s="182" t="s">
        <v>3010</v>
      </c>
      <c r="S29" s="182" t="s">
        <v>2966</v>
      </c>
      <c r="T29" s="182" t="s">
        <v>3010</v>
      </c>
      <c r="U29" s="182" t="s">
        <v>3010</v>
      </c>
      <c r="V29" s="182" t="s">
        <v>2966</v>
      </c>
      <c r="W29" s="182" t="s">
        <v>3010</v>
      </c>
      <c r="X29" s="182" t="s">
        <v>3010</v>
      </c>
      <c r="Y29" s="182" t="s">
        <v>2966</v>
      </c>
      <c r="Z29" s="182" t="s">
        <v>2854</v>
      </c>
      <c r="AA29" s="182" t="s">
        <v>2854</v>
      </c>
      <c r="AB29" s="182" t="s">
        <v>2966</v>
      </c>
      <c r="AC29" s="182" t="s">
        <v>2854</v>
      </c>
      <c r="AD29" s="182" t="s">
        <v>2854</v>
      </c>
      <c r="AE29" s="182" t="s">
        <v>2966</v>
      </c>
      <c r="AF29" s="182" t="s">
        <v>2854</v>
      </c>
      <c r="AG29" s="182" t="s">
        <v>2854</v>
      </c>
      <c r="AH29" s="182" t="s">
        <v>2966</v>
      </c>
      <c r="AI29" s="182" t="s">
        <v>2854</v>
      </c>
      <c r="AJ29" s="182" t="s">
        <v>2854</v>
      </c>
      <c r="AK29" s="182" t="s">
        <v>2966</v>
      </c>
      <c r="AL29" s="182" t="s">
        <v>2854</v>
      </c>
      <c r="AM29" s="182" t="s">
        <v>2854</v>
      </c>
      <c r="AN29" s="182" t="s">
        <v>2966</v>
      </c>
      <c r="AO29" s="182" t="s">
        <v>2854</v>
      </c>
      <c r="AP29" s="182" t="s">
        <v>2854</v>
      </c>
      <c r="AQ29" s="182" t="s">
        <v>2966</v>
      </c>
      <c r="AR29" s="182" t="s">
        <v>3010</v>
      </c>
      <c r="AS29" s="182" t="s">
        <v>3010</v>
      </c>
      <c r="AT29" s="182" t="s">
        <v>2966</v>
      </c>
      <c r="AU29" s="182" t="s">
        <v>3010</v>
      </c>
      <c r="AV29" s="182" t="s">
        <v>3010</v>
      </c>
      <c r="AW29" s="182" t="s">
        <v>2966</v>
      </c>
      <c r="AX29" s="182" t="s">
        <v>3010</v>
      </c>
      <c r="AY29" s="182" t="s">
        <v>3010</v>
      </c>
      <c r="AZ29" s="182" t="s">
        <v>2966</v>
      </c>
      <c r="BA29" s="182" t="s">
        <v>3010</v>
      </c>
      <c r="BB29" s="182" t="s">
        <v>3010</v>
      </c>
      <c r="BC29" s="182" t="s">
        <v>2966</v>
      </c>
      <c r="BD29" s="182" t="s">
        <v>3010</v>
      </c>
      <c r="BE29" s="182" t="s">
        <v>3010</v>
      </c>
      <c r="BF29" s="182" t="s">
        <v>2966</v>
      </c>
      <c r="BG29" s="182" t="s">
        <v>3010</v>
      </c>
      <c r="BH29" s="182" t="s">
        <v>3010</v>
      </c>
      <c r="BI29" s="182" t="s">
        <v>2966</v>
      </c>
      <c r="BJ29" s="182" t="s">
        <v>2854</v>
      </c>
      <c r="BK29" s="182" t="s">
        <v>2854</v>
      </c>
      <c r="BL29" s="182" t="s">
        <v>2966</v>
      </c>
      <c r="BM29" s="182" t="s">
        <v>2854</v>
      </c>
      <c r="BN29" s="182" t="s">
        <v>2854</v>
      </c>
      <c r="BO29" s="182" t="s">
        <v>2966</v>
      </c>
      <c r="BP29" s="182" t="s">
        <v>2854</v>
      </c>
      <c r="BQ29" s="182" t="s">
        <v>2854</v>
      </c>
      <c r="BR29" s="182" t="s">
        <v>2966</v>
      </c>
      <c r="BS29" s="182" t="s">
        <v>2854</v>
      </c>
      <c r="BT29" s="182" t="s">
        <v>2854</v>
      </c>
      <c r="BU29" s="182" t="s">
        <v>2966</v>
      </c>
      <c r="BV29" s="182" t="s">
        <v>2854</v>
      </c>
      <c r="BW29" s="182" t="s">
        <v>2854</v>
      </c>
      <c r="BX29" s="182" t="s">
        <v>2966</v>
      </c>
      <c r="BY29" s="182" t="s">
        <v>2854</v>
      </c>
      <c r="BZ29" s="182" t="s">
        <v>2854</v>
      </c>
      <c r="CA29" s="182" t="s">
        <v>2966</v>
      </c>
      <c r="CB29" s="182" t="s">
        <v>2854</v>
      </c>
      <c r="CC29" s="182" t="s">
        <v>2854</v>
      </c>
      <c r="CD29" s="182" t="s">
        <v>2966</v>
      </c>
      <c r="CE29" s="182" t="s">
        <v>2854</v>
      </c>
      <c r="CF29" s="182" t="s">
        <v>2854</v>
      </c>
      <c r="CG29" s="182" t="s">
        <v>2966</v>
      </c>
      <c r="CH29" s="182" t="s">
        <v>2854</v>
      </c>
      <c r="CI29" s="182" t="s">
        <v>2854</v>
      </c>
      <c r="CJ29" s="182" t="s">
        <v>2966</v>
      </c>
      <c r="CK29" s="182" t="s">
        <v>2854</v>
      </c>
      <c r="CL29" s="182" t="s">
        <v>2854</v>
      </c>
      <c r="CM29" s="182" t="s">
        <v>2966</v>
      </c>
      <c r="CN29" s="182" t="s">
        <v>2854</v>
      </c>
      <c r="CO29" s="182" t="s">
        <v>2854</v>
      </c>
      <c r="CP29" s="182" t="s">
        <v>2966</v>
      </c>
      <c r="CQ29" s="182" t="s">
        <v>2854</v>
      </c>
      <c r="CR29" s="182" t="s">
        <v>2854</v>
      </c>
      <c r="CS29" s="182" t="s">
        <v>2966</v>
      </c>
      <c r="CT29" s="182" t="s">
        <v>2854</v>
      </c>
      <c r="CU29" s="182" t="s">
        <v>2854</v>
      </c>
      <c r="CV29" s="182" t="s">
        <v>2966</v>
      </c>
      <c r="CW29" s="182" t="s">
        <v>2854</v>
      </c>
      <c r="CX29" s="182" t="s">
        <v>2854</v>
      </c>
      <c r="CY29" s="182" t="s">
        <v>2966</v>
      </c>
      <c r="CZ29" s="182" t="s">
        <v>2854</v>
      </c>
      <c r="DA29" s="182" t="s">
        <v>2854</v>
      </c>
      <c r="DB29" s="182" t="s">
        <v>2966</v>
      </c>
      <c r="DC29" s="182" t="s">
        <v>2854</v>
      </c>
      <c r="DD29" s="182" t="s">
        <v>2854</v>
      </c>
      <c r="DE29" s="182" t="s">
        <v>2966</v>
      </c>
      <c r="DF29" s="182" t="s">
        <v>2854</v>
      </c>
      <c r="DG29" s="182" t="s">
        <v>2854</v>
      </c>
      <c r="DH29" s="182" t="s">
        <v>2966</v>
      </c>
      <c r="DI29" s="182" t="s">
        <v>2854</v>
      </c>
      <c r="DJ29" s="182" t="s">
        <v>2854</v>
      </c>
      <c r="DK29" s="182" t="s">
        <v>2966</v>
      </c>
      <c r="DL29" s="182" t="s">
        <v>2854</v>
      </c>
      <c r="DM29" s="182" t="s">
        <v>2854</v>
      </c>
      <c r="DN29" s="182" t="s">
        <v>2966</v>
      </c>
      <c r="DO29" s="182" t="s">
        <v>2854</v>
      </c>
      <c r="DP29" s="182" t="s">
        <v>2854</v>
      </c>
      <c r="DQ29" s="182" t="s">
        <v>2966</v>
      </c>
      <c r="DR29" s="182" t="s">
        <v>2854</v>
      </c>
      <c r="DS29" s="182" t="s">
        <v>2854</v>
      </c>
      <c r="DT29" s="182" t="s">
        <v>2966</v>
      </c>
      <c r="DU29" s="182" t="s">
        <v>2854</v>
      </c>
      <c r="DV29" s="182" t="s">
        <v>2854</v>
      </c>
      <c r="DW29" s="182" t="s">
        <v>2966</v>
      </c>
      <c r="DX29" s="182" t="s">
        <v>3010</v>
      </c>
      <c r="DY29" s="182" t="s">
        <v>3010</v>
      </c>
      <c r="DZ29" s="182" t="s">
        <v>2966</v>
      </c>
      <c r="EA29" s="182" t="s">
        <v>3010</v>
      </c>
      <c r="EB29" s="182" t="s">
        <v>3010</v>
      </c>
      <c r="EC29" s="182" t="s">
        <v>2966</v>
      </c>
      <c r="ED29" s="182" t="s">
        <v>2854</v>
      </c>
      <c r="EE29" s="182" t="s">
        <v>2854</v>
      </c>
      <c r="EF29" s="182" t="s">
        <v>2966</v>
      </c>
      <c r="EG29" s="182" t="s">
        <v>2854</v>
      </c>
      <c r="EH29" s="182" t="s">
        <v>2854</v>
      </c>
      <c r="EI29" s="182" t="s">
        <v>2966</v>
      </c>
      <c r="EJ29" s="182" t="s">
        <v>2854</v>
      </c>
      <c r="EK29" s="182" t="s">
        <v>2854</v>
      </c>
      <c r="EL29" s="182" t="s">
        <v>2966</v>
      </c>
      <c r="EM29" s="182" t="s">
        <v>2854</v>
      </c>
      <c r="EN29" s="182" t="s">
        <v>2854</v>
      </c>
      <c r="EO29" s="182" t="s">
        <v>2966</v>
      </c>
      <c r="EP29" s="182" t="s">
        <v>2854</v>
      </c>
      <c r="EQ29" s="182" t="s">
        <v>2854</v>
      </c>
      <c r="ER29" s="182" t="s">
        <v>2966</v>
      </c>
      <c r="ES29" s="182" t="s">
        <v>2854</v>
      </c>
      <c r="ET29" s="182" t="s">
        <v>2854</v>
      </c>
    </row>
    <row r="30" spans="1:150" x14ac:dyDescent="0.3">
      <c r="A30" s="1"/>
      <c r="B30" s="183" t="s">
        <v>3053</v>
      </c>
      <c r="C30" s="183" t="s">
        <v>67</v>
      </c>
      <c r="D30" s="183" t="s">
        <v>1036</v>
      </c>
      <c r="E30" s="183" t="s">
        <v>3054</v>
      </c>
      <c r="F30" s="183" t="s">
        <v>3055</v>
      </c>
      <c r="G30" s="184" t="s">
        <v>2966</v>
      </c>
      <c r="H30" s="184" t="s">
        <v>3056</v>
      </c>
      <c r="I30" s="184" t="s">
        <v>3056</v>
      </c>
      <c r="J30" s="184" t="s">
        <v>2966</v>
      </c>
      <c r="K30" s="184" t="s">
        <v>3056</v>
      </c>
      <c r="L30" s="184" t="s">
        <v>3056</v>
      </c>
      <c r="M30" s="184" t="s">
        <v>2966</v>
      </c>
      <c r="N30" s="184" t="s">
        <v>3056</v>
      </c>
      <c r="O30" s="184" t="s">
        <v>2854</v>
      </c>
      <c r="P30" s="184" t="s">
        <v>2966</v>
      </c>
      <c r="Q30" s="184" t="s">
        <v>3056</v>
      </c>
      <c r="R30" s="184" t="s">
        <v>3056</v>
      </c>
      <c r="S30" s="184" t="s">
        <v>2966</v>
      </c>
      <c r="T30" s="184" t="s">
        <v>3056</v>
      </c>
      <c r="U30" s="184" t="s">
        <v>3056</v>
      </c>
      <c r="V30" s="184" t="s">
        <v>2966</v>
      </c>
      <c r="W30" s="184" t="s">
        <v>3056</v>
      </c>
      <c r="X30" s="184" t="s">
        <v>3056</v>
      </c>
      <c r="Y30" s="184" t="s">
        <v>2966</v>
      </c>
      <c r="Z30" s="184" t="s">
        <v>2854</v>
      </c>
      <c r="AA30" s="184" t="s">
        <v>2854</v>
      </c>
      <c r="AB30" s="184" t="s">
        <v>2966</v>
      </c>
      <c r="AC30" s="184" t="s">
        <v>2854</v>
      </c>
      <c r="AD30" s="184" t="s">
        <v>2854</v>
      </c>
      <c r="AE30" s="184" t="s">
        <v>2966</v>
      </c>
      <c r="AF30" s="184" t="s">
        <v>2854</v>
      </c>
      <c r="AG30" s="184" t="s">
        <v>2854</v>
      </c>
      <c r="AH30" s="184" t="s">
        <v>2966</v>
      </c>
      <c r="AI30" s="184" t="s">
        <v>2854</v>
      </c>
      <c r="AJ30" s="184" t="s">
        <v>2854</v>
      </c>
      <c r="AK30" s="184" t="s">
        <v>2966</v>
      </c>
      <c r="AL30" s="184" t="s">
        <v>2854</v>
      </c>
      <c r="AM30" s="184" t="s">
        <v>2854</v>
      </c>
      <c r="AN30" s="184" t="s">
        <v>2966</v>
      </c>
      <c r="AO30" s="184" t="s">
        <v>2854</v>
      </c>
      <c r="AP30" s="184" t="s">
        <v>2854</v>
      </c>
      <c r="AQ30" s="184" t="s">
        <v>2966</v>
      </c>
      <c r="AR30" s="184" t="s">
        <v>3056</v>
      </c>
      <c r="AS30" s="184" t="s">
        <v>3056</v>
      </c>
      <c r="AT30" s="184" t="s">
        <v>2966</v>
      </c>
      <c r="AU30" s="184" t="s">
        <v>3056</v>
      </c>
      <c r="AV30" s="184" t="s">
        <v>3056</v>
      </c>
      <c r="AW30" s="184" t="s">
        <v>2966</v>
      </c>
      <c r="AX30" s="184" t="s">
        <v>3056</v>
      </c>
      <c r="AY30" s="184" t="s">
        <v>3056</v>
      </c>
      <c r="AZ30" s="184" t="s">
        <v>2966</v>
      </c>
      <c r="BA30" s="184" t="s">
        <v>3056</v>
      </c>
      <c r="BB30" s="184" t="s">
        <v>3056</v>
      </c>
      <c r="BC30" s="184" t="s">
        <v>2966</v>
      </c>
      <c r="BD30" s="184" t="s">
        <v>3056</v>
      </c>
      <c r="BE30" s="184" t="s">
        <v>3056</v>
      </c>
      <c r="BF30" s="184" t="s">
        <v>2966</v>
      </c>
      <c r="BG30" s="184" t="s">
        <v>3056</v>
      </c>
      <c r="BH30" s="184" t="s">
        <v>3056</v>
      </c>
      <c r="BI30" s="184" t="s">
        <v>2966</v>
      </c>
      <c r="BJ30" s="184" t="s">
        <v>2854</v>
      </c>
      <c r="BK30" s="184" t="s">
        <v>2854</v>
      </c>
      <c r="BL30" s="184" t="s">
        <v>2966</v>
      </c>
      <c r="BM30" s="184" t="s">
        <v>2854</v>
      </c>
      <c r="BN30" s="184" t="s">
        <v>2854</v>
      </c>
      <c r="BO30" s="184" t="s">
        <v>2966</v>
      </c>
      <c r="BP30" s="184" t="s">
        <v>2854</v>
      </c>
      <c r="BQ30" s="184" t="s">
        <v>2854</v>
      </c>
      <c r="BR30" s="184" t="s">
        <v>2966</v>
      </c>
      <c r="BS30" s="184" t="s">
        <v>2854</v>
      </c>
      <c r="BT30" s="184" t="s">
        <v>2854</v>
      </c>
      <c r="BU30" s="184" t="s">
        <v>2966</v>
      </c>
      <c r="BV30" s="184" t="s">
        <v>2854</v>
      </c>
      <c r="BW30" s="184" t="s">
        <v>2854</v>
      </c>
      <c r="BX30" s="184" t="s">
        <v>2966</v>
      </c>
      <c r="BY30" s="184" t="s">
        <v>2854</v>
      </c>
      <c r="BZ30" s="184" t="s">
        <v>2854</v>
      </c>
      <c r="CA30" s="184" t="s">
        <v>2966</v>
      </c>
      <c r="CB30" s="184" t="s">
        <v>2854</v>
      </c>
      <c r="CC30" s="184" t="s">
        <v>2854</v>
      </c>
      <c r="CD30" s="184" t="s">
        <v>2966</v>
      </c>
      <c r="CE30" s="184" t="s">
        <v>2854</v>
      </c>
      <c r="CF30" s="184" t="s">
        <v>2854</v>
      </c>
      <c r="CG30" s="184" t="s">
        <v>2966</v>
      </c>
      <c r="CH30" s="184" t="s">
        <v>2854</v>
      </c>
      <c r="CI30" s="184" t="s">
        <v>2854</v>
      </c>
      <c r="CJ30" s="184" t="s">
        <v>2966</v>
      </c>
      <c r="CK30" s="184" t="s">
        <v>2854</v>
      </c>
      <c r="CL30" s="184" t="s">
        <v>2854</v>
      </c>
      <c r="CM30" s="184" t="s">
        <v>2966</v>
      </c>
      <c r="CN30" s="184" t="s">
        <v>2854</v>
      </c>
      <c r="CO30" s="184" t="s">
        <v>2854</v>
      </c>
      <c r="CP30" s="184" t="s">
        <v>2966</v>
      </c>
      <c r="CQ30" s="184" t="s">
        <v>2854</v>
      </c>
      <c r="CR30" s="184" t="s">
        <v>2854</v>
      </c>
      <c r="CS30" s="184" t="s">
        <v>2966</v>
      </c>
      <c r="CT30" s="184" t="s">
        <v>2854</v>
      </c>
      <c r="CU30" s="184" t="s">
        <v>2854</v>
      </c>
      <c r="CV30" s="184" t="s">
        <v>2966</v>
      </c>
      <c r="CW30" s="184" t="s">
        <v>2854</v>
      </c>
      <c r="CX30" s="184" t="s">
        <v>2854</v>
      </c>
      <c r="CY30" s="184" t="s">
        <v>2966</v>
      </c>
      <c r="CZ30" s="184" t="s">
        <v>2854</v>
      </c>
      <c r="DA30" s="184" t="s">
        <v>2854</v>
      </c>
      <c r="DB30" s="184" t="s">
        <v>2966</v>
      </c>
      <c r="DC30" s="184" t="s">
        <v>2854</v>
      </c>
      <c r="DD30" s="184" t="s">
        <v>2854</v>
      </c>
      <c r="DE30" s="184" t="s">
        <v>2966</v>
      </c>
      <c r="DF30" s="184" t="s">
        <v>2854</v>
      </c>
      <c r="DG30" s="184" t="s">
        <v>2854</v>
      </c>
      <c r="DH30" s="184" t="s">
        <v>2966</v>
      </c>
      <c r="DI30" s="184" t="s">
        <v>2854</v>
      </c>
      <c r="DJ30" s="184" t="s">
        <v>2854</v>
      </c>
      <c r="DK30" s="184" t="s">
        <v>2966</v>
      </c>
      <c r="DL30" s="184" t="s">
        <v>2854</v>
      </c>
      <c r="DM30" s="184" t="s">
        <v>2854</v>
      </c>
      <c r="DN30" s="184" t="s">
        <v>2966</v>
      </c>
      <c r="DO30" s="184" t="s">
        <v>2854</v>
      </c>
      <c r="DP30" s="184" t="s">
        <v>2854</v>
      </c>
      <c r="DQ30" s="184" t="s">
        <v>2966</v>
      </c>
      <c r="DR30" s="184" t="s">
        <v>2854</v>
      </c>
      <c r="DS30" s="184" t="s">
        <v>2854</v>
      </c>
      <c r="DT30" s="184" t="s">
        <v>2966</v>
      </c>
      <c r="DU30" s="184" t="s">
        <v>2854</v>
      </c>
      <c r="DV30" s="184" t="s">
        <v>2854</v>
      </c>
      <c r="DW30" s="184" t="s">
        <v>2966</v>
      </c>
      <c r="DX30" s="184" t="s">
        <v>3056</v>
      </c>
      <c r="DY30" s="184" t="s">
        <v>3056</v>
      </c>
      <c r="DZ30" s="184" t="s">
        <v>2966</v>
      </c>
      <c r="EA30" s="184" t="s">
        <v>3056</v>
      </c>
      <c r="EB30" s="184" t="s">
        <v>3056</v>
      </c>
      <c r="EC30" s="184" t="s">
        <v>2966</v>
      </c>
      <c r="ED30" s="184" t="s">
        <v>2854</v>
      </c>
      <c r="EE30" s="184" t="s">
        <v>2854</v>
      </c>
      <c r="EF30" s="184" t="s">
        <v>2966</v>
      </c>
      <c r="EG30" s="184" t="s">
        <v>2854</v>
      </c>
      <c r="EH30" s="184" t="s">
        <v>2854</v>
      </c>
      <c r="EI30" s="184" t="s">
        <v>2966</v>
      </c>
      <c r="EJ30" s="184" t="s">
        <v>2854</v>
      </c>
      <c r="EK30" s="184" t="s">
        <v>2854</v>
      </c>
      <c r="EL30" s="184" t="s">
        <v>2966</v>
      </c>
      <c r="EM30" s="184" t="s">
        <v>2854</v>
      </c>
      <c r="EN30" s="184" t="s">
        <v>2854</v>
      </c>
      <c r="EO30" s="184" t="s">
        <v>2966</v>
      </c>
      <c r="EP30" s="184" t="s">
        <v>2854</v>
      </c>
      <c r="EQ30" s="184" t="s">
        <v>2854</v>
      </c>
      <c r="ER30" s="184" t="s">
        <v>2966</v>
      </c>
      <c r="ES30" s="184" t="s">
        <v>2854</v>
      </c>
      <c r="ET30" s="184" t="s">
        <v>2854</v>
      </c>
    </row>
    <row r="31" spans="1:150" x14ac:dyDescent="0.3">
      <c r="A31" s="1"/>
      <c r="B31" s="183" t="s">
        <v>3057</v>
      </c>
      <c r="C31" s="183" t="s">
        <v>67</v>
      </c>
      <c r="D31" s="183" t="s">
        <v>1036</v>
      </c>
      <c r="E31" s="183" t="s">
        <v>3058</v>
      </c>
      <c r="F31" s="183" t="s">
        <v>3059</v>
      </c>
      <c r="G31" s="184" t="s">
        <v>2966</v>
      </c>
      <c r="H31" s="184" t="s">
        <v>3056</v>
      </c>
      <c r="I31" s="184" t="s">
        <v>3056</v>
      </c>
      <c r="J31" s="184" t="s">
        <v>2966</v>
      </c>
      <c r="K31" s="184" t="s">
        <v>3056</v>
      </c>
      <c r="L31" s="184" t="s">
        <v>3056</v>
      </c>
      <c r="M31" s="184" t="s">
        <v>2966</v>
      </c>
      <c r="N31" s="184" t="s">
        <v>3056</v>
      </c>
      <c r="O31" s="184" t="s">
        <v>2854</v>
      </c>
      <c r="P31" s="184" t="s">
        <v>2966</v>
      </c>
      <c r="Q31" s="184" t="s">
        <v>3056</v>
      </c>
      <c r="R31" s="184" t="s">
        <v>3056</v>
      </c>
      <c r="S31" s="184" t="s">
        <v>2966</v>
      </c>
      <c r="T31" s="184" t="s">
        <v>3056</v>
      </c>
      <c r="U31" s="184" t="s">
        <v>3056</v>
      </c>
      <c r="V31" s="184" t="s">
        <v>2966</v>
      </c>
      <c r="W31" s="184" t="s">
        <v>3056</v>
      </c>
      <c r="X31" s="184" t="s">
        <v>3056</v>
      </c>
      <c r="Y31" s="184" t="s">
        <v>2966</v>
      </c>
      <c r="Z31" s="184" t="s">
        <v>2854</v>
      </c>
      <c r="AA31" s="184" t="s">
        <v>2854</v>
      </c>
      <c r="AB31" s="184" t="s">
        <v>2966</v>
      </c>
      <c r="AC31" s="184" t="s">
        <v>2854</v>
      </c>
      <c r="AD31" s="184" t="s">
        <v>2854</v>
      </c>
      <c r="AE31" s="184" t="s">
        <v>2966</v>
      </c>
      <c r="AF31" s="184" t="s">
        <v>2854</v>
      </c>
      <c r="AG31" s="184" t="s">
        <v>2854</v>
      </c>
      <c r="AH31" s="184" t="s">
        <v>2966</v>
      </c>
      <c r="AI31" s="184" t="s">
        <v>2854</v>
      </c>
      <c r="AJ31" s="184" t="s">
        <v>2854</v>
      </c>
      <c r="AK31" s="184" t="s">
        <v>2966</v>
      </c>
      <c r="AL31" s="184" t="s">
        <v>2854</v>
      </c>
      <c r="AM31" s="184" t="s">
        <v>2854</v>
      </c>
      <c r="AN31" s="184" t="s">
        <v>2966</v>
      </c>
      <c r="AO31" s="184" t="s">
        <v>2854</v>
      </c>
      <c r="AP31" s="184" t="s">
        <v>2854</v>
      </c>
      <c r="AQ31" s="184" t="s">
        <v>2966</v>
      </c>
      <c r="AR31" s="184" t="s">
        <v>3056</v>
      </c>
      <c r="AS31" s="184" t="s">
        <v>3056</v>
      </c>
      <c r="AT31" s="184" t="s">
        <v>2966</v>
      </c>
      <c r="AU31" s="184" t="s">
        <v>3056</v>
      </c>
      <c r="AV31" s="184" t="s">
        <v>3056</v>
      </c>
      <c r="AW31" s="184" t="s">
        <v>2966</v>
      </c>
      <c r="AX31" s="184" t="s">
        <v>3056</v>
      </c>
      <c r="AY31" s="184" t="s">
        <v>3056</v>
      </c>
      <c r="AZ31" s="184" t="s">
        <v>2966</v>
      </c>
      <c r="BA31" s="184" t="s">
        <v>3056</v>
      </c>
      <c r="BB31" s="184" t="s">
        <v>3056</v>
      </c>
      <c r="BC31" s="184" t="s">
        <v>2966</v>
      </c>
      <c r="BD31" s="184" t="s">
        <v>3056</v>
      </c>
      <c r="BE31" s="184" t="s">
        <v>3056</v>
      </c>
      <c r="BF31" s="184" t="s">
        <v>2966</v>
      </c>
      <c r="BG31" s="184" t="s">
        <v>3056</v>
      </c>
      <c r="BH31" s="184" t="s">
        <v>3056</v>
      </c>
      <c r="BI31" s="184" t="s">
        <v>2966</v>
      </c>
      <c r="BJ31" s="184" t="s">
        <v>2854</v>
      </c>
      <c r="BK31" s="184" t="s">
        <v>2854</v>
      </c>
      <c r="BL31" s="184" t="s">
        <v>2966</v>
      </c>
      <c r="BM31" s="184" t="s">
        <v>2854</v>
      </c>
      <c r="BN31" s="184" t="s">
        <v>2854</v>
      </c>
      <c r="BO31" s="184" t="s">
        <v>2966</v>
      </c>
      <c r="BP31" s="184" t="s">
        <v>2854</v>
      </c>
      <c r="BQ31" s="184" t="s">
        <v>2854</v>
      </c>
      <c r="BR31" s="184" t="s">
        <v>2966</v>
      </c>
      <c r="BS31" s="184" t="s">
        <v>2854</v>
      </c>
      <c r="BT31" s="184" t="s">
        <v>2854</v>
      </c>
      <c r="BU31" s="184" t="s">
        <v>2966</v>
      </c>
      <c r="BV31" s="184" t="s">
        <v>2854</v>
      </c>
      <c r="BW31" s="184" t="s">
        <v>2854</v>
      </c>
      <c r="BX31" s="184" t="s">
        <v>2966</v>
      </c>
      <c r="BY31" s="184" t="s">
        <v>2854</v>
      </c>
      <c r="BZ31" s="184" t="s">
        <v>2854</v>
      </c>
      <c r="CA31" s="184" t="s">
        <v>2966</v>
      </c>
      <c r="CB31" s="184" t="s">
        <v>2854</v>
      </c>
      <c r="CC31" s="184" t="s">
        <v>2854</v>
      </c>
      <c r="CD31" s="184" t="s">
        <v>2966</v>
      </c>
      <c r="CE31" s="184" t="s">
        <v>2854</v>
      </c>
      <c r="CF31" s="184" t="s">
        <v>2854</v>
      </c>
      <c r="CG31" s="184" t="s">
        <v>2966</v>
      </c>
      <c r="CH31" s="184" t="s">
        <v>2854</v>
      </c>
      <c r="CI31" s="184" t="s">
        <v>2854</v>
      </c>
      <c r="CJ31" s="184" t="s">
        <v>2966</v>
      </c>
      <c r="CK31" s="184" t="s">
        <v>2854</v>
      </c>
      <c r="CL31" s="184" t="s">
        <v>2854</v>
      </c>
      <c r="CM31" s="184" t="s">
        <v>2966</v>
      </c>
      <c r="CN31" s="184" t="s">
        <v>2854</v>
      </c>
      <c r="CO31" s="184" t="s">
        <v>2854</v>
      </c>
      <c r="CP31" s="184" t="s">
        <v>2966</v>
      </c>
      <c r="CQ31" s="184" t="s">
        <v>2854</v>
      </c>
      <c r="CR31" s="184" t="s">
        <v>2854</v>
      </c>
      <c r="CS31" s="184" t="s">
        <v>2966</v>
      </c>
      <c r="CT31" s="184" t="s">
        <v>2854</v>
      </c>
      <c r="CU31" s="184" t="s">
        <v>2854</v>
      </c>
      <c r="CV31" s="184" t="s">
        <v>2966</v>
      </c>
      <c r="CW31" s="184" t="s">
        <v>2854</v>
      </c>
      <c r="CX31" s="184" t="s">
        <v>2854</v>
      </c>
      <c r="CY31" s="184" t="s">
        <v>2966</v>
      </c>
      <c r="CZ31" s="184" t="s">
        <v>2854</v>
      </c>
      <c r="DA31" s="184" t="s">
        <v>2854</v>
      </c>
      <c r="DB31" s="184" t="s">
        <v>2966</v>
      </c>
      <c r="DC31" s="184" t="s">
        <v>2854</v>
      </c>
      <c r="DD31" s="184" t="s">
        <v>2854</v>
      </c>
      <c r="DE31" s="184" t="s">
        <v>2966</v>
      </c>
      <c r="DF31" s="184" t="s">
        <v>2854</v>
      </c>
      <c r="DG31" s="184" t="s">
        <v>2854</v>
      </c>
      <c r="DH31" s="184" t="s">
        <v>2966</v>
      </c>
      <c r="DI31" s="184" t="s">
        <v>2854</v>
      </c>
      <c r="DJ31" s="184" t="s">
        <v>2854</v>
      </c>
      <c r="DK31" s="184" t="s">
        <v>2966</v>
      </c>
      <c r="DL31" s="184" t="s">
        <v>2854</v>
      </c>
      <c r="DM31" s="184" t="s">
        <v>2854</v>
      </c>
      <c r="DN31" s="184" t="s">
        <v>2966</v>
      </c>
      <c r="DO31" s="184" t="s">
        <v>2854</v>
      </c>
      <c r="DP31" s="184" t="s">
        <v>2854</v>
      </c>
      <c r="DQ31" s="184" t="s">
        <v>2966</v>
      </c>
      <c r="DR31" s="184" t="s">
        <v>2854</v>
      </c>
      <c r="DS31" s="184" t="s">
        <v>2854</v>
      </c>
      <c r="DT31" s="184" t="s">
        <v>2966</v>
      </c>
      <c r="DU31" s="184" t="s">
        <v>2854</v>
      </c>
      <c r="DV31" s="184" t="s">
        <v>2854</v>
      </c>
      <c r="DW31" s="184" t="s">
        <v>2966</v>
      </c>
      <c r="DX31" s="184" t="s">
        <v>3056</v>
      </c>
      <c r="DY31" s="184" t="s">
        <v>3056</v>
      </c>
      <c r="DZ31" s="184" t="s">
        <v>2966</v>
      </c>
      <c r="EA31" s="184" t="s">
        <v>3056</v>
      </c>
      <c r="EB31" s="184" t="s">
        <v>3056</v>
      </c>
      <c r="EC31" s="184" t="s">
        <v>2966</v>
      </c>
      <c r="ED31" s="184" t="s">
        <v>2854</v>
      </c>
      <c r="EE31" s="184" t="s">
        <v>2854</v>
      </c>
      <c r="EF31" s="184" t="s">
        <v>2966</v>
      </c>
      <c r="EG31" s="184" t="s">
        <v>2854</v>
      </c>
      <c r="EH31" s="184" t="s">
        <v>2854</v>
      </c>
      <c r="EI31" s="184" t="s">
        <v>2966</v>
      </c>
      <c r="EJ31" s="184" t="s">
        <v>2854</v>
      </c>
      <c r="EK31" s="184" t="s">
        <v>2854</v>
      </c>
      <c r="EL31" s="184" t="s">
        <v>2966</v>
      </c>
      <c r="EM31" s="184" t="s">
        <v>2854</v>
      </c>
      <c r="EN31" s="184" t="s">
        <v>2854</v>
      </c>
      <c r="EO31" s="184" t="s">
        <v>2966</v>
      </c>
      <c r="EP31" s="184" t="s">
        <v>2854</v>
      </c>
      <c r="EQ31" s="184" t="s">
        <v>2854</v>
      </c>
      <c r="ER31" s="184" t="s">
        <v>2966</v>
      </c>
      <c r="ES31" s="184" t="s">
        <v>2854</v>
      </c>
      <c r="ET31" s="184" t="s">
        <v>2854</v>
      </c>
    </row>
    <row r="32" spans="1:150" x14ac:dyDescent="0.3">
      <c r="A32" s="1"/>
      <c r="B32" s="182" t="s">
        <v>3060</v>
      </c>
      <c r="C32" s="182" t="s">
        <v>127</v>
      </c>
      <c r="D32" s="182" t="s">
        <v>3061</v>
      </c>
      <c r="E32" s="182" t="s">
        <v>3062</v>
      </c>
      <c r="F32" s="182" t="s">
        <v>3063</v>
      </c>
      <c r="G32" s="182" t="s">
        <v>2966</v>
      </c>
      <c r="H32" s="182" t="s">
        <v>2854</v>
      </c>
      <c r="I32" s="182" t="s">
        <v>2854</v>
      </c>
      <c r="J32" s="182" t="s">
        <v>2966</v>
      </c>
      <c r="K32" s="182" t="s">
        <v>2854</v>
      </c>
      <c r="L32" s="182" t="s">
        <v>2854</v>
      </c>
      <c r="M32" s="182" t="s">
        <v>2966</v>
      </c>
      <c r="N32" s="182" t="s">
        <v>2854</v>
      </c>
      <c r="O32" s="182" t="s">
        <v>2854</v>
      </c>
      <c r="P32" s="182" t="s">
        <v>2966</v>
      </c>
      <c r="Q32" s="182" t="s">
        <v>2854</v>
      </c>
      <c r="R32" s="182" t="s">
        <v>2854</v>
      </c>
      <c r="S32" s="182" t="s">
        <v>2966</v>
      </c>
      <c r="T32" s="182" t="s">
        <v>2854</v>
      </c>
      <c r="U32" s="182" t="s">
        <v>2854</v>
      </c>
      <c r="V32" s="182" t="s">
        <v>2966</v>
      </c>
      <c r="W32" s="182" t="s">
        <v>2854</v>
      </c>
      <c r="X32" s="182" t="s">
        <v>2854</v>
      </c>
      <c r="Y32" s="182" t="s">
        <v>2966</v>
      </c>
      <c r="Z32" s="182" t="s">
        <v>2854</v>
      </c>
      <c r="AA32" s="182" t="s">
        <v>2854</v>
      </c>
      <c r="AB32" s="182" t="s">
        <v>2966</v>
      </c>
      <c r="AC32" s="182" t="s">
        <v>2854</v>
      </c>
      <c r="AD32" s="182" t="s">
        <v>2854</v>
      </c>
      <c r="AE32" s="182" t="s">
        <v>2966</v>
      </c>
      <c r="AF32" s="182" t="s">
        <v>2854</v>
      </c>
      <c r="AG32" s="182" t="s">
        <v>2854</v>
      </c>
      <c r="AH32" s="182" t="s">
        <v>2966</v>
      </c>
      <c r="AI32" s="182" t="s">
        <v>2854</v>
      </c>
      <c r="AJ32" s="182" t="s">
        <v>2854</v>
      </c>
      <c r="AK32" s="182" t="s">
        <v>2966</v>
      </c>
      <c r="AL32" s="182" t="s">
        <v>2854</v>
      </c>
      <c r="AM32" s="182" t="s">
        <v>2854</v>
      </c>
      <c r="AN32" s="182" t="s">
        <v>2966</v>
      </c>
      <c r="AO32" s="182" t="s">
        <v>2854</v>
      </c>
      <c r="AP32" s="182" t="s">
        <v>2854</v>
      </c>
      <c r="AQ32" s="182" t="s">
        <v>2966</v>
      </c>
      <c r="AR32" s="182" t="s">
        <v>2854</v>
      </c>
      <c r="AS32" s="182" t="s">
        <v>2854</v>
      </c>
      <c r="AT32" s="182" t="s">
        <v>2966</v>
      </c>
      <c r="AU32" s="182" t="s">
        <v>2854</v>
      </c>
      <c r="AV32" s="182" t="s">
        <v>2854</v>
      </c>
      <c r="AW32" s="182" t="s">
        <v>2966</v>
      </c>
      <c r="AX32" s="182" t="s">
        <v>2854</v>
      </c>
      <c r="AY32" s="182" t="s">
        <v>2854</v>
      </c>
      <c r="AZ32" s="182" t="s">
        <v>2966</v>
      </c>
      <c r="BA32" s="182" t="s">
        <v>2854</v>
      </c>
      <c r="BB32" s="182" t="s">
        <v>2854</v>
      </c>
      <c r="BC32" s="182" t="s">
        <v>2966</v>
      </c>
      <c r="BD32" s="182" t="s">
        <v>2854</v>
      </c>
      <c r="BE32" s="182" t="s">
        <v>2854</v>
      </c>
      <c r="BF32" s="182" t="s">
        <v>2966</v>
      </c>
      <c r="BG32" s="182" t="s">
        <v>2854</v>
      </c>
      <c r="BH32" s="182" t="s">
        <v>2854</v>
      </c>
      <c r="BI32" s="182" t="s">
        <v>2966</v>
      </c>
      <c r="BJ32" s="182" t="s">
        <v>2854</v>
      </c>
      <c r="BK32" s="182" t="s">
        <v>2854</v>
      </c>
      <c r="BL32" s="182" t="s">
        <v>2966</v>
      </c>
      <c r="BM32" s="182" t="s">
        <v>2854</v>
      </c>
      <c r="BN32" s="182" t="s">
        <v>2854</v>
      </c>
      <c r="BO32" s="182" t="s">
        <v>2966</v>
      </c>
      <c r="BP32" s="182" t="s">
        <v>2854</v>
      </c>
      <c r="BQ32" s="182" t="s">
        <v>2854</v>
      </c>
      <c r="BR32" s="182" t="s">
        <v>2966</v>
      </c>
      <c r="BS32" s="182" t="s">
        <v>2854</v>
      </c>
      <c r="BT32" s="182" t="s">
        <v>2854</v>
      </c>
      <c r="BU32" s="182" t="s">
        <v>2966</v>
      </c>
      <c r="BV32" s="182" t="s">
        <v>2854</v>
      </c>
      <c r="BW32" s="182" t="s">
        <v>2854</v>
      </c>
      <c r="BX32" s="182" t="s">
        <v>2966</v>
      </c>
      <c r="BY32" s="182" t="s">
        <v>2854</v>
      </c>
      <c r="BZ32" s="182" t="s">
        <v>2854</v>
      </c>
      <c r="CA32" s="182" t="s">
        <v>2966</v>
      </c>
      <c r="CB32" s="182" t="s">
        <v>2854</v>
      </c>
      <c r="CC32" s="182" t="s">
        <v>2854</v>
      </c>
      <c r="CD32" s="182" t="s">
        <v>2966</v>
      </c>
      <c r="CE32" s="182" t="s">
        <v>2854</v>
      </c>
      <c r="CF32" s="182" t="s">
        <v>2854</v>
      </c>
      <c r="CG32" s="182" t="s">
        <v>2966</v>
      </c>
      <c r="CH32" s="182" t="s">
        <v>2854</v>
      </c>
      <c r="CI32" s="182" t="s">
        <v>2854</v>
      </c>
      <c r="CJ32" s="182" t="s">
        <v>2966</v>
      </c>
      <c r="CK32" s="182" t="s">
        <v>2854</v>
      </c>
      <c r="CL32" s="182" t="s">
        <v>2854</v>
      </c>
      <c r="CM32" s="182" t="s">
        <v>2966</v>
      </c>
      <c r="CN32" s="182" t="s">
        <v>2854</v>
      </c>
      <c r="CO32" s="182" t="s">
        <v>2854</v>
      </c>
      <c r="CP32" s="182" t="s">
        <v>2966</v>
      </c>
      <c r="CQ32" s="182" t="s">
        <v>2854</v>
      </c>
      <c r="CR32" s="182" t="s">
        <v>2854</v>
      </c>
      <c r="CS32" s="182" t="s">
        <v>2966</v>
      </c>
      <c r="CT32" s="182" t="s">
        <v>2854</v>
      </c>
      <c r="CU32" s="182" t="s">
        <v>2854</v>
      </c>
      <c r="CV32" s="182" t="s">
        <v>2966</v>
      </c>
      <c r="CW32" s="182" t="s">
        <v>2854</v>
      </c>
      <c r="CX32" s="182" t="s">
        <v>2854</v>
      </c>
      <c r="CY32" s="182" t="s">
        <v>2966</v>
      </c>
      <c r="CZ32" s="182" t="s">
        <v>2854</v>
      </c>
      <c r="DA32" s="182" t="s">
        <v>2854</v>
      </c>
      <c r="DB32" s="182" t="s">
        <v>2966</v>
      </c>
      <c r="DC32" s="182" t="s">
        <v>2854</v>
      </c>
      <c r="DD32" s="182" t="s">
        <v>2854</v>
      </c>
      <c r="DE32" s="182" t="s">
        <v>2966</v>
      </c>
      <c r="DF32" s="182" t="s">
        <v>2854</v>
      </c>
      <c r="DG32" s="182" t="s">
        <v>2854</v>
      </c>
      <c r="DH32" s="182" t="s">
        <v>2966</v>
      </c>
      <c r="DI32" s="182" t="s">
        <v>2854</v>
      </c>
      <c r="DJ32" s="182" t="s">
        <v>2854</v>
      </c>
      <c r="DK32" s="182" t="s">
        <v>2966</v>
      </c>
      <c r="DL32" s="182" t="s">
        <v>2854</v>
      </c>
      <c r="DM32" s="182" t="s">
        <v>2854</v>
      </c>
      <c r="DN32" s="182" t="s">
        <v>2966</v>
      </c>
      <c r="DO32" s="182" t="s">
        <v>2854</v>
      </c>
      <c r="DP32" s="182" t="s">
        <v>2854</v>
      </c>
      <c r="DQ32" s="182" t="s">
        <v>2966</v>
      </c>
      <c r="DR32" s="182" t="s">
        <v>2854</v>
      </c>
      <c r="DS32" s="182" t="s">
        <v>2854</v>
      </c>
      <c r="DT32" s="182" t="s">
        <v>2966</v>
      </c>
      <c r="DU32" s="182" t="s">
        <v>2854</v>
      </c>
      <c r="DV32" s="182" t="s">
        <v>2854</v>
      </c>
      <c r="DW32" s="182" t="s">
        <v>2966</v>
      </c>
      <c r="DX32" s="182" t="s">
        <v>2854</v>
      </c>
      <c r="DY32" s="182" t="s">
        <v>2854</v>
      </c>
      <c r="DZ32" s="182" t="s">
        <v>2966</v>
      </c>
      <c r="EA32" s="182" t="s">
        <v>2854</v>
      </c>
      <c r="EB32" s="182" t="s">
        <v>2854</v>
      </c>
      <c r="EC32" s="182" t="s">
        <v>2966</v>
      </c>
      <c r="ED32" s="182" t="s">
        <v>2854</v>
      </c>
      <c r="EE32" s="182" t="s">
        <v>2854</v>
      </c>
      <c r="EF32" s="182" t="s">
        <v>2966</v>
      </c>
      <c r="EG32" s="182" t="s">
        <v>2854</v>
      </c>
      <c r="EH32" s="182" t="s">
        <v>2854</v>
      </c>
      <c r="EI32" s="182" t="s">
        <v>2966</v>
      </c>
      <c r="EJ32" s="182" t="s">
        <v>2854</v>
      </c>
      <c r="EK32" s="182" t="s">
        <v>2854</v>
      </c>
      <c r="EL32" s="182" t="s">
        <v>2966</v>
      </c>
      <c r="EM32" s="182" t="s">
        <v>2854</v>
      </c>
      <c r="EN32" s="182" t="s">
        <v>2854</v>
      </c>
      <c r="EO32" s="182" t="s">
        <v>2966</v>
      </c>
      <c r="EP32" s="182" t="s">
        <v>2854</v>
      </c>
      <c r="EQ32" s="182" t="s">
        <v>2854</v>
      </c>
      <c r="ER32" s="182" t="s">
        <v>2966</v>
      </c>
      <c r="ES32" s="182" t="s">
        <v>2854</v>
      </c>
      <c r="ET32" s="182" t="s">
        <v>2854</v>
      </c>
    </row>
    <row r="33" spans="1:150" x14ac:dyDescent="0.3">
      <c r="A33" s="1"/>
      <c r="B33" s="183" t="s">
        <v>3064</v>
      </c>
      <c r="C33" s="183" t="s">
        <v>127</v>
      </c>
      <c r="D33" s="183" t="s">
        <v>3061</v>
      </c>
      <c r="E33" s="183" t="s">
        <v>3065</v>
      </c>
      <c r="F33" s="183" t="s">
        <v>3066</v>
      </c>
      <c r="G33" s="184" t="s">
        <v>2966</v>
      </c>
      <c r="H33" s="184" t="s">
        <v>976</v>
      </c>
      <c r="I33" s="184" t="s">
        <v>976</v>
      </c>
      <c r="J33" s="184" t="s">
        <v>2966</v>
      </c>
      <c r="K33" s="184" t="s">
        <v>976</v>
      </c>
      <c r="L33" s="184" t="s">
        <v>976</v>
      </c>
      <c r="M33" s="184" t="s">
        <v>2966</v>
      </c>
      <c r="N33" s="184" t="s">
        <v>976</v>
      </c>
      <c r="O33" s="184" t="s">
        <v>976</v>
      </c>
      <c r="P33" s="184" t="s">
        <v>2966</v>
      </c>
      <c r="Q33" s="184" t="s">
        <v>976</v>
      </c>
      <c r="R33" s="184" t="s">
        <v>976</v>
      </c>
      <c r="S33" s="184" t="s">
        <v>2966</v>
      </c>
      <c r="T33" s="184" t="s">
        <v>976</v>
      </c>
      <c r="U33" s="184" t="s">
        <v>976</v>
      </c>
      <c r="V33" s="184" t="s">
        <v>2966</v>
      </c>
      <c r="W33" s="184" t="s">
        <v>976</v>
      </c>
      <c r="X33" s="184" t="s">
        <v>976</v>
      </c>
      <c r="Y33" s="184" t="s">
        <v>2966</v>
      </c>
      <c r="Z33" s="184" t="s">
        <v>976</v>
      </c>
      <c r="AA33" s="184" t="s">
        <v>976</v>
      </c>
      <c r="AB33" s="184" t="s">
        <v>2966</v>
      </c>
      <c r="AC33" s="184" t="s">
        <v>976</v>
      </c>
      <c r="AD33" s="184" t="s">
        <v>976</v>
      </c>
      <c r="AE33" s="184" t="s">
        <v>2966</v>
      </c>
      <c r="AF33" s="184" t="s">
        <v>976</v>
      </c>
      <c r="AG33" s="184" t="s">
        <v>976</v>
      </c>
      <c r="AH33" s="184" t="s">
        <v>2966</v>
      </c>
      <c r="AI33" s="184" t="s">
        <v>976</v>
      </c>
      <c r="AJ33" s="184" t="s">
        <v>976</v>
      </c>
      <c r="AK33" s="184" t="s">
        <v>2966</v>
      </c>
      <c r="AL33" s="184" t="s">
        <v>976</v>
      </c>
      <c r="AM33" s="184" t="s">
        <v>976</v>
      </c>
      <c r="AN33" s="184" t="s">
        <v>2966</v>
      </c>
      <c r="AO33" s="184" t="s">
        <v>976</v>
      </c>
      <c r="AP33" s="184" t="s">
        <v>976</v>
      </c>
      <c r="AQ33" s="184" t="s">
        <v>2966</v>
      </c>
      <c r="AR33" s="184" t="s">
        <v>976</v>
      </c>
      <c r="AS33" s="184" t="s">
        <v>976</v>
      </c>
      <c r="AT33" s="184" t="s">
        <v>2966</v>
      </c>
      <c r="AU33" s="184" t="s">
        <v>976</v>
      </c>
      <c r="AV33" s="184" t="s">
        <v>976</v>
      </c>
      <c r="AW33" s="184" t="s">
        <v>2966</v>
      </c>
      <c r="AX33" s="184" t="s">
        <v>976</v>
      </c>
      <c r="AY33" s="184" t="s">
        <v>976</v>
      </c>
      <c r="AZ33" s="184" t="s">
        <v>2966</v>
      </c>
      <c r="BA33" s="184" t="s">
        <v>976</v>
      </c>
      <c r="BB33" s="184" t="s">
        <v>976</v>
      </c>
      <c r="BC33" s="184" t="s">
        <v>2966</v>
      </c>
      <c r="BD33" s="184" t="s">
        <v>976</v>
      </c>
      <c r="BE33" s="184" t="s">
        <v>976</v>
      </c>
      <c r="BF33" s="184" t="s">
        <v>2966</v>
      </c>
      <c r="BG33" s="184" t="s">
        <v>976</v>
      </c>
      <c r="BH33" s="184" t="s">
        <v>976</v>
      </c>
      <c r="BI33" s="184" t="s">
        <v>2966</v>
      </c>
      <c r="BJ33" s="184" t="s">
        <v>976</v>
      </c>
      <c r="BK33" s="184" t="s">
        <v>976</v>
      </c>
      <c r="BL33" s="184" t="s">
        <v>2966</v>
      </c>
      <c r="BM33" s="184" t="s">
        <v>976</v>
      </c>
      <c r="BN33" s="184" t="s">
        <v>976</v>
      </c>
      <c r="BO33" s="184" t="s">
        <v>2966</v>
      </c>
      <c r="BP33" s="184" t="s">
        <v>976</v>
      </c>
      <c r="BQ33" s="184" t="s">
        <v>976</v>
      </c>
      <c r="BR33" s="184" t="s">
        <v>2966</v>
      </c>
      <c r="BS33" s="184" t="s">
        <v>976</v>
      </c>
      <c r="BT33" s="184" t="s">
        <v>976</v>
      </c>
      <c r="BU33" s="184" t="s">
        <v>2966</v>
      </c>
      <c r="BV33" s="184" t="s">
        <v>976</v>
      </c>
      <c r="BW33" s="184" t="s">
        <v>976</v>
      </c>
      <c r="BX33" s="184" t="s">
        <v>2966</v>
      </c>
      <c r="BY33" s="184" t="s">
        <v>976</v>
      </c>
      <c r="BZ33" s="184" t="s">
        <v>976</v>
      </c>
      <c r="CA33" s="184" t="s">
        <v>2966</v>
      </c>
      <c r="CB33" s="184" t="s">
        <v>976</v>
      </c>
      <c r="CC33" s="184" t="s">
        <v>976</v>
      </c>
      <c r="CD33" s="184" t="s">
        <v>2966</v>
      </c>
      <c r="CE33" s="184" t="s">
        <v>976</v>
      </c>
      <c r="CF33" s="184" t="s">
        <v>976</v>
      </c>
      <c r="CG33" s="184" t="s">
        <v>2966</v>
      </c>
      <c r="CH33" s="184" t="s">
        <v>976</v>
      </c>
      <c r="CI33" s="184" t="s">
        <v>976</v>
      </c>
      <c r="CJ33" s="184" t="s">
        <v>2966</v>
      </c>
      <c r="CK33" s="184" t="s">
        <v>976</v>
      </c>
      <c r="CL33" s="184" t="s">
        <v>976</v>
      </c>
      <c r="CM33" s="184" t="s">
        <v>2966</v>
      </c>
      <c r="CN33" s="184" t="s">
        <v>976</v>
      </c>
      <c r="CO33" s="184" t="s">
        <v>976</v>
      </c>
      <c r="CP33" s="184" t="s">
        <v>2966</v>
      </c>
      <c r="CQ33" s="184" t="s">
        <v>976</v>
      </c>
      <c r="CR33" s="184" t="s">
        <v>976</v>
      </c>
      <c r="CS33" s="184" t="s">
        <v>2966</v>
      </c>
      <c r="CT33" s="184" t="s">
        <v>976</v>
      </c>
      <c r="CU33" s="184" t="s">
        <v>976</v>
      </c>
      <c r="CV33" s="184" t="s">
        <v>2966</v>
      </c>
      <c r="CW33" s="184" t="s">
        <v>976</v>
      </c>
      <c r="CX33" s="184" t="s">
        <v>976</v>
      </c>
      <c r="CY33" s="184" t="s">
        <v>2966</v>
      </c>
      <c r="CZ33" s="184" t="s">
        <v>976</v>
      </c>
      <c r="DA33" s="184" t="s">
        <v>976</v>
      </c>
      <c r="DB33" s="184" t="s">
        <v>2966</v>
      </c>
      <c r="DC33" s="184" t="s">
        <v>976</v>
      </c>
      <c r="DD33" s="184" t="s">
        <v>976</v>
      </c>
      <c r="DE33" s="184" t="s">
        <v>2966</v>
      </c>
      <c r="DF33" s="184" t="s">
        <v>976</v>
      </c>
      <c r="DG33" s="184" t="s">
        <v>976</v>
      </c>
      <c r="DH33" s="184" t="s">
        <v>2966</v>
      </c>
      <c r="DI33" s="184" t="s">
        <v>976</v>
      </c>
      <c r="DJ33" s="184" t="s">
        <v>976</v>
      </c>
      <c r="DK33" s="184" t="s">
        <v>2966</v>
      </c>
      <c r="DL33" s="184" t="s">
        <v>976</v>
      </c>
      <c r="DM33" s="184" t="s">
        <v>976</v>
      </c>
      <c r="DN33" s="184" t="s">
        <v>2966</v>
      </c>
      <c r="DO33" s="184" t="s">
        <v>976</v>
      </c>
      <c r="DP33" s="184" t="s">
        <v>976</v>
      </c>
      <c r="DQ33" s="184" t="s">
        <v>2966</v>
      </c>
      <c r="DR33" s="184" t="s">
        <v>976</v>
      </c>
      <c r="DS33" s="184" t="s">
        <v>976</v>
      </c>
      <c r="DT33" s="184" t="s">
        <v>2966</v>
      </c>
      <c r="DU33" s="184" t="s">
        <v>976</v>
      </c>
      <c r="DV33" s="184" t="s">
        <v>976</v>
      </c>
      <c r="DW33" s="184" t="s">
        <v>2966</v>
      </c>
      <c r="DX33" s="184" t="s">
        <v>976</v>
      </c>
      <c r="DY33" s="184" t="s">
        <v>976</v>
      </c>
      <c r="DZ33" s="184" t="s">
        <v>2966</v>
      </c>
      <c r="EA33" s="184" t="s">
        <v>976</v>
      </c>
      <c r="EB33" s="184" t="s">
        <v>976</v>
      </c>
      <c r="EC33" s="184" t="s">
        <v>2966</v>
      </c>
      <c r="ED33" s="184" t="s">
        <v>976</v>
      </c>
      <c r="EE33" s="184" t="s">
        <v>976</v>
      </c>
      <c r="EF33" s="184" t="s">
        <v>2966</v>
      </c>
      <c r="EG33" s="184" t="s">
        <v>976</v>
      </c>
      <c r="EH33" s="184" t="s">
        <v>976</v>
      </c>
      <c r="EI33" s="184" t="s">
        <v>2966</v>
      </c>
      <c r="EJ33" s="184" t="s">
        <v>976</v>
      </c>
      <c r="EK33" s="184" t="s">
        <v>976</v>
      </c>
      <c r="EL33" s="184" t="s">
        <v>2966</v>
      </c>
      <c r="EM33" s="184" t="s">
        <v>976</v>
      </c>
      <c r="EN33" s="184" t="s">
        <v>976</v>
      </c>
      <c r="EO33" s="184" t="s">
        <v>2966</v>
      </c>
      <c r="EP33" s="184" t="s">
        <v>976</v>
      </c>
      <c r="EQ33" s="184" t="s">
        <v>976</v>
      </c>
      <c r="ER33" s="184" t="s">
        <v>2966</v>
      </c>
      <c r="ES33" s="184" t="s">
        <v>976</v>
      </c>
      <c r="ET33" s="184" t="s">
        <v>976</v>
      </c>
    </row>
    <row r="34" spans="1:150" x14ac:dyDescent="0.3">
      <c r="A34" s="1"/>
      <c r="B34" s="183" t="s">
        <v>3067</v>
      </c>
      <c r="C34" s="183" t="s">
        <v>127</v>
      </c>
      <c r="D34" s="183" t="s">
        <v>3061</v>
      </c>
      <c r="E34" s="183" t="s">
        <v>3068</v>
      </c>
      <c r="F34" s="183" t="s">
        <v>3069</v>
      </c>
      <c r="G34" s="184" t="s">
        <v>2966</v>
      </c>
      <c r="H34" s="184" t="s">
        <v>976</v>
      </c>
      <c r="I34" s="184" t="s">
        <v>976</v>
      </c>
      <c r="J34" s="184" t="s">
        <v>2966</v>
      </c>
      <c r="K34" s="184" t="s">
        <v>976</v>
      </c>
      <c r="L34" s="184" t="s">
        <v>976</v>
      </c>
      <c r="M34" s="184" t="s">
        <v>2966</v>
      </c>
      <c r="N34" s="184" t="s">
        <v>976</v>
      </c>
      <c r="O34" s="184" t="s">
        <v>976</v>
      </c>
      <c r="P34" s="184" t="s">
        <v>2966</v>
      </c>
      <c r="Q34" s="184" t="s">
        <v>976</v>
      </c>
      <c r="R34" s="184" t="s">
        <v>976</v>
      </c>
      <c r="S34" s="184" t="s">
        <v>2966</v>
      </c>
      <c r="T34" s="184" t="s">
        <v>976</v>
      </c>
      <c r="U34" s="184" t="s">
        <v>976</v>
      </c>
      <c r="V34" s="184" t="s">
        <v>2966</v>
      </c>
      <c r="W34" s="184" t="s">
        <v>976</v>
      </c>
      <c r="X34" s="184" t="s">
        <v>976</v>
      </c>
      <c r="Y34" s="184" t="s">
        <v>2966</v>
      </c>
      <c r="Z34" s="184" t="s">
        <v>976</v>
      </c>
      <c r="AA34" s="184" t="s">
        <v>976</v>
      </c>
      <c r="AB34" s="184" t="s">
        <v>2966</v>
      </c>
      <c r="AC34" s="184" t="s">
        <v>976</v>
      </c>
      <c r="AD34" s="184" t="s">
        <v>976</v>
      </c>
      <c r="AE34" s="184" t="s">
        <v>2966</v>
      </c>
      <c r="AF34" s="184" t="s">
        <v>976</v>
      </c>
      <c r="AG34" s="184" t="s">
        <v>976</v>
      </c>
      <c r="AH34" s="184" t="s">
        <v>2966</v>
      </c>
      <c r="AI34" s="184" t="s">
        <v>976</v>
      </c>
      <c r="AJ34" s="184" t="s">
        <v>976</v>
      </c>
      <c r="AK34" s="184" t="s">
        <v>2966</v>
      </c>
      <c r="AL34" s="184" t="s">
        <v>976</v>
      </c>
      <c r="AM34" s="184" t="s">
        <v>976</v>
      </c>
      <c r="AN34" s="184" t="s">
        <v>2966</v>
      </c>
      <c r="AO34" s="184" t="s">
        <v>976</v>
      </c>
      <c r="AP34" s="184" t="s">
        <v>976</v>
      </c>
      <c r="AQ34" s="184" t="s">
        <v>2966</v>
      </c>
      <c r="AR34" s="184" t="s">
        <v>976</v>
      </c>
      <c r="AS34" s="184" t="s">
        <v>976</v>
      </c>
      <c r="AT34" s="184" t="s">
        <v>2966</v>
      </c>
      <c r="AU34" s="184" t="s">
        <v>976</v>
      </c>
      <c r="AV34" s="184" t="s">
        <v>976</v>
      </c>
      <c r="AW34" s="184" t="s">
        <v>2966</v>
      </c>
      <c r="AX34" s="184" t="s">
        <v>976</v>
      </c>
      <c r="AY34" s="184" t="s">
        <v>976</v>
      </c>
      <c r="AZ34" s="184" t="s">
        <v>2966</v>
      </c>
      <c r="BA34" s="184" t="s">
        <v>976</v>
      </c>
      <c r="BB34" s="184" t="s">
        <v>976</v>
      </c>
      <c r="BC34" s="184" t="s">
        <v>2966</v>
      </c>
      <c r="BD34" s="184" t="s">
        <v>976</v>
      </c>
      <c r="BE34" s="184" t="s">
        <v>976</v>
      </c>
      <c r="BF34" s="184" t="s">
        <v>2966</v>
      </c>
      <c r="BG34" s="184" t="s">
        <v>976</v>
      </c>
      <c r="BH34" s="184" t="s">
        <v>976</v>
      </c>
      <c r="BI34" s="184" t="s">
        <v>2966</v>
      </c>
      <c r="BJ34" s="184" t="s">
        <v>976</v>
      </c>
      <c r="BK34" s="184" t="s">
        <v>976</v>
      </c>
      <c r="BL34" s="184" t="s">
        <v>2966</v>
      </c>
      <c r="BM34" s="184" t="s">
        <v>976</v>
      </c>
      <c r="BN34" s="184" t="s">
        <v>976</v>
      </c>
      <c r="BO34" s="184" t="s">
        <v>2966</v>
      </c>
      <c r="BP34" s="184" t="s">
        <v>976</v>
      </c>
      <c r="BQ34" s="184" t="s">
        <v>976</v>
      </c>
      <c r="BR34" s="184" t="s">
        <v>2966</v>
      </c>
      <c r="BS34" s="184" t="s">
        <v>976</v>
      </c>
      <c r="BT34" s="184" t="s">
        <v>976</v>
      </c>
      <c r="BU34" s="184" t="s">
        <v>2966</v>
      </c>
      <c r="BV34" s="184" t="s">
        <v>976</v>
      </c>
      <c r="BW34" s="184" t="s">
        <v>976</v>
      </c>
      <c r="BX34" s="184" t="s">
        <v>2966</v>
      </c>
      <c r="BY34" s="184" t="s">
        <v>976</v>
      </c>
      <c r="BZ34" s="184" t="s">
        <v>976</v>
      </c>
      <c r="CA34" s="184" t="s">
        <v>2966</v>
      </c>
      <c r="CB34" s="184" t="s">
        <v>976</v>
      </c>
      <c r="CC34" s="184" t="s">
        <v>976</v>
      </c>
      <c r="CD34" s="184" t="s">
        <v>2966</v>
      </c>
      <c r="CE34" s="184" t="s">
        <v>976</v>
      </c>
      <c r="CF34" s="184" t="s">
        <v>976</v>
      </c>
      <c r="CG34" s="184" t="s">
        <v>2966</v>
      </c>
      <c r="CH34" s="184" t="s">
        <v>976</v>
      </c>
      <c r="CI34" s="184" t="s">
        <v>976</v>
      </c>
      <c r="CJ34" s="184" t="s">
        <v>2966</v>
      </c>
      <c r="CK34" s="184" t="s">
        <v>976</v>
      </c>
      <c r="CL34" s="184" t="s">
        <v>976</v>
      </c>
      <c r="CM34" s="184" t="s">
        <v>2966</v>
      </c>
      <c r="CN34" s="184" t="s">
        <v>976</v>
      </c>
      <c r="CO34" s="184" t="s">
        <v>976</v>
      </c>
      <c r="CP34" s="184" t="s">
        <v>2966</v>
      </c>
      <c r="CQ34" s="184" t="s">
        <v>976</v>
      </c>
      <c r="CR34" s="184" t="s">
        <v>976</v>
      </c>
      <c r="CS34" s="184" t="s">
        <v>2966</v>
      </c>
      <c r="CT34" s="184" t="s">
        <v>976</v>
      </c>
      <c r="CU34" s="184" t="s">
        <v>976</v>
      </c>
      <c r="CV34" s="184" t="s">
        <v>2966</v>
      </c>
      <c r="CW34" s="184" t="s">
        <v>976</v>
      </c>
      <c r="CX34" s="184" t="s">
        <v>976</v>
      </c>
      <c r="CY34" s="184" t="s">
        <v>2966</v>
      </c>
      <c r="CZ34" s="184" t="s">
        <v>976</v>
      </c>
      <c r="DA34" s="184" t="s">
        <v>976</v>
      </c>
      <c r="DB34" s="184" t="s">
        <v>2966</v>
      </c>
      <c r="DC34" s="184" t="s">
        <v>976</v>
      </c>
      <c r="DD34" s="184" t="s">
        <v>976</v>
      </c>
      <c r="DE34" s="184" t="s">
        <v>2966</v>
      </c>
      <c r="DF34" s="184" t="s">
        <v>976</v>
      </c>
      <c r="DG34" s="184" t="s">
        <v>976</v>
      </c>
      <c r="DH34" s="184" t="s">
        <v>2966</v>
      </c>
      <c r="DI34" s="184" t="s">
        <v>976</v>
      </c>
      <c r="DJ34" s="184" t="s">
        <v>976</v>
      </c>
      <c r="DK34" s="184" t="s">
        <v>2966</v>
      </c>
      <c r="DL34" s="184" t="s">
        <v>976</v>
      </c>
      <c r="DM34" s="184" t="s">
        <v>976</v>
      </c>
      <c r="DN34" s="184" t="s">
        <v>2966</v>
      </c>
      <c r="DO34" s="184" t="s">
        <v>976</v>
      </c>
      <c r="DP34" s="184" t="s">
        <v>976</v>
      </c>
      <c r="DQ34" s="184" t="s">
        <v>2966</v>
      </c>
      <c r="DR34" s="184" t="s">
        <v>976</v>
      </c>
      <c r="DS34" s="184" t="s">
        <v>976</v>
      </c>
      <c r="DT34" s="184" t="s">
        <v>2966</v>
      </c>
      <c r="DU34" s="184" t="s">
        <v>976</v>
      </c>
      <c r="DV34" s="184" t="s">
        <v>976</v>
      </c>
      <c r="DW34" s="184" t="s">
        <v>2966</v>
      </c>
      <c r="DX34" s="184" t="s">
        <v>976</v>
      </c>
      <c r="DY34" s="184" t="s">
        <v>976</v>
      </c>
      <c r="DZ34" s="184" t="s">
        <v>2966</v>
      </c>
      <c r="EA34" s="184" t="s">
        <v>976</v>
      </c>
      <c r="EB34" s="184" t="s">
        <v>976</v>
      </c>
      <c r="EC34" s="184" t="s">
        <v>2966</v>
      </c>
      <c r="ED34" s="184" t="s">
        <v>976</v>
      </c>
      <c r="EE34" s="184" t="s">
        <v>976</v>
      </c>
      <c r="EF34" s="184" t="s">
        <v>2966</v>
      </c>
      <c r="EG34" s="184" t="s">
        <v>976</v>
      </c>
      <c r="EH34" s="184" t="s">
        <v>976</v>
      </c>
      <c r="EI34" s="184" t="s">
        <v>2966</v>
      </c>
      <c r="EJ34" s="184" t="s">
        <v>976</v>
      </c>
      <c r="EK34" s="184" t="s">
        <v>976</v>
      </c>
      <c r="EL34" s="184" t="s">
        <v>2966</v>
      </c>
      <c r="EM34" s="184" t="s">
        <v>976</v>
      </c>
      <c r="EN34" s="184" t="s">
        <v>976</v>
      </c>
      <c r="EO34" s="184" t="s">
        <v>2966</v>
      </c>
      <c r="EP34" s="184" t="s">
        <v>976</v>
      </c>
      <c r="EQ34" s="184" t="s">
        <v>976</v>
      </c>
      <c r="ER34" s="184" t="s">
        <v>2966</v>
      </c>
      <c r="ES34" s="184" t="s">
        <v>976</v>
      </c>
      <c r="ET34" s="184" t="s">
        <v>976</v>
      </c>
    </row>
    <row r="35" spans="1:150" x14ac:dyDescent="0.3">
      <c r="A35" s="1"/>
      <c r="B35" s="183" t="s">
        <v>3070</v>
      </c>
      <c r="C35" s="183" t="s">
        <v>127</v>
      </c>
      <c r="D35" s="183" t="s">
        <v>3061</v>
      </c>
      <c r="E35" s="183" t="s">
        <v>3071</v>
      </c>
      <c r="F35" s="183" t="s">
        <v>3072</v>
      </c>
      <c r="G35" s="184" t="s">
        <v>2966</v>
      </c>
      <c r="H35" s="184" t="s">
        <v>976</v>
      </c>
      <c r="I35" s="184" t="s">
        <v>976</v>
      </c>
      <c r="J35" s="184" t="s">
        <v>2966</v>
      </c>
      <c r="K35" s="184" t="s">
        <v>976</v>
      </c>
      <c r="L35" s="184" t="s">
        <v>976</v>
      </c>
      <c r="M35" s="184" t="s">
        <v>2966</v>
      </c>
      <c r="N35" s="184" t="s">
        <v>976</v>
      </c>
      <c r="O35" s="184" t="s">
        <v>976</v>
      </c>
      <c r="P35" s="184" t="s">
        <v>2966</v>
      </c>
      <c r="Q35" s="184" t="s">
        <v>976</v>
      </c>
      <c r="R35" s="184" t="s">
        <v>976</v>
      </c>
      <c r="S35" s="184" t="s">
        <v>2966</v>
      </c>
      <c r="T35" s="184" t="s">
        <v>976</v>
      </c>
      <c r="U35" s="184" t="s">
        <v>976</v>
      </c>
      <c r="V35" s="184" t="s">
        <v>2966</v>
      </c>
      <c r="W35" s="184" t="s">
        <v>976</v>
      </c>
      <c r="X35" s="184" t="s">
        <v>976</v>
      </c>
      <c r="Y35" s="184" t="s">
        <v>2966</v>
      </c>
      <c r="Z35" s="184" t="s">
        <v>976</v>
      </c>
      <c r="AA35" s="184" t="s">
        <v>976</v>
      </c>
      <c r="AB35" s="184" t="s">
        <v>2966</v>
      </c>
      <c r="AC35" s="184" t="s">
        <v>976</v>
      </c>
      <c r="AD35" s="184" t="s">
        <v>976</v>
      </c>
      <c r="AE35" s="184" t="s">
        <v>2966</v>
      </c>
      <c r="AF35" s="184" t="s">
        <v>976</v>
      </c>
      <c r="AG35" s="184" t="s">
        <v>976</v>
      </c>
      <c r="AH35" s="184" t="s">
        <v>2966</v>
      </c>
      <c r="AI35" s="184" t="s">
        <v>976</v>
      </c>
      <c r="AJ35" s="184" t="s">
        <v>976</v>
      </c>
      <c r="AK35" s="184" t="s">
        <v>2966</v>
      </c>
      <c r="AL35" s="184" t="s">
        <v>976</v>
      </c>
      <c r="AM35" s="184" t="s">
        <v>976</v>
      </c>
      <c r="AN35" s="184" t="s">
        <v>2966</v>
      </c>
      <c r="AO35" s="184" t="s">
        <v>976</v>
      </c>
      <c r="AP35" s="184" t="s">
        <v>976</v>
      </c>
      <c r="AQ35" s="184" t="s">
        <v>2966</v>
      </c>
      <c r="AR35" s="184" t="s">
        <v>976</v>
      </c>
      <c r="AS35" s="184" t="s">
        <v>976</v>
      </c>
      <c r="AT35" s="184" t="s">
        <v>2966</v>
      </c>
      <c r="AU35" s="184" t="s">
        <v>976</v>
      </c>
      <c r="AV35" s="184" t="s">
        <v>976</v>
      </c>
      <c r="AW35" s="184" t="s">
        <v>2966</v>
      </c>
      <c r="AX35" s="184" t="s">
        <v>976</v>
      </c>
      <c r="AY35" s="184" t="s">
        <v>976</v>
      </c>
      <c r="AZ35" s="184" t="s">
        <v>2966</v>
      </c>
      <c r="BA35" s="184" t="s">
        <v>976</v>
      </c>
      <c r="BB35" s="184" t="s">
        <v>976</v>
      </c>
      <c r="BC35" s="184" t="s">
        <v>2966</v>
      </c>
      <c r="BD35" s="184" t="s">
        <v>976</v>
      </c>
      <c r="BE35" s="184" t="s">
        <v>976</v>
      </c>
      <c r="BF35" s="184" t="s">
        <v>2966</v>
      </c>
      <c r="BG35" s="184" t="s">
        <v>976</v>
      </c>
      <c r="BH35" s="184" t="s">
        <v>976</v>
      </c>
      <c r="BI35" s="184" t="s">
        <v>2966</v>
      </c>
      <c r="BJ35" s="184" t="s">
        <v>976</v>
      </c>
      <c r="BK35" s="184" t="s">
        <v>976</v>
      </c>
      <c r="BL35" s="184" t="s">
        <v>2966</v>
      </c>
      <c r="BM35" s="184" t="s">
        <v>976</v>
      </c>
      <c r="BN35" s="184" t="s">
        <v>976</v>
      </c>
      <c r="BO35" s="184" t="s">
        <v>2966</v>
      </c>
      <c r="BP35" s="184" t="s">
        <v>976</v>
      </c>
      <c r="BQ35" s="184" t="s">
        <v>976</v>
      </c>
      <c r="BR35" s="184" t="s">
        <v>2966</v>
      </c>
      <c r="BS35" s="184" t="s">
        <v>976</v>
      </c>
      <c r="BT35" s="184" t="s">
        <v>976</v>
      </c>
      <c r="BU35" s="184" t="s">
        <v>2966</v>
      </c>
      <c r="BV35" s="184" t="s">
        <v>976</v>
      </c>
      <c r="BW35" s="184" t="s">
        <v>976</v>
      </c>
      <c r="BX35" s="184" t="s">
        <v>2966</v>
      </c>
      <c r="BY35" s="184" t="s">
        <v>976</v>
      </c>
      <c r="BZ35" s="184" t="s">
        <v>976</v>
      </c>
      <c r="CA35" s="184" t="s">
        <v>2966</v>
      </c>
      <c r="CB35" s="184" t="s">
        <v>976</v>
      </c>
      <c r="CC35" s="184" t="s">
        <v>976</v>
      </c>
      <c r="CD35" s="184" t="s">
        <v>2966</v>
      </c>
      <c r="CE35" s="184" t="s">
        <v>976</v>
      </c>
      <c r="CF35" s="184" t="s">
        <v>976</v>
      </c>
      <c r="CG35" s="184" t="s">
        <v>2966</v>
      </c>
      <c r="CH35" s="184" t="s">
        <v>976</v>
      </c>
      <c r="CI35" s="184" t="s">
        <v>976</v>
      </c>
      <c r="CJ35" s="184" t="s">
        <v>2966</v>
      </c>
      <c r="CK35" s="184" t="s">
        <v>976</v>
      </c>
      <c r="CL35" s="184" t="s">
        <v>976</v>
      </c>
      <c r="CM35" s="184" t="s">
        <v>2966</v>
      </c>
      <c r="CN35" s="184" t="s">
        <v>976</v>
      </c>
      <c r="CO35" s="184" t="s">
        <v>976</v>
      </c>
      <c r="CP35" s="184" t="s">
        <v>2966</v>
      </c>
      <c r="CQ35" s="184" t="s">
        <v>976</v>
      </c>
      <c r="CR35" s="184" t="s">
        <v>976</v>
      </c>
      <c r="CS35" s="184" t="s">
        <v>2966</v>
      </c>
      <c r="CT35" s="184" t="s">
        <v>976</v>
      </c>
      <c r="CU35" s="184" t="s">
        <v>976</v>
      </c>
      <c r="CV35" s="184" t="s">
        <v>2966</v>
      </c>
      <c r="CW35" s="184" t="s">
        <v>976</v>
      </c>
      <c r="CX35" s="184" t="s">
        <v>976</v>
      </c>
      <c r="CY35" s="184" t="s">
        <v>2966</v>
      </c>
      <c r="CZ35" s="184" t="s">
        <v>976</v>
      </c>
      <c r="DA35" s="184" t="s">
        <v>976</v>
      </c>
      <c r="DB35" s="184" t="s">
        <v>2966</v>
      </c>
      <c r="DC35" s="184" t="s">
        <v>976</v>
      </c>
      <c r="DD35" s="184" t="s">
        <v>976</v>
      </c>
      <c r="DE35" s="184" t="s">
        <v>2966</v>
      </c>
      <c r="DF35" s="184" t="s">
        <v>976</v>
      </c>
      <c r="DG35" s="184" t="s">
        <v>976</v>
      </c>
      <c r="DH35" s="184" t="s">
        <v>2966</v>
      </c>
      <c r="DI35" s="184" t="s">
        <v>976</v>
      </c>
      <c r="DJ35" s="184" t="s">
        <v>976</v>
      </c>
      <c r="DK35" s="184" t="s">
        <v>2966</v>
      </c>
      <c r="DL35" s="184" t="s">
        <v>976</v>
      </c>
      <c r="DM35" s="184" t="s">
        <v>976</v>
      </c>
      <c r="DN35" s="184" t="s">
        <v>2966</v>
      </c>
      <c r="DO35" s="184" t="s">
        <v>976</v>
      </c>
      <c r="DP35" s="184" t="s">
        <v>976</v>
      </c>
      <c r="DQ35" s="184" t="s">
        <v>2966</v>
      </c>
      <c r="DR35" s="184" t="s">
        <v>976</v>
      </c>
      <c r="DS35" s="184" t="s">
        <v>976</v>
      </c>
      <c r="DT35" s="184" t="s">
        <v>2966</v>
      </c>
      <c r="DU35" s="184" t="s">
        <v>976</v>
      </c>
      <c r="DV35" s="184" t="s">
        <v>976</v>
      </c>
      <c r="DW35" s="184" t="s">
        <v>2966</v>
      </c>
      <c r="DX35" s="184" t="s">
        <v>976</v>
      </c>
      <c r="DY35" s="184" t="s">
        <v>976</v>
      </c>
      <c r="DZ35" s="184" t="s">
        <v>2966</v>
      </c>
      <c r="EA35" s="184" t="s">
        <v>976</v>
      </c>
      <c r="EB35" s="184" t="s">
        <v>976</v>
      </c>
      <c r="EC35" s="184" t="s">
        <v>2966</v>
      </c>
      <c r="ED35" s="184" t="s">
        <v>976</v>
      </c>
      <c r="EE35" s="184" t="s">
        <v>976</v>
      </c>
      <c r="EF35" s="184" t="s">
        <v>2966</v>
      </c>
      <c r="EG35" s="184" t="s">
        <v>976</v>
      </c>
      <c r="EH35" s="184" t="s">
        <v>976</v>
      </c>
      <c r="EI35" s="184" t="s">
        <v>2966</v>
      </c>
      <c r="EJ35" s="184" t="s">
        <v>976</v>
      </c>
      <c r="EK35" s="184" t="s">
        <v>976</v>
      </c>
      <c r="EL35" s="184" t="s">
        <v>2966</v>
      </c>
      <c r="EM35" s="184" t="s">
        <v>976</v>
      </c>
      <c r="EN35" s="184" t="s">
        <v>976</v>
      </c>
      <c r="EO35" s="184" t="s">
        <v>2966</v>
      </c>
      <c r="EP35" s="184" t="s">
        <v>976</v>
      </c>
      <c r="EQ35" s="184" t="s">
        <v>976</v>
      </c>
      <c r="ER35" s="184" t="s">
        <v>2966</v>
      </c>
      <c r="ES35" s="184" t="s">
        <v>976</v>
      </c>
      <c r="ET35" s="184" t="s">
        <v>976</v>
      </c>
    </row>
    <row r="36" spans="1:150" x14ac:dyDescent="0.3">
      <c r="A36" s="1"/>
      <c r="B36" s="183" t="s">
        <v>3073</v>
      </c>
      <c r="C36" s="183" t="s">
        <v>127</v>
      </c>
      <c r="D36" s="183" t="s">
        <v>3061</v>
      </c>
      <c r="E36" s="183" t="s">
        <v>3074</v>
      </c>
      <c r="F36" s="183" t="s">
        <v>3075</v>
      </c>
      <c r="G36" s="184" t="s">
        <v>2966</v>
      </c>
      <c r="H36" s="184" t="s">
        <v>976</v>
      </c>
      <c r="I36" s="184" t="s">
        <v>976</v>
      </c>
      <c r="J36" s="184" t="s">
        <v>2966</v>
      </c>
      <c r="K36" s="184" t="s">
        <v>976</v>
      </c>
      <c r="L36" s="184" t="s">
        <v>976</v>
      </c>
      <c r="M36" s="184" t="s">
        <v>2966</v>
      </c>
      <c r="N36" s="184" t="s">
        <v>976</v>
      </c>
      <c r="O36" s="184" t="s">
        <v>976</v>
      </c>
      <c r="P36" s="184" t="s">
        <v>2966</v>
      </c>
      <c r="Q36" s="184" t="s">
        <v>976</v>
      </c>
      <c r="R36" s="184" t="s">
        <v>976</v>
      </c>
      <c r="S36" s="184" t="s">
        <v>2966</v>
      </c>
      <c r="T36" s="184" t="s">
        <v>976</v>
      </c>
      <c r="U36" s="184" t="s">
        <v>976</v>
      </c>
      <c r="V36" s="184" t="s">
        <v>2966</v>
      </c>
      <c r="W36" s="184" t="s">
        <v>976</v>
      </c>
      <c r="X36" s="184" t="s">
        <v>976</v>
      </c>
      <c r="Y36" s="184" t="s">
        <v>2966</v>
      </c>
      <c r="Z36" s="184" t="s">
        <v>976</v>
      </c>
      <c r="AA36" s="184" t="s">
        <v>976</v>
      </c>
      <c r="AB36" s="184" t="s">
        <v>2966</v>
      </c>
      <c r="AC36" s="184" t="s">
        <v>976</v>
      </c>
      <c r="AD36" s="184" t="s">
        <v>976</v>
      </c>
      <c r="AE36" s="184" t="s">
        <v>2966</v>
      </c>
      <c r="AF36" s="184" t="s">
        <v>976</v>
      </c>
      <c r="AG36" s="184" t="s">
        <v>976</v>
      </c>
      <c r="AH36" s="184" t="s">
        <v>2966</v>
      </c>
      <c r="AI36" s="184" t="s">
        <v>976</v>
      </c>
      <c r="AJ36" s="184" t="s">
        <v>976</v>
      </c>
      <c r="AK36" s="184" t="s">
        <v>2966</v>
      </c>
      <c r="AL36" s="184" t="s">
        <v>976</v>
      </c>
      <c r="AM36" s="184" t="s">
        <v>976</v>
      </c>
      <c r="AN36" s="184" t="s">
        <v>2966</v>
      </c>
      <c r="AO36" s="184" t="s">
        <v>976</v>
      </c>
      <c r="AP36" s="184" t="s">
        <v>976</v>
      </c>
      <c r="AQ36" s="184" t="s">
        <v>2966</v>
      </c>
      <c r="AR36" s="184" t="s">
        <v>976</v>
      </c>
      <c r="AS36" s="184" t="s">
        <v>976</v>
      </c>
      <c r="AT36" s="184" t="s">
        <v>2966</v>
      </c>
      <c r="AU36" s="184" t="s">
        <v>976</v>
      </c>
      <c r="AV36" s="184" t="s">
        <v>976</v>
      </c>
      <c r="AW36" s="184" t="s">
        <v>2966</v>
      </c>
      <c r="AX36" s="184" t="s">
        <v>976</v>
      </c>
      <c r="AY36" s="184" t="s">
        <v>976</v>
      </c>
      <c r="AZ36" s="184" t="s">
        <v>2966</v>
      </c>
      <c r="BA36" s="184" t="s">
        <v>976</v>
      </c>
      <c r="BB36" s="184" t="s">
        <v>976</v>
      </c>
      <c r="BC36" s="184" t="s">
        <v>2966</v>
      </c>
      <c r="BD36" s="184" t="s">
        <v>976</v>
      </c>
      <c r="BE36" s="184" t="s">
        <v>976</v>
      </c>
      <c r="BF36" s="184" t="s">
        <v>2966</v>
      </c>
      <c r="BG36" s="184" t="s">
        <v>976</v>
      </c>
      <c r="BH36" s="184" t="s">
        <v>976</v>
      </c>
      <c r="BI36" s="184" t="s">
        <v>2966</v>
      </c>
      <c r="BJ36" s="184" t="s">
        <v>976</v>
      </c>
      <c r="BK36" s="184" t="s">
        <v>976</v>
      </c>
      <c r="BL36" s="184" t="s">
        <v>2966</v>
      </c>
      <c r="BM36" s="184" t="s">
        <v>976</v>
      </c>
      <c r="BN36" s="184" t="s">
        <v>976</v>
      </c>
      <c r="BO36" s="184" t="s">
        <v>2966</v>
      </c>
      <c r="BP36" s="184" t="s">
        <v>976</v>
      </c>
      <c r="BQ36" s="184" t="s">
        <v>976</v>
      </c>
      <c r="BR36" s="184" t="s">
        <v>2966</v>
      </c>
      <c r="BS36" s="184" t="s">
        <v>976</v>
      </c>
      <c r="BT36" s="184" t="s">
        <v>976</v>
      </c>
      <c r="BU36" s="184" t="s">
        <v>2966</v>
      </c>
      <c r="BV36" s="184" t="s">
        <v>976</v>
      </c>
      <c r="BW36" s="184" t="s">
        <v>976</v>
      </c>
      <c r="BX36" s="184" t="s">
        <v>2966</v>
      </c>
      <c r="BY36" s="184" t="s">
        <v>976</v>
      </c>
      <c r="BZ36" s="184" t="s">
        <v>976</v>
      </c>
      <c r="CA36" s="184" t="s">
        <v>2966</v>
      </c>
      <c r="CB36" s="184" t="s">
        <v>976</v>
      </c>
      <c r="CC36" s="184" t="s">
        <v>976</v>
      </c>
      <c r="CD36" s="184" t="s">
        <v>2966</v>
      </c>
      <c r="CE36" s="184" t="s">
        <v>976</v>
      </c>
      <c r="CF36" s="184" t="s">
        <v>976</v>
      </c>
      <c r="CG36" s="184" t="s">
        <v>2966</v>
      </c>
      <c r="CH36" s="184" t="s">
        <v>976</v>
      </c>
      <c r="CI36" s="184" t="s">
        <v>976</v>
      </c>
      <c r="CJ36" s="184" t="s">
        <v>2966</v>
      </c>
      <c r="CK36" s="184" t="s">
        <v>976</v>
      </c>
      <c r="CL36" s="184" t="s">
        <v>976</v>
      </c>
      <c r="CM36" s="184" t="s">
        <v>2966</v>
      </c>
      <c r="CN36" s="184" t="s">
        <v>976</v>
      </c>
      <c r="CO36" s="184" t="s">
        <v>976</v>
      </c>
      <c r="CP36" s="184" t="s">
        <v>2966</v>
      </c>
      <c r="CQ36" s="184" t="s">
        <v>976</v>
      </c>
      <c r="CR36" s="184" t="s">
        <v>976</v>
      </c>
      <c r="CS36" s="184" t="s">
        <v>2966</v>
      </c>
      <c r="CT36" s="184" t="s">
        <v>976</v>
      </c>
      <c r="CU36" s="184" t="s">
        <v>976</v>
      </c>
      <c r="CV36" s="184" t="s">
        <v>2966</v>
      </c>
      <c r="CW36" s="184" t="s">
        <v>976</v>
      </c>
      <c r="CX36" s="184" t="s">
        <v>976</v>
      </c>
      <c r="CY36" s="184" t="s">
        <v>2966</v>
      </c>
      <c r="CZ36" s="184" t="s">
        <v>976</v>
      </c>
      <c r="DA36" s="184" t="s">
        <v>976</v>
      </c>
      <c r="DB36" s="184" t="s">
        <v>2966</v>
      </c>
      <c r="DC36" s="184" t="s">
        <v>976</v>
      </c>
      <c r="DD36" s="184" t="s">
        <v>976</v>
      </c>
      <c r="DE36" s="184" t="s">
        <v>2966</v>
      </c>
      <c r="DF36" s="184" t="s">
        <v>976</v>
      </c>
      <c r="DG36" s="184" t="s">
        <v>976</v>
      </c>
      <c r="DH36" s="184" t="s">
        <v>2966</v>
      </c>
      <c r="DI36" s="184" t="s">
        <v>976</v>
      </c>
      <c r="DJ36" s="184" t="s">
        <v>976</v>
      </c>
      <c r="DK36" s="184" t="s">
        <v>2966</v>
      </c>
      <c r="DL36" s="184" t="s">
        <v>976</v>
      </c>
      <c r="DM36" s="184" t="s">
        <v>976</v>
      </c>
      <c r="DN36" s="184" t="s">
        <v>2966</v>
      </c>
      <c r="DO36" s="184" t="s">
        <v>976</v>
      </c>
      <c r="DP36" s="184" t="s">
        <v>976</v>
      </c>
      <c r="DQ36" s="184" t="s">
        <v>2966</v>
      </c>
      <c r="DR36" s="184" t="s">
        <v>976</v>
      </c>
      <c r="DS36" s="184" t="s">
        <v>976</v>
      </c>
      <c r="DT36" s="184" t="s">
        <v>2966</v>
      </c>
      <c r="DU36" s="184" t="s">
        <v>976</v>
      </c>
      <c r="DV36" s="184" t="s">
        <v>976</v>
      </c>
      <c r="DW36" s="184" t="s">
        <v>2966</v>
      </c>
      <c r="DX36" s="184" t="s">
        <v>976</v>
      </c>
      <c r="DY36" s="184" t="s">
        <v>976</v>
      </c>
      <c r="DZ36" s="184" t="s">
        <v>2966</v>
      </c>
      <c r="EA36" s="184" t="s">
        <v>976</v>
      </c>
      <c r="EB36" s="184" t="s">
        <v>976</v>
      </c>
      <c r="EC36" s="184" t="s">
        <v>2966</v>
      </c>
      <c r="ED36" s="184" t="s">
        <v>976</v>
      </c>
      <c r="EE36" s="184" t="s">
        <v>976</v>
      </c>
      <c r="EF36" s="184" t="s">
        <v>2966</v>
      </c>
      <c r="EG36" s="184" t="s">
        <v>976</v>
      </c>
      <c r="EH36" s="184" t="s">
        <v>976</v>
      </c>
      <c r="EI36" s="184" t="s">
        <v>2966</v>
      </c>
      <c r="EJ36" s="184" t="s">
        <v>976</v>
      </c>
      <c r="EK36" s="184" t="s">
        <v>976</v>
      </c>
      <c r="EL36" s="184" t="s">
        <v>2966</v>
      </c>
      <c r="EM36" s="184" t="s">
        <v>976</v>
      </c>
      <c r="EN36" s="184" t="s">
        <v>976</v>
      </c>
      <c r="EO36" s="184" t="s">
        <v>2966</v>
      </c>
      <c r="EP36" s="184" t="s">
        <v>976</v>
      </c>
      <c r="EQ36" s="184" t="s">
        <v>976</v>
      </c>
      <c r="ER36" s="184" t="s">
        <v>2966</v>
      </c>
      <c r="ES36" s="184" t="s">
        <v>976</v>
      </c>
      <c r="ET36" s="184" t="s">
        <v>976</v>
      </c>
    </row>
    <row r="37" spans="1:150" x14ac:dyDescent="0.3">
      <c r="A37" s="1"/>
      <c r="B37" s="183" t="s">
        <v>3076</v>
      </c>
      <c r="C37" s="183" t="s">
        <v>127</v>
      </c>
      <c r="D37" s="183" t="s">
        <v>3061</v>
      </c>
      <c r="E37" s="183" t="s">
        <v>3077</v>
      </c>
      <c r="F37" s="183" t="s">
        <v>3078</v>
      </c>
      <c r="G37" s="184" t="s">
        <v>2966</v>
      </c>
      <c r="H37" s="184" t="s">
        <v>976</v>
      </c>
      <c r="I37" s="184" t="s">
        <v>976</v>
      </c>
      <c r="J37" s="184" t="s">
        <v>2966</v>
      </c>
      <c r="K37" s="184" t="s">
        <v>976</v>
      </c>
      <c r="L37" s="184" t="s">
        <v>976</v>
      </c>
      <c r="M37" s="184" t="s">
        <v>2966</v>
      </c>
      <c r="N37" s="184" t="s">
        <v>976</v>
      </c>
      <c r="O37" s="184" t="s">
        <v>976</v>
      </c>
      <c r="P37" s="184" t="s">
        <v>2966</v>
      </c>
      <c r="Q37" s="184" t="s">
        <v>976</v>
      </c>
      <c r="R37" s="184" t="s">
        <v>976</v>
      </c>
      <c r="S37" s="184" t="s">
        <v>2966</v>
      </c>
      <c r="T37" s="184" t="s">
        <v>976</v>
      </c>
      <c r="U37" s="184" t="s">
        <v>976</v>
      </c>
      <c r="V37" s="184" t="s">
        <v>2966</v>
      </c>
      <c r="W37" s="184" t="s">
        <v>976</v>
      </c>
      <c r="X37" s="184" t="s">
        <v>976</v>
      </c>
      <c r="Y37" s="184" t="s">
        <v>2966</v>
      </c>
      <c r="Z37" s="184" t="s">
        <v>976</v>
      </c>
      <c r="AA37" s="184" t="s">
        <v>976</v>
      </c>
      <c r="AB37" s="184" t="s">
        <v>2966</v>
      </c>
      <c r="AC37" s="184" t="s">
        <v>976</v>
      </c>
      <c r="AD37" s="184" t="s">
        <v>976</v>
      </c>
      <c r="AE37" s="184" t="s">
        <v>2966</v>
      </c>
      <c r="AF37" s="184" t="s">
        <v>976</v>
      </c>
      <c r="AG37" s="184" t="s">
        <v>976</v>
      </c>
      <c r="AH37" s="184" t="s">
        <v>2966</v>
      </c>
      <c r="AI37" s="184" t="s">
        <v>976</v>
      </c>
      <c r="AJ37" s="184" t="s">
        <v>976</v>
      </c>
      <c r="AK37" s="184" t="s">
        <v>2966</v>
      </c>
      <c r="AL37" s="184" t="s">
        <v>976</v>
      </c>
      <c r="AM37" s="184" t="s">
        <v>976</v>
      </c>
      <c r="AN37" s="184" t="s">
        <v>2966</v>
      </c>
      <c r="AO37" s="184" t="s">
        <v>976</v>
      </c>
      <c r="AP37" s="184" t="s">
        <v>976</v>
      </c>
      <c r="AQ37" s="184" t="s">
        <v>2966</v>
      </c>
      <c r="AR37" s="184" t="s">
        <v>976</v>
      </c>
      <c r="AS37" s="184" t="s">
        <v>976</v>
      </c>
      <c r="AT37" s="184" t="s">
        <v>2966</v>
      </c>
      <c r="AU37" s="184" t="s">
        <v>976</v>
      </c>
      <c r="AV37" s="184" t="s">
        <v>976</v>
      </c>
      <c r="AW37" s="184" t="s">
        <v>2966</v>
      </c>
      <c r="AX37" s="184" t="s">
        <v>976</v>
      </c>
      <c r="AY37" s="184" t="s">
        <v>976</v>
      </c>
      <c r="AZ37" s="184" t="s">
        <v>2966</v>
      </c>
      <c r="BA37" s="184" t="s">
        <v>976</v>
      </c>
      <c r="BB37" s="184" t="s">
        <v>976</v>
      </c>
      <c r="BC37" s="184" t="s">
        <v>2966</v>
      </c>
      <c r="BD37" s="184" t="s">
        <v>976</v>
      </c>
      <c r="BE37" s="184" t="s">
        <v>976</v>
      </c>
      <c r="BF37" s="184" t="s">
        <v>2966</v>
      </c>
      <c r="BG37" s="184" t="s">
        <v>976</v>
      </c>
      <c r="BH37" s="184" t="s">
        <v>976</v>
      </c>
      <c r="BI37" s="184" t="s">
        <v>2966</v>
      </c>
      <c r="BJ37" s="184" t="s">
        <v>976</v>
      </c>
      <c r="BK37" s="184" t="s">
        <v>976</v>
      </c>
      <c r="BL37" s="184" t="s">
        <v>2966</v>
      </c>
      <c r="BM37" s="184" t="s">
        <v>976</v>
      </c>
      <c r="BN37" s="184" t="s">
        <v>976</v>
      </c>
      <c r="BO37" s="184" t="s">
        <v>2966</v>
      </c>
      <c r="BP37" s="184" t="s">
        <v>976</v>
      </c>
      <c r="BQ37" s="184" t="s">
        <v>976</v>
      </c>
      <c r="BR37" s="184" t="s">
        <v>2966</v>
      </c>
      <c r="BS37" s="184" t="s">
        <v>976</v>
      </c>
      <c r="BT37" s="184" t="s">
        <v>976</v>
      </c>
      <c r="BU37" s="184" t="s">
        <v>2966</v>
      </c>
      <c r="BV37" s="184" t="s">
        <v>976</v>
      </c>
      <c r="BW37" s="184" t="s">
        <v>976</v>
      </c>
      <c r="BX37" s="184" t="s">
        <v>2966</v>
      </c>
      <c r="BY37" s="184" t="s">
        <v>976</v>
      </c>
      <c r="BZ37" s="184" t="s">
        <v>976</v>
      </c>
      <c r="CA37" s="184" t="s">
        <v>2966</v>
      </c>
      <c r="CB37" s="184" t="s">
        <v>976</v>
      </c>
      <c r="CC37" s="184" t="s">
        <v>976</v>
      </c>
      <c r="CD37" s="184" t="s">
        <v>2966</v>
      </c>
      <c r="CE37" s="184" t="s">
        <v>976</v>
      </c>
      <c r="CF37" s="184" t="s">
        <v>976</v>
      </c>
      <c r="CG37" s="184" t="s">
        <v>2966</v>
      </c>
      <c r="CH37" s="184" t="s">
        <v>976</v>
      </c>
      <c r="CI37" s="184" t="s">
        <v>976</v>
      </c>
      <c r="CJ37" s="184" t="s">
        <v>2966</v>
      </c>
      <c r="CK37" s="184" t="s">
        <v>976</v>
      </c>
      <c r="CL37" s="184" t="s">
        <v>976</v>
      </c>
      <c r="CM37" s="184" t="s">
        <v>2966</v>
      </c>
      <c r="CN37" s="184" t="s">
        <v>976</v>
      </c>
      <c r="CO37" s="184" t="s">
        <v>976</v>
      </c>
      <c r="CP37" s="184" t="s">
        <v>2966</v>
      </c>
      <c r="CQ37" s="184" t="s">
        <v>976</v>
      </c>
      <c r="CR37" s="184" t="s">
        <v>976</v>
      </c>
      <c r="CS37" s="184" t="s">
        <v>2966</v>
      </c>
      <c r="CT37" s="184" t="s">
        <v>976</v>
      </c>
      <c r="CU37" s="184" t="s">
        <v>976</v>
      </c>
      <c r="CV37" s="184" t="s">
        <v>2966</v>
      </c>
      <c r="CW37" s="184" t="s">
        <v>976</v>
      </c>
      <c r="CX37" s="184" t="s">
        <v>976</v>
      </c>
      <c r="CY37" s="184" t="s">
        <v>2966</v>
      </c>
      <c r="CZ37" s="184" t="s">
        <v>976</v>
      </c>
      <c r="DA37" s="184" t="s">
        <v>976</v>
      </c>
      <c r="DB37" s="184" t="s">
        <v>2966</v>
      </c>
      <c r="DC37" s="184" t="s">
        <v>976</v>
      </c>
      <c r="DD37" s="184" t="s">
        <v>976</v>
      </c>
      <c r="DE37" s="184" t="s">
        <v>2966</v>
      </c>
      <c r="DF37" s="184" t="s">
        <v>976</v>
      </c>
      <c r="DG37" s="184" t="s">
        <v>976</v>
      </c>
      <c r="DH37" s="184" t="s">
        <v>2966</v>
      </c>
      <c r="DI37" s="184" t="s">
        <v>976</v>
      </c>
      <c r="DJ37" s="184" t="s">
        <v>976</v>
      </c>
      <c r="DK37" s="184" t="s">
        <v>2966</v>
      </c>
      <c r="DL37" s="184" t="s">
        <v>976</v>
      </c>
      <c r="DM37" s="184" t="s">
        <v>976</v>
      </c>
      <c r="DN37" s="184" t="s">
        <v>2966</v>
      </c>
      <c r="DO37" s="184" t="s">
        <v>976</v>
      </c>
      <c r="DP37" s="184" t="s">
        <v>976</v>
      </c>
      <c r="DQ37" s="184" t="s">
        <v>2966</v>
      </c>
      <c r="DR37" s="184" t="s">
        <v>976</v>
      </c>
      <c r="DS37" s="184" t="s">
        <v>976</v>
      </c>
      <c r="DT37" s="184" t="s">
        <v>2966</v>
      </c>
      <c r="DU37" s="184" t="s">
        <v>976</v>
      </c>
      <c r="DV37" s="184" t="s">
        <v>976</v>
      </c>
      <c r="DW37" s="184" t="s">
        <v>2966</v>
      </c>
      <c r="DX37" s="184" t="s">
        <v>976</v>
      </c>
      <c r="DY37" s="184" t="s">
        <v>976</v>
      </c>
      <c r="DZ37" s="184" t="s">
        <v>2966</v>
      </c>
      <c r="EA37" s="184" t="s">
        <v>976</v>
      </c>
      <c r="EB37" s="184" t="s">
        <v>976</v>
      </c>
      <c r="EC37" s="184" t="s">
        <v>2966</v>
      </c>
      <c r="ED37" s="184" t="s">
        <v>976</v>
      </c>
      <c r="EE37" s="184" t="s">
        <v>976</v>
      </c>
      <c r="EF37" s="184" t="s">
        <v>2966</v>
      </c>
      <c r="EG37" s="184" t="s">
        <v>976</v>
      </c>
      <c r="EH37" s="184" t="s">
        <v>976</v>
      </c>
      <c r="EI37" s="184" t="s">
        <v>2966</v>
      </c>
      <c r="EJ37" s="184" t="s">
        <v>976</v>
      </c>
      <c r="EK37" s="184" t="s">
        <v>976</v>
      </c>
      <c r="EL37" s="184" t="s">
        <v>2966</v>
      </c>
      <c r="EM37" s="184" t="s">
        <v>976</v>
      </c>
      <c r="EN37" s="184" t="s">
        <v>976</v>
      </c>
      <c r="EO37" s="184" t="s">
        <v>2966</v>
      </c>
      <c r="EP37" s="184" t="s">
        <v>976</v>
      </c>
      <c r="EQ37" s="184" t="s">
        <v>976</v>
      </c>
      <c r="ER37" s="184" t="s">
        <v>2966</v>
      </c>
      <c r="ES37" s="184" t="s">
        <v>976</v>
      </c>
      <c r="ET37" s="184" t="s">
        <v>976</v>
      </c>
    </row>
    <row r="38" spans="1:150" x14ac:dyDescent="0.3">
      <c r="A38" s="1"/>
      <c r="B38" s="183" t="s">
        <v>3079</v>
      </c>
      <c r="C38" s="183" t="s">
        <v>127</v>
      </c>
      <c r="D38" s="183" t="s">
        <v>3061</v>
      </c>
      <c r="E38" s="183" t="s">
        <v>3080</v>
      </c>
      <c r="F38" s="183" t="s">
        <v>3081</v>
      </c>
      <c r="G38" s="184" t="s">
        <v>2966</v>
      </c>
      <c r="H38" s="184" t="s">
        <v>976</v>
      </c>
      <c r="I38" s="184" t="s">
        <v>976</v>
      </c>
      <c r="J38" s="184" t="s">
        <v>2966</v>
      </c>
      <c r="K38" s="184" t="s">
        <v>976</v>
      </c>
      <c r="L38" s="184" t="s">
        <v>976</v>
      </c>
      <c r="M38" s="184" t="s">
        <v>2966</v>
      </c>
      <c r="N38" s="184" t="s">
        <v>976</v>
      </c>
      <c r="O38" s="184" t="s">
        <v>976</v>
      </c>
      <c r="P38" s="184" t="s">
        <v>2966</v>
      </c>
      <c r="Q38" s="184" t="s">
        <v>976</v>
      </c>
      <c r="R38" s="184" t="s">
        <v>976</v>
      </c>
      <c r="S38" s="184" t="s">
        <v>2966</v>
      </c>
      <c r="T38" s="184" t="s">
        <v>976</v>
      </c>
      <c r="U38" s="184" t="s">
        <v>976</v>
      </c>
      <c r="V38" s="184" t="s">
        <v>2966</v>
      </c>
      <c r="W38" s="184" t="s">
        <v>976</v>
      </c>
      <c r="X38" s="184" t="s">
        <v>976</v>
      </c>
      <c r="Y38" s="184" t="s">
        <v>2966</v>
      </c>
      <c r="Z38" s="184" t="s">
        <v>976</v>
      </c>
      <c r="AA38" s="184" t="s">
        <v>976</v>
      </c>
      <c r="AB38" s="184" t="s">
        <v>2966</v>
      </c>
      <c r="AC38" s="184" t="s">
        <v>976</v>
      </c>
      <c r="AD38" s="184" t="s">
        <v>976</v>
      </c>
      <c r="AE38" s="184" t="s">
        <v>2966</v>
      </c>
      <c r="AF38" s="184" t="s">
        <v>976</v>
      </c>
      <c r="AG38" s="184" t="s">
        <v>976</v>
      </c>
      <c r="AH38" s="184" t="s">
        <v>2966</v>
      </c>
      <c r="AI38" s="184" t="s">
        <v>976</v>
      </c>
      <c r="AJ38" s="184" t="s">
        <v>976</v>
      </c>
      <c r="AK38" s="184" t="s">
        <v>2966</v>
      </c>
      <c r="AL38" s="184" t="s">
        <v>976</v>
      </c>
      <c r="AM38" s="184" t="s">
        <v>976</v>
      </c>
      <c r="AN38" s="184" t="s">
        <v>2966</v>
      </c>
      <c r="AO38" s="184" t="s">
        <v>976</v>
      </c>
      <c r="AP38" s="184" t="s">
        <v>976</v>
      </c>
      <c r="AQ38" s="184" t="s">
        <v>2966</v>
      </c>
      <c r="AR38" s="184" t="s">
        <v>976</v>
      </c>
      <c r="AS38" s="184" t="s">
        <v>976</v>
      </c>
      <c r="AT38" s="184" t="s">
        <v>2966</v>
      </c>
      <c r="AU38" s="184" t="s">
        <v>976</v>
      </c>
      <c r="AV38" s="184" t="s">
        <v>976</v>
      </c>
      <c r="AW38" s="184" t="s">
        <v>2966</v>
      </c>
      <c r="AX38" s="184" t="s">
        <v>976</v>
      </c>
      <c r="AY38" s="184" t="s">
        <v>976</v>
      </c>
      <c r="AZ38" s="184" t="s">
        <v>2966</v>
      </c>
      <c r="BA38" s="184" t="s">
        <v>976</v>
      </c>
      <c r="BB38" s="184" t="s">
        <v>976</v>
      </c>
      <c r="BC38" s="184" t="s">
        <v>2966</v>
      </c>
      <c r="BD38" s="184" t="s">
        <v>976</v>
      </c>
      <c r="BE38" s="184" t="s">
        <v>976</v>
      </c>
      <c r="BF38" s="184" t="s">
        <v>2966</v>
      </c>
      <c r="BG38" s="184" t="s">
        <v>976</v>
      </c>
      <c r="BH38" s="184" t="s">
        <v>976</v>
      </c>
      <c r="BI38" s="184" t="s">
        <v>2966</v>
      </c>
      <c r="BJ38" s="184" t="s">
        <v>976</v>
      </c>
      <c r="BK38" s="184" t="s">
        <v>976</v>
      </c>
      <c r="BL38" s="184" t="s">
        <v>2966</v>
      </c>
      <c r="BM38" s="184" t="s">
        <v>976</v>
      </c>
      <c r="BN38" s="184" t="s">
        <v>976</v>
      </c>
      <c r="BO38" s="184" t="s">
        <v>2966</v>
      </c>
      <c r="BP38" s="184" t="s">
        <v>976</v>
      </c>
      <c r="BQ38" s="184" t="s">
        <v>976</v>
      </c>
      <c r="BR38" s="184" t="s">
        <v>2966</v>
      </c>
      <c r="BS38" s="184" t="s">
        <v>976</v>
      </c>
      <c r="BT38" s="184" t="s">
        <v>976</v>
      </c>
      <c r="BU38" s="184" t="s">
        <v>2966</v>
      </c>
      <c r="BV38" s="184" t="s">
        <v>976</v>
      </c>
      <c r="BW38" s="184" t="s">
        <v>976</v>
      </c>
      <c r="BX38" s="184" t="s">
        <v>2966</v>
      </c>
      <c r="BY38" s="184" t="s">
        <v>976</v>
      </c>
      <c r="BZ38" s="184" t="s">
        <v>976</v>
      </c>
      <c r="CA38" s="184" t="s">
        <v>2966</v>
      </c>
      <c r="CB38" s="184" t="s">
        <v>976</v>
      </c>
      <c r="CC38" s="184" t="s">
        <v>976</v>
      </c>
      <c r="CD38" s="184" t="s">
        <v>2966</v>
      </c>
      <c r="CE38" s="184" t="s">
        <v>976</v>
      </c>
      <c r="CF38" s="184" t="s">
        <v>976</v>
      </c>
      <c r="CG38" s="184" t="s">
        <v>2966</v>
      </c>
      <c r="CH38" s="184" t="s">
        <v>976</v>
      </c>
      <c r="CI38" s="184" t="s">
        <v>976</v>
      </c>
      <c r="CJ38" s="184" t="s">
        <v>2966</v>
      </c>
      <c r="CK38" s="184" t="s">
        <v>976</v>
      </c>
      <c r="CL38" s="184" t="s">
        <v>976</v>
      </c>
      <c r="CM38" s="184" t="s">
        <v>2966</v>
      </c>
      <c r="CN38" s="184" t="s">
        <v>976</v>
      </c>
      <c r="CO38" s="184" t="s">
        <v>976</v>
      </c>
      <c r="CP38" s="184" t="s">
        <v>2966</v>
      </c>
      <c r="CQ38" s="184" t="s">
        <v>976</v>
      </c>
      <c r="CR38" s="184" t="s">
        <v>976</v>
      </c>
      <c r="CS38" s="184" t="s">
        <v>2966</v>
      </c>
      <c r="CT38" s="184" t="s">
        <v>976</v>
      </c>
      <c r="CU38" s="184" t="s">
        <v>976</v>
      </c>
      <c r="CV38" s="184" t="s">
        <v>2966</v>
      </c>
      <c r="CW38" s="184" t="s">
        <v>976</v>
      </c>
      <c r="CX38" s="184" t="s">
        <v>976</v>
      </c>
      <c r="CY38" s="184" t="s">
        <v>2966</v>
      </c>
      <c r="CZ38" s="184" t="s">
        <v>976</v>
      </c>
      <c r="DA38" s="184" t="s">
        <v>976</v>
      </c>
      <c r="DB38" s="184" t="s">
        <v>2966</v>
      </c>
      <c r="DC38" s="184" t="s">
        <v>976</v>
      </c>
      <c r="DD38" s="184" t="s">
        <v>976</v>
      </c>
      <c r="DE38" s="184" t="s">
        <v>2966</v>
      </c>
      <c r="DF38" s="184" t="s">
        <v>976</v>
      </c>
      <c r="DG38" s="184" t="s">
        <v>976</v>
      </c>
      <c r="DH38" s="184" t="s">
        <v>2966</v>
      </c>
      <c r="DI38" s="184" t="s">
        <v>976</v>
      </c>
      <c r="DJ38" s="184" t="s">
        <v>976</v>
      </c>
      <c r="DK38" s="184" t="s">
        <v>2966</v>
      </c>
      <c r="DL38" s="184" t="s">
        <v>976</v>
      </c>
      <c r="DM38" s="184" t="s">
        <v>976</v>
      </c>
      <c r="DN38" s="184" t="s">
        <v>2966</v>
      </c>
      <c r="DO38" s="184" t="s">
        <v>976</v>
      </c>
      <c r="DP38" s="184" t="s">
        <v>976</v>
      </c>
      <c r="DQ38" s="184" t="s">
        <v>2966</v>
      </c>
      <c r="DR38" s="184" t="s">
        <v>976</v>
      </c>
      <c r="DS38" s="184" t="s">
        <v>976</v>
      </c>
      <c r="DT38" s="184" t="s">
        <v>2966</v>
      </c>
      <c r="DU38" s="184" t="s">
        <v>976</v>
      </c>
      <c r="DV38" s="184" t="s">
        <v>976</v>
      </c>
      <c r="DW38" s="184" t="s">
        <v>2966</v>
      </c>
      <c r="DX38" s="184" t="s">
        <v>976</v>
      </c>
      <c r="DY38" s="184" t="s">
        <v>976</v>
      </c>
      <c r="DZ38" s="184" t="s">
        <v>2966</v>
      </c>
      <c r="EA38" s="184" t="s">
        <v>976</v>
      </c>
      <c r="EB38" s="184" t="s">
        <v>976</v>
      </c>
      <c r="EC38" s="184" t="s">
        <v>2966</v>
      </c>
      <c r="ED38" s="184" t="s">
        <v>976</v>
      </c>
      <c r="EE38" s="184" t="s">
        <v>976</v>
      </c>
      <c r="EF38" s="184" t="s">
        <v>2966</v>
      </c>
      <c r="EG38" s="184" t="s">
        <v>976</v>
      </c>
      <c r="EH38" s="184" t="s">
        <v>976</v>
      </c>
      <c r="EI38" s="184" t="s">
        <v>2966</v>
      </c>
      <c r="EJ38" s="184" t="s">
        <v>976</v>
      </c>
      <c r="EK38" s="184" t="s">
        <v>976</v>
      </c>
      <c r="EL38" s="184" t="s">
        <v>2966</v>
      </c>
      <c r="EM38" s="184" t="s">
        <v>976</v>
      </c>
      <c r="EN38" s="184" t="s">
        <v>976</v>
      </c>
      <c r="EO38" s="184" t="s">
        <v>2966</v>
      </c>
      <c r="EP38" s="184" t="s">
        <v>976</v>
      </c>
      <c r="EQ38" s="184" t="s">
        <v>976</v>
      </c>
      <c r="ER38" s="184" t="s">
        <v>2966</v>
      </c>
      <c r="ES38" s="184" t="s">
        <v>976</v>
      </c>
      <c r="ET38" s="184" t="s">
        <v>976</v>
      </c>
    </row>
    <row r="39" spans="1:150" x14ac:dyDescent="0.3">
      <c r="A39" s="1"/>
      <c r="B39" s="182" t="s">
        <v>3082</v>
      </c>
      <c r="C39" s="182" t="s">
        <v>127</v>
      </c>
      <c r="D39" s="182" t="s">
        <v>149</v>
      </c>
      <c r="E39" s="182" t="s">
        <v>3083</v>
      </c>
      <c r="F39" s="182" t="s">
        <v>3084</v>
      </c>
      <c r="G39" s="182" t="s">
        <v>2966</v>
      </c>
      <c r="H39" s="182" t="s">
        <v>2854</v>
      </c>
      <c r="I39" s="182" t="s">
        <v>2854</v>
      </c>
      <c r="J39" s="182" t="s">
        <v>2966</v>
      </c>
      <c r="K39" s="182" t="s">
        <v>2854</v>
      </c>
      <c r="L39" s="182" t="s">
        <v>2854</v>
      </c>
      <c r="M39" s="182" t="s">
        <v>2966</v>
      </c>
      <c r="N39" s="182" t="s">
        <v>2854</v>
      </c>
      <c r="O39" s="182" t="s">
        <v>2854</v>
      </c>
      <c r="P39" s="182" t="s">
        <v>2966</v>
      </c>
      <c r="Q39" s="182" t="s">
        <v>2854</v>
      </c>
      <c r="R39" s="182" t="s">
        <v>2854</v>
      </c>
      <c r="S39" s="182" t="s">
        <v>2966</v>
      </c>
      <c r="T39" s="182" t="s">
        <v>2854</v>
      </c>
      <c r="U39" s="182" t="s">
        <v>2854</v>
      </c>
      <c r="V39" s="182" t="s">
        <v>2966</v>
      </c>
      <c r="W39" s="182" t="s">
        <v>2854</v>
      </c>
      <c r="X39" s="182" t="s">
        <v>2854</v>
      </c>
      <c r="Y39" s="182" t="s">
        <v>2966</v>
      </c>
      <c r="Z39" s="182" t="s">
        <v>2854</v>
      </c>
      <c r="AA39" s="182" t="s">
        <v>2854</v>
      </c>
      <c r="AB39" s="182" t="s">
        <v>2966</v>
      </c>
      <c r="AC39" s="182" t="s">
        <v>2854</v>
      </c>
      <c r="AD39" s="182" t="s">
        <v>2854</v>
      </c>
      <c r="AE39" s="182" t="s">
        <v>2966</v>
      </c>
      <c r="AF39" s="182" t="s">
        <v>2854</v>
      </c>
      <c r="AG39" s="182" t="s">
        <v>2854</v>
      </c>
      <c r="AH39" s="182" t="s">
        <v>2966</v>
      </c>
      <c r="AI39" s="182" t="s">
        <v>2854</v>
      </c>
      <c r="AJ39" s="182" t="s">
        <v>2854</v>
      </c>
      <c r="AK39" s="182" t="s">
        <v>2966</v>
      </c>
      <c r="AL39" s="182" t="s">
        <v>2854</v>
      </c>
      <c r="AM39" s="182" t="s">
        <v>2854</v>
      </c>
      <c r="AN39" s="182" t="s">
        <v>2966</v>
      </c>
      <c r="AO39" s="182" t="s">
        <v>2854</v>
      </c>
      <c r="AP39" s="182" t="s">
        <v>2854</v>
      </c>
      <c r="AQ39" s="182" t="s">
        <v>2966</v>
      </c>
      <c r="AR39" s="182" t="s">
        <v>2854</v>
      </c>
      <c r="AS39" s="182" t="s">
        <v>2854</v>
      </c>
      <c r="AT39" s="182" t="s">
        <v>2966</v>
      </c>
      <c r="AU39" s="182" t="s">
        <v>2854</v>
      </c>
      <c r="AV39" s="182" t="s">
        <v>2854</v>
      </c>
      <c r="AW39" s="182" t="s">
        <v>2966</v>
      </c>
      <c r="AX39" s="182" t="s">
        <v>2854</v>
      </c>
      <c r="AY39" s="182" t="s">
        <v>2854</v>
      </c>
      <c r="AZ39" s="182" t="s">
        <v>2966</v>
      </c>
      <c r="BA39" s="182" t="s">
        <v>2854</v>
      </c>
      <c r="BB39" s="182" t="s">
        <v>2854</v>
      </c>
      <c r="BC39" s="182" t="s">
        <v>2966</v>
      </c>
      <c r="BD39" s="182" t="s">
        <v>2854</v>
      </c>
      <c r="BE39" s="182" t="s">
        <v>2854</v>
      </c>
      <c r="BF39" s="182" t="s">
        <v>2966</v>
      </c>
      <c r="BG39" s="182" t="s">
        <v>2854</v>
      </c>
      <c r="BH39" s="182" t="s">
        <v>2854</v>
      </c>
      <c r="BI39" s="182" t="s">
        <v>2966</v>
      </c>
      <c r="BJ39" s="182" t="s">
        <v>2854</v>
      </c>
      <c r="BK39" s="182" t="s">
        <v>2854</v>
      </c>
      <c r="BL39" s="182" t="s">
        <v>2966</v>
      </c>
      <c r="BM39" s="182" t="s">
        <v>2854</v>
      </c>
      <c r="BN39" s="182" t="s">
        <v>2854</v>
      </c>
      <c r="BO39" s="182" t="s">
        <v>2966</v>
      </c>
      <c r="BP39" s="182" t="s">
        <v>2854</v>
      </c>
      <c r="BQ39" s="182" t="s">
        <v>2854</v>
      </c>
      <c r="BR39" s="182" t="s">
        <v>2966</v>
      </c>
      <c r="BS39" s="182" t="s">
        <v>2854</v>
      </c>
      <c r="BT39" s="182" t="s">
        <v>2854</v>
      </c>
      <c r="BU39" s="182" t="s">
        <v>2966</v>
      </c>
      <c r="BV39" s="182" t="s">
        <v>2854</v>
      </c>
      <c r="BW39" s="182" t="s">
        <v>2854</v>
      </c>
      <c r="BX39" s="182" t="s">
        <v>2966</v>
      </c>
      <c r="BY39" s="182" t="s">
        <v>2854</v>
      </c>
      <c r="BZ39" s="182" t="s">
        <v>2854</v>
      </c>
      <c r="CA39" s="182" t="s">
        <v>2966</v>
      </c>
      <c r="CB39" s="182" t="s">
        <v>2854</v>
      </c>
      <c r="CC39" s="182" t="s">
        <v>2854</v>
      </c>
      <c r="CD39" s="182" t="s">
        <v>2966</v>
      </c>
      <c r="CE39" s="182" t="s">
        <v>2854</v>
      </c>
      <c r="CF39" s="182" t="s">
        <v>2854</v>
      </c>
      <c r="CG39" s="182" t="s">
        <v>2966</v>
      </c>
      <c r="CH39" s="182" t="s">
        <v>2854</v>
      </c>
      <c r="CI39" s="182" t="s">
        <v>2854</v>
      </c>
      <c r="CJ39" s="182" t="s">
        <v>2966</v>
      </c>
      <c r="CK39" s="182" t="s">
        <v>2854</v>
      </c>
      <c r="CL39" s="182" t="s">
        <v>2854</v>
      </c>
      <c r="CM39" s="182" t="s">
        <v>2966</v>
      </c>
      <c r="CN39" s="182" t="s">
        <v>2854</v>
      </c>
      <c r="CO39" s="182" t="s">
        <v>2854</v>
      </c>
      <c r="CP39" s="182" t="s">
        <v>2966</v>
      </c>
      <c r="CQ39" s="182" t="s">
        <v>2854</v>
      </c>
      <c r="CR39" s="182" t="s">
        <v>2854</v>
      </c>
      <c r="CS39" s="182" t="s">
        <v>2966</v>
      </c>
      <c r="CT39" s="182" t="s">
        <v>2854</v>
      </c>
      <c r="CU39" s="182" t="s">
        <v>2854</v>
      </c>
      <c r="CV39" s="182" t="s">
        <v>2966</v>
      </c>
      <c r="CW39" s="182" t="s">
        <v>2854</v>
      </c>
      <c r="CX39" s="182" t="s">
        <v>2854</v>
      </c>
      <c r="CY39" s="182" t="s">
        <v>2966</v>
      </c>
      <c r="CZ39" s="182" t="s">
        <v>2854</v>
      </c>
      <c r="DA39" s="182" t="s">
        <v>2854</v>
      </c>
      <c r="DB39" s="182" t="s">
        <v>2966</v>
      </c>
      <c r="DC39" s="182" t="s">
        <v>2854</v>
      </c>
      <c r="DD39" s="182" t="s">
        <v>2854</v>
      </c>
      <c r="DE39" s="182" t="s">
        <v>2966</v>
      </c>
      <c r="DF39" s="182" t="s">
        <v>2854</v>
      </c>
      <c r="DG39" s="182" t="s">
        <v>2854</v>
      </c>
      <c r="DH39" s="182" t="s">
        <v>2966</v>
      </c>
      <c r="DI39" s="182" t="s">
        <v>2854</v>
      </c>
      <c r="DJ39" s="182" t="s">
        <v>2854</v>
      </c>
      <c r="DK39" s="182" t="s">
        <v>2966</v>
      </c>
      <c r="DL39" s="182" t="s">
        <v>2854</v>
      </c>
      <c r="DM39" s="182" t="s">
        <v>2854</v>
      </c>
      <c r="DN39" s="182" t="s">
        <v>2966</v>
      </c>
      <c r="DO39" s="182" t="s">
        <v>2854</v>
      </c>
      <c r="DP39" s="182" t="s">
        <v>2854</v>
      </c>
      <c r="DQ39" s="182" t="s">
        <v>2966</v>
      </c>
      <c r="DR39" s="182" t="s">
        <v>2854</v>
      </c>
      <c r="DS39" s="182" t="s">
        <v>2854</v>
      </c>
      <c r="DT39" s="182" t="s">
        <v>2966</v>
      </c>
      <c r="DU39" s="182" t="s">
        <v>2854</v>
      </c>
      <c r="DV39" s="182" t="s">
        <v>2854</v>
      </c>
      <c r="DW39" s="182" t="s">
        <v>2966</v>
      </c>
      <c r="DX39" s="182" t="s">
        <v>2854</v>
      </c>
      <c r="DY39" s="182" t="s">
        <v>2854</v>
      </c>
      <c r="DZ39" s="182" t="s">
        <v>2966</v>
      </c>
      <c r="EA39" s="182" t="s">
        <v>2854</v>
      </c>
      <c r="EB39" s="182" t="s">
        <v>2854</v>
      </c>
      <c r="EC39" s="182" t="s">
        <v>2966</v>
      </c>
      <c r="ED39" s="182" t="s">
        <v>2854</v>
      </c>
      <c r="EE39" s="182" t="s">
        <v>2854</v>
      </c>
      <c r="EF39" s="182" t="s">
        <v>2966</v>
      </c>
      <c r="EG39" s="182" t="s">
        <v>2854</v>
      </c>
      <c r="EH39" s="182" t="s">
        <v>2854</v>
      </c>
      <c r="EI39" s="182" t="s">
        <v>2966</v>
      </c>
      <c r="EJ39" s="182" t="s">
        <v>2854</v>
      </c>
      <c r="EK39" s="182" t="s">
        <v>2854</v>
      </c>
      <c r="EL39" s="182" t="s">
        <v>2966</v>
      </c>
      <c r="EM39" s="182" t="s">
        <v>2854</v>
      </c>
      <c r="EN39" s="182" t="s">
        <v>2854</v>
      </c>
      <c r="EO39" s="182" t="s">
        <v>2966</v>
      </c>
      <c r="EP39" s="182" t="s">
        <v>2854</v>
      </c>
      <c r="EQ39" s="182" t="s">
        <v>2854</v>
      </c>
      <c r="ER39" s="182" t="s">
        <v>2966</v>
      </c>
      <c r="ES39" s="182" t="s">
        <v>2854</v>
      </c>
      <c r="ET39" s="182" t="s">
        <v>2854</v>
      </c>
    </row>
    <row r="40" spans="1:150" x14ac:dyDescent="0.3">
      <c r="A40" s="1"/>
      <c r="B40" s="183" t="s">
        <v>3085</v>
      </c>
      <c r="C40" s="183" t="s">
        <v>127</v>
      </c>
      <c r="D40" s="183" t="s">
        <v>149</v>
      </c>
      <c r="E40" s="183" t="s">
        <v>3086</v>
      </c>
      <c r="F40" s="183" t="s">
        <v>3087</v>
      </c>
      <c r="G40" s="184" t="s">
        <v>2966</v>
      </c>
      <c r="H40" s="184" t="s">
        <v>2854</v>
      </c>
      <c r="I40" s="184" t="s">
        <v>2854</v>
      </c>
      <c r="J40" s="184" t="s">
        <v>2966</v>
      </c>
      <c r="K40" s="184" t="s">
        <v>2854</v>
      </c>
      <c r="L40" s="184" t="s">
        <v>2854</v>
      </c>
      <c r="M40" s="184" t="s">
        <v>2966</v>
      </c>
      <c r="N40" s="184" t="s">
        <v>2854</v>
      </c>
      <c r="O40" s="184" t="s">
        <v>2854</v>
      </c>
      <c r="P40" s="184" t="s">
        <v>2966</v>
      </c>
      <c r="Q40" s="184" t="s">
        <v>2854</v>
      </c>
      <c r="R40" s="184" t="s">
        <v>2854</v>
      </c>
      <c r="S40" s="184" t="s">
        <v>2966</v>
      </c>
      <c r="T40" s="184" t="s">
        <v>2854</v>
      </c>
      <c r="U40" s="184" t="s">
        <v>2854</v>
      </c>
      <c r="V40" s="184" t="s">
        <v>2966</v>
      </c>
      <c r="W40" s="184" t="s">
        <v>2854</v>
      </c>
      <c r="X40" s="184" t="s">
        <v>2854</v>
      </c>
      <c r="Y40" s="184" t="s">
        <v>2966</v>
      </c>
      <c r="Z40" s="184" t="s">
        <v>2854</v>
      </c>
      <c r="AA40" s="184" t="s">
        <v>2854</v>
      </c>
      <c r="AB40" s="184" t="s">
        <v>2966</v>
      </c>
      <c r="AC40" s="184" t="s">
        <v>2854</v>
      </c>
      <c r="AD40" s="184" t="s">
        <v>2854</v>
      </c>
      <c r="AE40" s="184" t="s">
        <v>2966</v>
      </c>
      <c r="AF40" s="184" t="s">
        <v>2854</v>
      </c>
      <c r="AG40" s="184" t="s">
        <v>2854</v>
      </c>
      <c r="AH40" s="184" t="s">
        <v>2966</v>
      </c>
      <c r="AI40" s="184" t="s">
        <v>2854</v>
      </c>
      <c r="AJ40" s="184" t="s">
        <v>2854</v>
      </c>
      <c r="AK40" s="184" t="s">
        <v>2966</v>
      </c>
      <c r="AL40" s="184" t="s">
        <v>2854</v>
      </c>
      <c r="AM40" s="184" t="s">
        <v>2854</v>
      </c>
      <c r="AN40" s="184" t="s">
        <v>2966</v>
      </c>
      <c r="AO40" s="184" t="s">
        <v>2854</v>
      </c>
      <c r="AP40" s="184" t="s">
        <v>2854</v>
      </c>
      <c r="AQ40" s="184" t="s">
        <v>2966</v>
      </c>
      <c r="AR40" s="184" t="s">
        <v>2854</v>
      </c>
      <c r="AS40" s="184" t="s">
        <v>2854</v>
      </c>
      <c r="AT40" s="184" t="s">
        <v>2966</v>
      </c>
      <c r="AU40" s="184" t="s">
        <v>2854</v>
      </c>
      <c r="AV40" s="184" t="s">
        <v>2854</v>
      </c>
      <c r="AW40" s="184" t="s">
        <v>2966</v>
      </c>
      <c r="AX40" s="184" t="s">
        <v>2854</v>
      </c>
      <c r="AY40" s="184" t="s">
        <v>2854</v>
      </c>
      <c r="AZ40" s="184" t="s">
        <v>2966</v>
      </c>
      <c r="BA40" s="184" t="s">
        <v>2854</v>
      </c>
      <c r="BB40" s="184" t="s">
        <v>2854</v>
      </c>
      <c r="BC40" s="184" t="s">
        <v>2966</v>
      </c>
      <c r="BD40" s="184" t="s">
        <v>2854</v>
      </c>
      <c r="BE40" s="184" t="s">
        <v>2854</v>
      </c>
      <c r="BF40" s="184" t="s">
        <v>2966</v>
      </c>
      <c r="BG40" s="184" t="s">
        <v>2854</v>
      </c>
      <c r="BH40" s="184" t="s">
        <v>2854</v>
      </c>
      <c r="BI40" s="184" t="s">
        <v>2966</v>
      </c>
      <c r="BJ40" s="184" t="s">
        <v>2854</v>
      </c>
      <c r="BK40" s="184" t="s">
        <v>2854</v>
      </c>
      <c r="BL40" s="184" t="s">
        <v>2966</v>
      </c>
      <c r="BM40" s="184" t="s">
        <v>2854</v>
      </c>
      <c r="BN40" s="184" t="s">
        <v>2854</v>
      </c>
      <c r="BO40" s="184" t="s">
        <v>2966</v>
      </c>
      <c r="BP40" s="184" t="s">
        <v>2854</v>
      </c>
      <c r="BQ40" s="184" t="s">
        <v>2854</v>
      </c>
      <c r="BR40" s="184" t="s">
        <v>2966</v>
      </c>
      <c r="BS40" s="184" t="s">
        <v>2854</v>
      </c>
      <c r="BT40" s="184" t="s">
        <v>2854</v>
      </c>
      <c r="BU40" s="184" t="s">
        <v>2966</v>
      </c>
      <c r="BV40" s="184" t="s">
        <v>2854</v>
      </c>
      <c r="BW40" s="184" t="s">
        <v>2854</v>
      </c>
      <c r="BX40" s="184" t="s">
        <v>2966</v>
      </c>
      <c r="BY40" s="184" t="s">
        <v>2854</v>
      </c>
      <c r="BZ40" s="184" t="s">
        <v>2854</v>
      </c>
      <c r="CA40" s="184" t="s">
        <v>2966</v>
      </c>
      <c r="CB40" s="184" t="s">
        <v>2854</v>
      </c>
      <c r="CC40" s="184" t="s">
        <v>2854</v>
      </c>
      <c r="CD40" s="184" t="s">
        <v>2966</v>
      </c>
      <c r="CE40" s="184" t="s">
        <v>2854</v>
      </c>
      <c r="CF40" s="184" t="s">
        <v>2854</v>
      </c>
      <c r="CG40" s="184" t="s">
        <v>2966</v>
      </c>
      <c r="CH40" s="184" t="s">
        <v>2854</v>
      </c>
      <c r="CI40" s="184" t="s">
        <v>2854</v>
      </c>
      <c r="CJ40" s="184" t="s">
        <v>2966</v>
      </c>
      <c r="CK40" s="184" t="s">
        <v>2854</v>
      </c>
      <c r="CL40" s="184" t="s">
        <v>2854</v>
      </c>
      <c r="CM40" s="184" t="s">
        <v>2966</v>
      </c>
      <c r="CN40" s="184" t="s">
        <v>2854</v>
      </c>
      <c r="CO40" s="184" t="s">
        <v>2854</v>
      </c>
      <c r="CP40" s="184" t="s">
        <v>2966</v>
      </c>
      <c r="CQ40" s="184" t="s">
        <v>2854</v>
      </c>
      <c r="CR40" s="184" t="s">
        <v>2854</v>
      </c>
      <c r="CS40" s="184" t="s">
        <v>2966</v>
      </c>
      <c r="CT40" s="184" t="s">
        <v>2854</v>
      </c>
      <c r="CU40" s="184" t="s">
        <v>2854</v>
      </c>
      <c r="CV40" s="184" t="s">
        <v>2966</v>
      </c>
      <c r="CW40" s="184" t="s">
        <v>2854</v>
      </c>
      <c r="CX40" s="184" t="s">
        <v>2854</v>
      </c>
      <c r="CY40" s="184" t="s">
        <v>2966</v>
      </c>
      <c r="CZ40" s="184" t="s">
        <v>2854</v>
      </c>
      <c r="DA40" s="184" t="s">
        <v>2854</v>
      </c>
      <c r="DB40" s="184" t="s">
        <v>2966</v>
      </c>
      <c r="DC40" s="184" t="s">
        <v>2854</v>
      </c>
      <c r="DD40" s="184" t="s">
        <v>2854</v>
      </c>
      <c r="DE40" s="184" t="s">
        <v>2966</v>
      </c>
      <c r="DF40" s="184" t="s">
        <v>2854</v>
      </c>
      <c r="DG40" s="184" t="s">
        <v>2854</v>
      </c>
      <c r="DH40" s="184" t="s">
        <v>2966</v>
      </c>
      <c r="DI40" s="184" t="s">
        <v>2854</v>
      </c>
      <c r="DJ40" s="184" t="s">
        <v>2854</v>
      </c>
      <c r="DK40" s="184" t="s">
        <v>2966</v>
      </c>
      <c r="DL40" s="184" t="s">
        <v>2854</v>
      </c>
      <c r="DM40" s="184" t="s">
        <v>2854</v>
      </c>
      <c r="DN40" s="184" t="s">
        <v>2966</v>
      </c>
      <c r="DO40" s="184" t="s">
        <v>2854</v>
      </c>
      <c r="DP40" s="184" t="s">
        <v>2854</v>
      </c>
      <c r="DQ40" s="184" t="s">
        <v>2966</v>
      </c>
      <c r="DR40" s="184" t="s">
        <v>2854</v>
      </c>
      <c r="DS40" s="184" t="s">
        <v>2854</v>
      </c>
      <c r="DT40" s="184" t="s">
        <v>2966</v>
      </c>
      <c r="DU40" s="184" t="s">
        <v>2854</v>
      </c>
      <c r="DV40" s="184" t="s">
        <v>2854</v>
      </c>
      <c r="DW40" s="184" t="s">
        <v>2966</v>
      </c>
      <c r="DX40" s="184" t="s">
        <v>2854</v>
      </c>
      <c r="DY40" s="184" t="s">
        <v>2854</v>
      </c>
      <c r="DZ40" s="184" t="s">
        <v>2966</v>
      </c>
      <c r="EA40" s="184" t="s">
        <v>2854</v>
      </c>
      <c r="EB40" s="184" t="s">
        <v>2854</v>
      </c>
      <c r="EC40" s="184" t="s">
        <v>2966</v>
      </c>
      <c r="ED40" s="184" t="s">
        <v>2854</v>
      </c>
      <c r="EE40" s="184" t="s">
        <v>2854</v>
      </c>
      <c r="EF40" s="184" t="s">
        <v>2966</v>
      </c>
      <c r="EG40" s="184" t="s">
        <v>2854</v>
      </c>
      <c r="EH40" s="184" t="s">
        <v>2854</v>
      </c>
      <c r="EI40" s="184" t="s">
        <v>2966</v>
      </c>
      <c r="EJ40" s="184" t="s">
        <v>2854</v>
      </c>
      <c r="EK40" s="184" t="s">
        <v>2854</v>
      </c>
      <c r="EL40" s="184" t="s">
        <v>2966</v>
      </c>
      <c r="EM40" s="184" t="s">
        <v>2854</v>
      </c>
      <c r="EN40" s="184" t="s">
        <v>2854</v>
      </c>
      <c r="EO40" s="184" t="s">
        <v>2966</v>
      </c>
      <c r="EP40" s="184" t="s">
        <v>2854</v>
      </c>
      <c r="EQ40" s="184" t="s">
        <v>2854</v>
      </c>
      <c r="ER40" s="184" t="s">
        <v>2966</v>
      </c>
      <c r="ES40" s="184" t="s">
        <v>2854</v>
      </c>
      <c r="ET40" s="184" t="s">
        <v>2854</v>
      </c>
    </row>
    <row r="41" spans="1:150" x14ac:dyDescent="0.3">
      <c r="A41" s="1"/>
      <c r="B41" s="183" t="s">
        <v>3088</v>
      </c>
      <c r="C41" s="183" t="s">
        <v>127</v>
      </c>
      <c r="D41" s="183" t="s">
        <v>149</v>
      </c>
      <c r="E41" s="183" t="s">
        <v>3089</v>
      </c>
      <c r="F41" s="183" t="s">
        <v>3090</v>
      </c>
      <c r="G41" s="184" t="s">
        <v>2966</v>
      </c>
      <c r="H41" s="184" t="s">
        <v>2854</v>
      </c>
      <c r="I41" s="184" t="s">
        <v>2854</v>
      </c>
      <c r="J41" s="184" t="s">
        <v>2966</v>
      </c>
      <c r="K41" s="184" t="s">
        <v>2854</v>
      </c>
      <c r="L41" s="184" t="s">
        <v>2854</v>
      </c>
      <c r="M41" s="184" t="s">
        <v>2966</v>
      </c>
      <c r="N41" s="184" t="s">
        <v>2854</v>
      </c>
      <c r="O41" s="184" t="s">
        <v>2854</v>
      </c>
      <c r="P41" s="184" t="s">
        <v>2966</v>
      </c>
      <c r="Q41" s="184" t="s">
        <v>2854</v>
      </c>
      <c r="R41" s="184" t="s">
        <v>2854</v>
      </c>
      <c r="S41" s="184" t="s">
        <v>2966</v>
      </c>
      <c r="T41" s="184" t="s">
        <v>2854</v>
      </c>
      <c r="U41" s="184" t="s">
        <v>2854</v>
      </c>
      <c r="V41" s="184" t="s">
        <v>2966</v>
      </c>
      <c r="W41" s="184" t="s">
        <v>2854</v>
      </c>
      <c r="X41" s="184" t="s">
        <v>2854</v>
      </c>
      <c r="Y41" s="184" t="s">
        <v>2966</v>
      </c>
      <c r="Z41" s="184" t="s">
        <v>2854</v>
      </c>
      <c r="AA41" s="184" t="s">
        <v>2854</v>
      </c>
      <c r="AB41" s="184" t="s">
        <v>2966</v>
      </c>
      <c r="AC41" s="184" t="s">
        <v>2854</v>
      </c>
      <c r="AD41" s="184" t="s">
        <v>2854</v>
      </c>
      <c r="AE41" s="184" t="s">
        <v>2966</v>
      </c>
      <c r="AF41" s="184" t="s">
        <v>2854</v>
      </c>
      <c r="AG41" s="184" t="s">
        <v>2854</v>
      </c>
      <c r="AH41" s="184" t="s">
        <v>2966</v>
      </c>
      <c r="AI41" s="184" t="s">
        <v>2854</v>
      </c>
      <c r="AJ41" s="184" t="s">
        <v>2854</v>
      </c>
      <c r="AK41" s="184" t="s">
        <v>2966</v>
      </c>
      <c r="AL41" s="184" t="s">
        <v>2854</v>
      </c>
      <c r="AM41" s="184" t="s">
        <v>2854</v>
      </c>
      <c r="AN41" s="184" t="s">
        <v>2966</v>
      </c>
      <c r="AO41" s="184" t="s">
        <v>2854</v>
      </c>
      <c r="AP41" s="184" t="s">
        <v>2854</v>
      </c>
      <c r="AQ41" s="184" t="s">
        <v>2966</v>
      </c>
      <c r="AR41" s="184" t="s">
        <v>2854</v>
      </c>
      <c r="AS41" s="184" t="s">
        <v>2854</v>
      </c>
      <c r="AT41" s="184" t="s">
        <v>2966</v>
      </c>
      <c r="AU41" s="184" t="s">
        <v>2854</v>
      </c>
      <c r="AV41" s="184" t="s">
        <v>2854</v>
      </c>
      <c r="AW41" s="184" t="s">
        <v>2966</v>
      </c>
      <c r="AX41" s="184" t="s">
        <v>2854</v>
      </c>
      <c r="AY41" s="184" t="s">
        <v>2854</v>
      </c>
      <c r="AZ41" s="184" t="s">
        <v>2966</v>
      </c>
      <c r="BA41" s="184" t="s">
        <v>2854</v>
      </c>
      <c r="BB41" s="184" t="s">
        <v>2854</v>
      </c>
      <c r="BC41" s="184" t="s">
        <v>2966</v>
      </c>
      <c r="BD41" s="184" t="s">
        <v>2854</v>
      </c>
      <c r="BE41" s="184" t="s">
        <v>2854</v>
      </c>
      <c r="BF41" s="184" t="s">
        <v>2966</v>
      </c>
      <c r="BG41" s="184" t="s">
        <v>2854</v>
      </c>
      <c r="BH41" s="184" t="s">
        <v>2854</v>
      </c>
      <c r="BI41" s="184" t="s">
        <v>2966</v>
      </c>
      <c r="BJ41" s="184" t="s">
        <v>2854</v>
      </c>
      <c r="BK41" s="184" t="s">
        <v>2854</v>
      </c>
      <c r="BL41" s="184" t="s">
        <v>2966</v>
      </c>
      <c r="BM41" s="184" t="s">
        <v>2854</v>
      </c>
      <c r="BN41" s="184" t="s">
        <v>2854</v>
      </c>
      <c r="BO41" s="184" t="s">
        <v>2966</v>
      </c>
      <c r="BP41" s="184" t="s">
        <v>2854</v>
      </c>
      <c r="BQ41" s="184" t="s">
        <v>2854</v>
      </c>
      <c r="BR41" s="184" t="s">
        <v>2966</v>
      </c>
      <c r="BS41" s="184" t="s">
        <v>2854</v>
      </c>
      <c r="BT41" s="184" t="s">
        <v>2854</v>
      </c>
      <c r="BU41" s="184" t="s">
        <v>2966</v>
      </c>
      <c r="BV41" s="184" t="s">
        <v>2854</v>
      </c>
      <c r="BW41" s="184" t="s">
        <v>2854</v>
      </c>
      <c r="BX41" s="184" t="s">
        <v>2966</v>
      </c>
      <c r="BY41" s="184" t="s">
        <v>2854</v>
      </c>
      <c r="BZ41" s="184" t="s">
        <v>2854</v>
      </c>
      <c r="CA41" s="184" t="s">
        <v>2966</v>
      </c>
      <c r="CB41" s="184" t="s">
        <v>2854</v>
      </c>
      <c r="CC41" s="184" t="s">
        <v>2854</v>
      </c>
      <c r="CD41" s="184" t="s">
        <v>2966</v>
      </c>
      <c r="CE41" s="184" t="s">
        <v>2854</v>
      </c>
      <c r="CF41" s="184" t="s">
        <v>2854</v>
      </c>
      <c r="CG41" s="184" t="s">
        <v>2966</v>
      </c>
      <c r="CH41" s="184" t="s">
        <v>2854</v>
      </c>
      <c r="CI41" s="184" t="s">
        <v>2854</v>
      </c>
      <c r="CJ41" s="184" t="s">
        <v>2966</v>
      </c>
      <c r="CK41" s="184" t="s">
        <v>2854</v>
      </c>
      <c r="CL41" s="184" t="s">
        <v>2854</v>
      </c>
      <c r="CM41" s="184" t="s">
        <v>2966</v>
      </c>
      <c r="CN41" s="184" t="s">
        <v>2854</v>
      </c>
      <c r="CO41" s="184" t="s">
        <v>2854</v>
      </c>
      <c r="CP41" s="184" t="s">
        <v>2966</v>
      </c>
      <c r="CQ41" s="184" t="s">
        <v>2854</v>
      </c>
      <c r="CR41" s="184" t="s">
        <v>2854</v>
      </c>
      <c r="CS41" s="184" t="s">
        <v>2966</v>
      </c>
      <c r="CT41" s="184" t="s">
        <v>2854</v>
      </c>
      <c r="CU41" s="184" t="s">
        <v>2854</v>
      </c>
      <c r="CV41" s="184" t="s">
        <v>2966</v>
      </c>
      <c r="CW41" s="184" t="s">
        <v>2854</v>
      </c>
      <c r="CX41" s="184" t="s">
        <v>2854</v>
      </c>
      <c r="CY41" s="184" t="s">
        <v>2966</v>
      </c>
      <c r="CZ41" s="184" t="s">
        <v>2854</v>
      </c>
      <c r="DA41" s="184" t="s">
        <v>2854</v>
      </c>
      <c r="DB41" s="184" t="s">
        <v>2966</v>
      </c>
      <c r="DC41" s="184" t="s">
        <v>2854</v>
      </c>
      <c r="DD41" s="184" t="s">
        <v>2854</v>
      </c>
      <c r="DE41" s="184" t="s">
        <v>2966</v>
      </c>
      <c r="DF41" s="184" t="s">
        <v>2854</v>
      </c>
      <c r="DG41" s="184" t="s">
        <v>2854</v>
      </c>
      <c r="DH41" s="184" t="s">
        <v>2966</v>
      </c>
      <c r="DI41" s="184" t="s">
        <v>2854</v>
      </c>
      <c r="DJ41" s="184" t="s">
        <v>2854</v>
      </c>
      <c r="DK41" s="184" t="s">
        <v>2966</v>
      </c>
      <c r="DL41" s="184" t="s">
        <v>2854</v>
      </c>
      <c r="DM41" s="184" t="s">
        <v>2854</v>
      </c>
      <c r="DN41" s="184" t="s">
        <v>2966</v>
      </c>
      <c r="DO41" s="184" t="s">
        <v>2854</v>
      </c>
      <c r="DP41" s="184" t="s">
        <v>2854</v>
      </c>
      <c r="DQ41" s="184" t="s">
        <v>2966</v>
      </c>
      <c r="DR41" s="184" t="s">
        <v>2854</v>
      </c>
      <c r="DS41" s="184" t="s">
        <v>2854</v>
      </c>
      <c r="DT41" s="184" t="s">
        <v>2966</v>
      </c>
      <c r="DU41" s="184" t="s">
        <v>2854</v>
      </c>
      <c r="DV41" s="184" t="s">
        <v>2854</v>
      </c>
      <c r="DW41" s="184" t="s">
        <v>2966</v>
      </c>
      <c r="DX41" s="184" t="s">
        <v>2854</v>
      </c>
      <c r="DY41" s="184" t="s">
        <v>2854</v>
      </c>
      <c r="DZ41" s="184" t="s">
        <v>2966</v>
      </c>
      <c r="EA41" s="184" t="s">
        <v>2854</v>
      </c>
      <c r="EB41" s="184" t="s">
        <v>2854</v>
      </c>
      <c r="EC41" s="184" t="s">
        <v>2966</v>
      </c>
      <c r="ED41" s="184" t="s">
        <v>2854</v>
      </c>
      <c r="EE41" s="184" t="s">
        <v>2854</v>
      </c>
      <c r="EF41" s="184" t="s">
        <v>2966</v>
      </c>
      <c r="EG41" s="184" t="s">
        <v>2854</v>
      </c>
      <c r="EH41" s="184" t="s">
        <v>2854</v>
      </c>
      <c r="EI41" s="184" t="s">
        <v>2966</v>
      </c>
      <c r="EJ41" s="184" t="s">
        <v>2854</v>
      </c>
      <c r="EK41" s="184" t="s">
        <v>2854</v>
      </c>
      <c r="EL41" s="184" t="s">
        <v>2966</v>
      </c>
      <c r="EM41" s="184" t="s">
        <v>2854</v>
      </c>
      <c r="EN41" s="184" t="s">
        <v>2854</v>
      </c>
      <c r="EO41" s="184" t="s">
        <v>2966</v>
      </c>
      <c r="EP41" s="184" t="s">
        <v>2854</v>
      </c>
      <c r="EQ41" s="184" t="s">
        <v>2854</v>
      </c>
      <c r="ER41" s="184" t="s">
        <v>2966</v>
      </c>
      <c r="ES41" s="184" t="s">
        <v>2854</v>
      </c>
      <c r="ET41" s="184" t="s">
        <v>2854</v>
      </c>
    </row>
    <row r="42" spans="1:150" x14ac:dyDescent="0.3">
      <c r="A42" s="1"/>
      <c r="B42" s="183" t="s">
        <v>3091</v>
      </c>
      <c r="C42" s="183" t="s">
        <v>127</v>
      </c>
      <c r="D42" s="183" t="s">
        <v>149</v>
      </c>
      <c r="E42" s="183" t="s">
        <v>3092</v>
      </c>
      <c r="F42" s="183" t="s">
        <v>3093</v>
      </c>
      <c r="G42" s="184" t="s">
        <v>2966</v>
      </c>
      <c r="H42" s="184" t="s">
        <v>2854</v>
      </c>
      <c r="I42" s="184" t="s">
        <v>2854</v>
      </c>
      <c r="J42" s="184" t="s">
        <v>2966</v>
      </c>
      <c r="K42" s="184" t="s">
        <v>2854</v>
      </c>
      <c r="L42" s="184" t="s">
        <v>2854</v>
      </c>
      <c r="M42" s="184" t="s">
        <v>2966</v>
      </c>
      <c r="N42" s="184" t="s">
        <v>2854</v>
      </c>
      <c r="O42" s="184" t="s">
        <v>2854</v>
      </c>
      <c r="P42" s="184" t="s">
        <v>2966</v>
      </c>
      <c r="Q42" s="184" t="s">
        <v>2854</v>
      </c>
      <c r="R42" s="184" t="s">
        <v>2854</v>
      </c>
      <c r="S42" s="184" t="s">
        <v>2966</v>
      </c>
      <c r="T42" s="184" t="s">
        <v>2854</v>
      </c>
      <c r="U42" s="184" t="s">
        <v>2854</v>
      </c>
      <c r="V42" s="184" t="s">
        <v>2966</v>
      </c>
      <c r="W42" s="184" t="s">
        <v>2854</v>
      </c>
      <c r="X42" s="184" t="s">
        <v>2854</v>
      </c>
      <c r="Y42" s="184" t="s">
        <v>2966</v>
      </c>
      <c r="Z42" s="184" t="s">
        <v>2854</v>
      </c>
      <c r="AA42" s="184" t="s">
        <v>2854</v>
      </c>
      <c r="AB42" s="184" t="s">
        <v>2966</v>
      </c>
      <c r="AC42" s="184" t="s">
        <v>2854</v>
      </c>
      <c r="AD42" s="184" t="s">
        <v>2854</v>
      </c>
      <c r="AE42" s="184" t="s">
        <v>2966</v>
      </c>
      <c r="AF42" s="184" t="s">
        <v>2854</v>
      </c>
      <c r="AG42" s="184" t="s">
        <v>2854</v>
      </c>
      <c r="AH42" s="184" t="s">
        <v>2966</v>
      </c>
      <c r="AI42" s="184" t="s">
        <v>2854</v>
      </c>
      <c r="AJ42" s="184" t="s">
        <v>2854</v>
      </c>
      <c r="AK42" s="184" t="s">
        <v>2966</v>
      </c>
      <c r="AL42" s="184" t="s">
        <v>2854</v>
      </c>
      <c r="AM42" s="184" t="s">
        <v>2854</v>
      </c>
      <c r="AN42" s="184" t="s">
        <v>2966</v>
      </c>
      <c r="AO42" s="184" t="s">
        <v>2854</v>
      </c>
      <c r="AP42" s="184" t="s">
        <v>2854</v>
      </c>
      <c r="AQ42" s="184" t="s">
        <v>2966</v>
      </c>
      <c r="AR42" s="184" t="s">
        <v>2854</v>
      </c>
      <c r="AS42" s="184" t="s">
        <v>2854</v>
      </c>
      <c r="AT42" s="184" t="s">
        <v>2966</v>
      </c>
      <c r="AU42" s="184" t="s">
        <v>2854</v>
      </c>
      <c r="AV42" s="184" t="s">
        <v>2854</v>
      </c>
      <c r="AW42" s="184" t="s">
        <v>2966</v>
      </c>
      <c r="AX42" s="184" t="s">
        <v>2854</v>
      </c>
      <c r="AY42" s="184" t="s">
        <v>2854</v>
      </c>
      <c r="AZ42" s="184" t="s">
        <v>2966</v>
      </c>
      <c r="BA42" s="184" t="s">
        <v>2854</v>
      </c>
      <c r="BB42" s="184" t="s">
        <v>2854</v>
      </c>
      <c r="BC42" s="184" t="s">
        <v>2966</v>
      </c>
      <c r="BD42" s="184" t="s">
        <v>2854</v>
      </c>
      <c r="BE42" s="184" t="s">
        <v>2854</v>
      </c>
      <c r="BF42" s="184" t="s">
        <v>2966</v>
      </c>
      <c r="BG42" s="184" t="s">
        <v>2854</v>
      </c>
      <c r="BH42" s="184" t="s">
        <v>2854</v>
      </c>
      <c r="BI42" s="184" t="s">
        <v>2966</v>
      </c>
      <c r="BJ42" s="184" t="s">
        <v>2854</v>
      </c>
      <c r="BK42" s="184" t="s">
        <v>2854</v>
      </c>
      <c r="BL42" s="184" t="s">
        <v>2966</v>
      </c>
      <c r="BM42" s="184" t="s">
        <v>2854</v>
      </c>
      <c r="BN42" s="184" t="s">
        <v>2854</v>
      </c>
      <c r="BO42" s="184" t="s">
        <v>2966</v>
      </c>
      <c r="BP42" s="184" t="s">
        <v>2854</v>
      </c>
      <c r="BQ42" s="184" t="s">
        <v>2854</v>
      </c>
      <c r="BR42" s="184" t="s">
        <v>2966</v>
      </c>
      <c r="BS42" s="184" t="s">
        <v>2854</v>
      </c>
      <c r="BT42" s="184" t="s">
        <v>2854</v>
      </c>
      <c r="BU42" s="184" t="s">
        <v>2966</v>
      </c>
      <c r="BV42" s="184" t="s">
        <v>2854</v>
      </c>
      <c r="BW42" s="184" t="s">
        <v>2854</v>
      </c>
      <c r="BX42" s="184" t="s">
        <v>2966</v>
      </c>
      <c r="BY42" s="184" t="s">
        <v>2854</v>
      </c>
      <c r="BZ42" s="184" t="s">
        <v>2854</v>
      </c>
      <c r="CA42" s="184" t="s">
        <v>2966</v>
      </c>
      <c r="CB42" s="184" t="s">
        <v>2854</v>
      </c>
      <c r="CC42" s="184" t="s">
        <v>2854</v>
      </c>
      <c r="CD42" s="184" t="s">
        <v>2966</v>
      </c>
      <c r="CE42" s="184" t="s">
        <v>2854</v>
      </c>
      <c r="CF42" s="184" t="s">
        <v>2854</v>
      </c>
      <c r="CG42" s="184" t="s">
        <v>2966</v>
      </c>
      <c r="CH42" s="184" t="s">
        <v>2854</v>
      </c>
      <c r="CI42" s="184" t="s">
        <v>2854</v>
      </c>
      <c r="CJ42" s="184" t="s">
        <v>2966</v>
      </c>
      <c r="CK42" s="184" t="s">
        <v>2854</v>
      </c>
      <c r="CL42" s="184" t="s">
        <v>2854</v>
      </c>
      <c r="CM42" s="184" t="s">
        <v>2966</v>
      </c>
      <c r="CN42" s="184" t="s">
        <v>2854</v>
      </c>
      <c r="CO42" s="184" t="s">
        <v>2854</v>
      </c>
      <c r="CP42" s="184" t="s">
        <v>2966</v>
      </c>
      <c r="CQ42" s="184" t="s">
        <v>2854</v>
      </c>
      <c r="CR42" s="184" t="s">
        <v>2854</v>
      </c>
      <c r="CS42" s="184" t="s">
        <v>2966</v>
      </c>
      <c r="CT42" s="184" t="s">
        <v>2854</v>
      </c>
      <c r="CU42" s="184" t="s">
        <v>2854</v>
      </c>
      <c r="CV42" s="184" t="s">
        <v>2966</v>
      </c>
      <c r="CW42" s="184" t="s">
        <v>2854</v>
      </c>
      <c r="CX42" s="184" t="s">
        <v>2854</v>
      </c>
      <c r="CY42" s="184" t="s">
        <v>2966</v>
      </c>
      <c r="CZ42" s="184" t="s">
        <v>2854</v>
      </c>
      <c r="DA42" s="184" t="s">
        <v>2854</v>
      </c>
      <c r="DB42" s="184" t="s">
        <v>2966</v>
      </c>
      <c r="DC42" s="184" t="s">
        <v>2854</v>
      </c>
      <c r="DD42" s="184" t="s">
        <v>2854</v>
      </c>
      <c r="DE42" s="184" t="s">
        <v>2966</v>
      </c>
      <c r="DF42" s="184" t="s">
        <v>2854</v>
      </c>
      <c r="DG42" s="184" t="s">
        <v>2854</v>
      </c>
      <c r="DH42" s="184" t="s">
        <v>2966</v>
      </c>
      <c r="DI42" s="184" t="s">
        <v>2854</v>
      </c>
      <c r="DJ42" s="184" t="s">
        <v>2854</v>
      </c>
      <c r="DK42" s="184" t="s">
        <v>2966</v>
      </c>
      <c r="DL42" s="184" t="s">
        <v>2854</v>
      </c>
      <c r="DM42" s="184" t="s">
        <v>2854</v>
      </c>
      <c r="DN42" s="184" t="s">
        <v>2966</v>
      </c>
      <c r="DO42" s="184" t="s">
        <v>2854</v>
      </c>
      <c r="DP42" s="184" t="s">
        <v>2854</v>
      </c>
      <c r="DQ42" s="184" t="s">
        <v>2966</v>
      </c>
      <c r="DR42" s="184" t="s">
        <v>2854</v>
      </c>
      <c r="DS42" s="184" t="s">
        <v>2854</v>
      </c>
      <c r="DT42" s="184" t="s">
        <v>2966</v>
      </c>
      <c r="DU42" s="184" t="s">
        <v>2854</v>
      </c>
      <c r="DV42" s="184" t="s">
        <v>2854</v>
      </c>
      <c r="DW42" s="184" t="s">
        <v>2966</v>
      </c>
      <c r="DX42" s="184" t="s">
        <v>2854</v>
      </c>
      <c r="DY42" s="184" t="s">
        <v>2854</v>
      </c>
      <c r="DZ42" s="184" t="s">
        <v>2966</v>
      </c>
      <c r="EA42" s="184" t="s">
        <v>2854</v>
      </c>
      <c r="EB42" s="184" t="s">
        <v>2854</v>
      </c>
      <c r="EC42" s="184" t="s">
        <v>2966</v>
      </c>
      <c r="ED42" s="184" t="s">
        <v>2854</v>
      </c>
      <c r="EE42" s="184" t="s">
        <v>2854</v>
      </c>
      <c r="EF42" s="184" t="s">
        <v>2966</v>
      </c>
      <c r="EG42" s="184" t="s">
        <v>2854</v>
      </c>
      <c r="EH42" s="184" t="s">
        <v>2854</v>
      </c>
      <c r="EI42" s="184" t="s">
        <v>2966</v>
      </c>
      <c r="EJ42" s="184" t="s">
        <v>2854</v>
      </c>
      <c r="EK42" s="184" t="s">
        <v>2854</v>
      </c>
      <c r="EL42" s="184" t="s">
        <v>2966</v>
      </c>
      <c r="EM42" s="184" t="s">
        <v>2854</v>
      </c>
      <c r="EN42" s="184" t="s">
        <v>2854</v>
      </c>
      <c r="EO42" s="184" t="s">
        <v>2966</v>
      </c>
      <c r="EP42" s="184" t="s">
        <v>2854</v>
      </c>
      <c r="EQ42" s="184" t="s">
        <v>2854</v>
      </c>
      <c r="ER42" s="184" t="s">
        <v>2966</v>
      </c>
      <c r="ES42" s="184" t="s">
        <v>2854</v>
      </c>
      <c r="ET42" s="184" t="s">
        <v>2854</v>
      </c>
    </row>
    <row r="43" spans="1:150" x14ac:dyDescent="0.3">
      <c r="A43" s="1"/>
      <c r="B43" s="182" t="s">
        <v>3094</v>
      </c>
      <c r="C43" s="182" t="s">
        <v>67</v>
      </c>
      <c r="D43" s="182" t="s">
        <v>167</v>
      </c>
      <c r="E43" s="182" t="s">
        <v>3095</v>
      </c>
      <c r="F43" s="182" t="s">
        <v>3096</v>
      </c>
      <c r="G43" s="182" t="s">
        <v>2966</v>
      </c>
      <c r="H43" s="182" t="s">
        <v>3010</v>
      </c>
      <c r="I43" s="182" t="s">
        <v>3097</v>
      </c>
      <c r="J43" s="182" t="s">
        <v>2966</v>
      </c>
      <c r="K43" s="182" t="s">
        <v>3010</v>
      </c>
      <c r="L43" s="182" t="s">
        <v>3098</v>
      </c>
      <c r="M43" s="182" t="s">
        <v>2966</v>
      </c>
      <c r="N43" s="182" t="s">
        <v>3010</v>
      </c>
      <c r="O43" s="182" t="s">
        <v>3099</v>
      </c>
      <c r="P43" s="182" t="s">
        <v>2966</v>
      </c>
      <c r="Q43" s="182" t="s">
        <v>3010</v>
      </c>
      <c r="R43" s="182" t="s">
        <v>3100</v>
      </c>
      <c r="S43" s="182" t="s">
        <v>2966</v>
      </c>
      <c r="T43" s="182" t="s">
        <v>3010</v>
      </c>
      <c r="U43" s="182" t="s">
        <v>3098</v>
      </c>
      <c r="V43" s="182" t="s">
        <v>2966</v>
      </c>
      <c r="W43" s="182" t="s">
        <v>3010</v>
      </c>
      <c r="X43" s="182" t="s">
        <v>3100</v>
      </c>
      <c r="Y43" s="182" t="s">
        <v>2966</v>
      </c>
      <c r="Z43" s="182" t="s">
        <v>3010</v>
      </c>
      <c r="AA43" s="182" t="s">
        <v>3098</v>
      </c>
      <c r="AB43" s="182" t="s">
        <v>2966</v>
      </c>
      <c r="AC43" s="182" t="s">
        <v>3010</v>
      </c>
      <c r="AD43" s="182" t="s">
        <v>3101</v>
      </c>
      <c r="AE43" s="182" t="s">
        <v>2966</v>
      </c>
      <c r="AF43" s="182" t="s">
        <v>3010</v>
      </c>
      <c r="AG43" s="182" t="s">
        <v>3102</v>
      </c>
      <c r="AH43" s="182" t="s">
        <v>2966</v>
      </c>
      <c r="AI43" s="182" t="s">
        <v>3010</v>
      </c>
      <c r="AJ43" s="182" t="s">
        <v>3098</v>
      </c>
      <c r="AK43" s="182" t="s">
        <v>2966</v>
      </c>
      <c r="AL43" s="182" t="s">
        <v>3010</v>
      </c>
      <c r="AM43" s="182" t="s">
        <v>3098</v>
      </c>
      <c r="AN43" s="182" t="s">
        <v>2966</v>
      </c>
      <c r="AO43" s="182" t="s">
        <v>3010</v>
      </c>
      <c r="AP43" s="182" t="s">
        <v>3098</v>
      </c>
      <c r="AQ43" s="182" t="s">
        <v>2966</v>
      </c>
      <c r="AR43" s="182" t="s">
        <v>3010</v>
      </c>
      <c r="AS43" s="182" t="s">
        <v>3098</v>
      </c>
      <c r="AT43" s="182" t="s">
        <v>2966</v>
      </c>
      <c r="AU43" s="182" t="s">
        <v>3010</v>
      </c>
      <c r="AV43" s="182" t="s">
        <v>3098</v>
      </c>
      <c r="AW43" s="182" t="s">
        <v>2966</v>
      </c>
      <c r="AX43" s="182" t="s">
        <v>3010</v>
      </c>
      <c r="AY43" s="182" t="s">
        <v>3098</v>
      </c>
      <c r="AZ43" s="182" t="s">
        <v>2966</v>
      </c>
      <c r="BA43" s="182" t="s">
        <v>3010</v>
      </c>
      <c r="BB43" s="182" t="s">
        <v>3098</v>
      </c>
      <c r="BC43" s="182" t="s">
        <v>2966</v>
      </c>
      <c r="BD43" s="182" t="s">
        <v>3010</v>
      </c>
      <c r="BE43" s="182" t="s">
        <v>3098</v>
      </c>
      <c r="BF43" s="182" t="s">
        <v>2966</v>
      </c>
      <c r="BG43" s="182" t="s">
        <v>3010</v>
      </c>
      <c r="BH43" s="182" t="s">
        <v>3098</v>
      </c>
      <c r="BI43" s="182" t="s">
        <v>2966</v>
      </c>
      <c r="BJ43" s="182" t="s">
        <v>3010</v>
      </c>
      <c r="BK43" s="182" t="s">
        <v>3098</v>
      </c>
      <c r="BL43" s="182" t="s">
        <v>2966</v>
      </c>
      <c r="BM43" s="182" t="s">
        <v>3010</v>
      </c>
      <c r="BN43" s="182" t="s">
        <v>3098</v>
      </c>
      <c r="BO43" s="182" t="s">
        <v>2966</v>
      </c>
      <c r="BP43" s="182" t="s">
        <v>3010</v>
      </c>
      <c r="BQ43" s="182" t="s">
        <v>3098</v>
      </c>
      <c r="BR43" s="182" t="s">
        <v>2966</v>
      </c>
      <c r="BS43" s="182" t="s">
        <v>3010</v>
      </c>
      <c r="BT43" s="182" t="s">
        <v>3098</v>
      </c>
      <c r="BU43" s="182" t="s">
        <v>2966</v>
      </c>
      <c r="BV43" s="182" t="s">
        <v>3010</v>
      </c>
      <c r="BW43" s="182" t="s">
        <v>3098</v>
      </c>
      <c r="BX43" s="182" t="s">
        <v>2966</v>
      </c>
      <c r="BY43" s="182" t="s">
        <v>3010</v>
      </c>
      <c r="BZ43" s="182" t="s">
        <v>3098</v>
      </c>
      <c r="CA43" s="182" t="s">
        <v>2966</v>
      </c>
      <c r="CB43" s="182" t="s">
        <v>3010</v>
      </c>
      <c r="CC43" s="182" t="s">
        <v>3098</v>
      </c>
      <c r="CD43" s="182" t="s">
        <v>2966</v>
      </c>
      <c r="CE43" s="182" t="s">
        <v>3010</v>
      </c>
      <c r="CF43" s="182" t="s">
        <v>3098</v>
      </c>
      <c r="CG43" s="182" t="s">
        <v>2966</v>
      </c>
      <c r="CH43" s="182" t="s">
        <v>3010</v>
      </c>
      <c r="CI43" s="182" t="s">
        <v>3098</v>
      </c>
      <c r="CJ43" s="182" t="s">
        <v>2966</v>
      </c>
      <c r="CK43" s="182" t="s">
        <v>3010</v>
      </c>
      <c r="CL43" s="182" t="s">
        <v>3098</v>
      </c>
      <c r="CM43" s="182" t="s">
        <v>2966</v>
      </c>
      <c r="CN43" s="182" t="s">
        <v>3010</v>
      </c>
      <c r="CO43" s="182" t="s">
        <v>3098</v>
      </c>
      <c r="CP43" s="182" t="s">
        <v>2966</v>
      </c>
      <c r="CQ43" s="182" t="s">
        <v>3010</v>
      </c>
      <c r="CR43" s="182" t="s">
        <v>3098</v>
      </c>
      <c r="CS43" s="182" t="s">
        <v>2966</v>
      </c>
      <c r="CT43" s="182" t="s">
        <v>3010</v>
      </c>
      <c r="CU43" s="182" t="s">
        <v>3098</v>
      </c>
      <c r="CV43" s="182" t="s">
        <v>2966</v>
      </c>
      <c r="CW43" s="182" t="s">
        <v>3010</v>
      </c>
      <c r="CX43" s="182" t="s">
        <v>3098</v>
      </c>
      <c r="CY43" s="182" t="s">
        <v>2966</v>
      </c>
      <c r="CZ43" s="182" t="s">
        <v>3010</v>
      </c>
      <c r="DA43" s="182" t="s">
        <v>3098</v>
      </c>
      <c r="DB43" s="182" t="s">
        <v>2966</v>
      </c>
      <c r="DC43" s="182" t="s">
        <v>3010</v>
      </c>
      <c r="DD43" s="182" t="s">
        <v>3098</v>
      </c>
      <c r="DE43" s="182" t="s">
        <v>2966</v>
      </c>
      <c r="DF43" s="182" t="s">
        <v>3010</v>
      </c>
      <c r="DG43" s="182" t="s">
        <v>3098</v>
      </c>
      <c r="DH43" s="182" t="s">
        <v>2966</v>
      </c>
      <c r="DI43" s="182" t="s">
        <v>3010</v>
      </c>
      <c r="DJ43" s="182" t="s">
        <v>3098</v>
      </c>
      <c r="DK43" s="182" t="s">
        <v>2966</v>
      </c>
      <c r="DL43" s="182" t="s">
        <v>3010</v>
      </c>
      <c r="DM43" s="182" t="s">
        <v>3098</v>
      </c>
      <c r="DN43" s="182" t="s">
        <v>2966</v>
      </c>
      <c r="DO43" s="182" t="s">
        <v>3010</v>
      </c>
      <c r="DP43" s="182" t="s">
        <v>3098</v>
      </c>
      <c r="DQ43" s="182" t="s">
        <v>2966</v>
      </c>
      <c r="DR43" s="182" t="s">
        <v>2854</v>
      </c>
      <c r="DS43" s="182" t="s">
        <v>2854</v>
      </c>
      <c r="DT43" s="182" t="s">
        <v>2966</v>
      </c>
      <c r="DU43" s="182" t="s">
        <v>2854</v>
      </c>
      <c r="DV43" s="182" t="s">
        <v>2854</v>
      </c>
      <c r="DW43" s="182" t="s">
        <v>2966</v>
      </c>
      <c r="DX43" s="182" t="s">
        <v>2854</v>
      </c>
      <c r="DY43" s="182" t="s">
        <v>2854</v>
      </c>
      <c r="DZ43" s="182" t="s">
        <v>2966</v>
      </c>
      <c r="EA43" s="182" t="s">
        <v>2854</v>
      </c>
      <c r="EB43" s="182" t="s">
        <v>2854</v>
      </c>
      <c r="EC43" s="182" t="s">
        <v>2966</v>
      </c>
      <c r="ED43" s="182" t="s">
        <v>2854</v>
      </c>
      <c r="EE43" s="182" t="s">
        <v>2854</v>
      </c>
      <c r="EF43" s="182" t="s">
        <v>2966</v>
      </c>
      <c r="EG43" s="182" t="s">
        <v>2854</v>
      </c>
      <c r="EH43" s="182" t="s">
        <v>2854</v>
      </c>
      <c r="EI43" s="182" t="s">
        <v>2966</v>
      </c>
      <c r="EJ43" s="182" t="s">
        <v>2854</v>
      </c>
      <c r="EK43" s="182" t="s">
        <v>2854</v>
      </c>
      <c r="EL43" s="182" t="s">
        <v>2966</v>
      </c>
      <c r="EM43" s="182" t="s">
        <v>2854</v>
      </c>
      <c r="EN43" s="182" t="s">
        <v>2854</v>
      </c>
      <c r="EO43" s="182" t="s">
        <v>2966</v>
      </c>
      <c r="EP43" s="182" t="s">
        <v>2854</v>
      </c>
      <c r="EQ43" s="182" t="s">
        <v>3098</v>
      </c>
      <c r="ER43" s="182" t="s">
        <v>2966</v>
      </c>
      <c r="ES43" s="182" t="s">
        <v>2854</v>
      </c>
      <c r="ET43" s="182" t="s">
        <v>2854</v>
      </c>
    </row>
    <row r="44" spans="1:150" x14ac:dyDescent="0.3">
      <c r="A44" s="1"/>
      <c r="B44" s="183" t="s">
        <v>3103</v>
      </c>
      <c r="C44" s="183" t="s">
        <v>67</v>
      </c>
      <c r="D44" s="183" t="s">
        <v>167</v>
      </c>
      <c r="E44" s="183" t="s">
        <v>3104</v>
      </c>
      <c r="F44" s="183" t="s">
        <v>3105</v>
      </c>
      <c r="G44" s="184" t="s">
        <v>2966</v>
      </c>
      <c r="H44" s="184" t="s">
        <v>3010</v>
      </c>
      <c r="I44" s="184" t="s">
        <v>3097</v>
      </c>
      <c r="J44" s="184" t="s">
        <v>2966</v>
      </c>
      <c r="K44" s="184" t="s">
        <v>3010</v>
      </c>
      <c r="L44" s="184" t="s">
        <v>3098</v>
      </c>
      <c r="M44" s="184" t="s">
        <v>2966</v>
      </c>
      <c r="N44" s="184" t="s">
        <v>3010</v>
      </c>
      <c r="O44" s="184" t="s">
        <v>3099</v>
      </c>
      <c r="P44" s="184" t="s">
        <v>2966</v>
      </c>
      <c r="Q44" s="184" t="s">
        <v>3010</v>
      </c>
      <c r="R44" s="184" t="s">
        <v>3100</v>
      </c>
      <c r="S44" s="184" t="s">
        <v>2966</v>
      </c>
      <c r="T44" s="184" t="s">
        <v>3010</v>
      </c>
      <c r="U44" s="184" t="s">
        <v>3098</v>
      </c>
      <c r="V44" s="184" t="s">
        <v>2966</v>
      </c>
      <c r="W44" s="184" t="s">
        <v>3010</v>
      </c>
      <c r="X44" s="184" t="s">
        <v>3100</v>
      </c>
      <c r="Y44" s="184" t="s">
        <v>2966</v>
      </c>
      <c r="Z44" s="184" t="s">
        <v>3010</v>
      </c>
      <c r="AA44" s="184" t="s">
        <v>3098</v>
      </c>
      <c r="AB44" s="184" t="s">
        <v>2966</v>
      </c>
      <c r="AC44" s="184" t="s">
        <v>2854</v>
      </c>
      <c r="AD44" s="184" t="s">
        <v>2854</v>
      </c>
      <c r="AE44" s="184" t="s">
        <v>2966</v>
      </c>
      <c r="AF44" s="184" t="s">
        <v>2854</v>
      </c>
      <c r="AG44" s="184" t="s">
        <v>2854</v>
      </c>
      <c r="AH44" s="184" t="s">
        <v>2966</v>
      </c>
      <c r="AI44" s="184" t="s">
        <v>2854</v>
      </c>
      <c r="AJ44" s="184" t="s">
        <v>3098</v>
      </c>
      <c r="AK44" s="184" t="s">
        <v>2966</v>
      </c>
      <c r="AL44" s="184" t="s">
        <v>3010</v>
      </c>
      <c r="AM44" s="184" t="s">
        <v>3098</v>
      </c>
      <c r="AN44" s="184" t="s">
        <v>2966</v>
      </c>
      <c r="AO44" s="184" t="s">
        <v>3010</v>
      </c>
      <c r="AP44" s="184" t="s">
        <v>3098</v>
      </c>
      <c r="AQ44" s="184" t="s">
        <v>2966</v>
      </c>
      <c r="AR44" s="184" t="s">
        <v>3010</v>
      </c>
      <c r="AS44" s="184" t="s">
        <v>3098</v>
      </c>
      <c r="AT44" s="184" t="s">
        <v>2966</v>
      </c>
      <c r="AU44" s="184" t="s">
        <v>3010</v>
      </c>
      <c r="AV44" s="184" t="s">
        <v>3098</v>
      </c>
      <c r="AW44" s="184" t="s">
        <v>2966</v>
      </c>
      <c r="AX44" s="184" t="s">
        <v>3010</v>
      </c>
      <c r="AY44" s="184" t="s">
        <v>3098</v>
      </c>
      <c r="AZ44" s="184" t="s">
        <v>2966</v>
      </c>
      <c r="BA44" s="184" t="s">
        <v>3010</v>
      </c>
      <c r="BB44" s="184" t="s">
        <v>3098</v>
      </c>
      <c r="BC44" s="184" t="s">
        <v>2966</v>
      </c>
      <c r="BD44" s="184" t="s">
        <v>3010</v>
      </c>
      <c r="BE44" s="184" t="s">
        <v>3098</v>
      </c>
      <c r="BF44" s="184" t="s">
        <v>2966</v>
      </c>
      <c r="BG44" s="184" t="s">
        <v>3010</v>
      </c>
      <c r="BH44" s="184" t="s">
        <v>3098</v>
      </c>
      <c r="BI44" s="184" t="s">
        <v>2966</v>
      </c>
      <c r="BJ44" s="184" t="s">
        <v>3010</v>
      </c>
      <c r="BK44" s="184" t="s">
        <v>3098</v>
      </c>
      <c r="BL44" s="184" t="s">
        <v>2966</v>
      </c>
      <c r="BM44" s="184" t="s">
        <v>3010</v>
      </c>
      <c r="BN44" s="184" t="s">
        <v>3098</v>
      </c>
      <c r="BO44" s="184" t="s">
        <v>2966</v>
      </c>
      <c r="BP44" s="184" t="s">
        <v>3010</v>
      </c>
      <c r="BQ44" s="184" t="s">
        <v>3098</v>
      </c>
      <c r="BR44" s="184" t="s">
        <v>2966</v>
      </c>
      <c r="BS44" s="184" t="s">
        <v>3010</v>
      </c>
      <c r="BT44" s="184" t="s">
        <v>3098</v>
      </c>
      <c r="BU44" s="184" t="s">
        <v>2966</v>
      </c>
      <c r="BV44" s="184" t="s">
        <v>3010</v>
      </c>
      <c r="BW44" s="184" t="s">
        <v>3098</v>
      </c>
      <c r="BX44" s="184" t="s">
        <v>2966</v>
      </c>
      <c r="BY44" s="184" t="s">
        <v>3010</v>
      </c>
      <c r="BZ44" s="184" t="s">
        <v>3098</v>
      </c>
      <c r="CA44" s="184" t="s">
        <v>2966</v>
      </c>
      <c r="CB44" s="184" t="s">
        <v>3010</v>
      </c>
      <c r="CC44" s="184" t="s">
        <v>3098</v>
      </c>
      <c r="CD44" s="184" t="s">
        <v>2966</v>
      </c>
      <c r="CE44" s="184" t="s">
        <v>3010</v>
      </c>
      <c r="CF44" s="184" t="s">
        <v>3098</v>
      </c>
      <c r="CG44" s="184" t="s">
        <v>2966</v>
      </c>
      <c r="CH44" s="184" t="s">
        <v>3010</v>
      </c>
      <c r="CI44" s="184" t="s">
        <v>3098</v>
      </c>
      <c r="CJ44" s="184" t="s">
        <v>2966</v>
      </c>
      <c r="CK44" s="184" t="s">
        <v>3010</v>
      </c>
      <c r="CL44" s="184" t="s">
        <v>3098</v>
      </c>
      <c r="CM44" s="184" t="s">
        <v>2966</v>
      </c>
      <c r="CN44" s="184" t="s">
        <v>3010</v>
      </c>
      <c r="CO44" s="184" t="s">
        <v>3098</v>
      </c>
      <c r="CP44" s="184" t="s">
        <v>2966</v>
      </c>
      <c r="CQ44" s="184" t="s">
        <v>3010</v>
      </c>
      <c r="CR44" s="184" t="s">
        <v>3098</v>
      </c>
      <c r="CS44" s="184" t="s">
        <v>2966</v>
      </c>
      <c r="CT44" s="184" t="s">
        <v>3010</v>
      </c>
      <c r="CU44" s="184" t="s">
        <v>3098</v>
      </c>
      <c r="CV44" s="184" t="s">
        <v>2966</v>
      </c>
      <c r="CW44" s="184" t="s">
        <v>3010</v>
      </c>
      <c r="CX44" s="184" t="s">
        <v>3098</v>
      </c>
      <c r="CY44" s="184" t="s">
        <v>2966</v>
      </c>
      <c r="CZ44" s="184" t="s">
        <v>3010</v>
      </c>
      <c r="DA44" s="184" t="s">
        <v>3098</v>
      </c>
      <c r="DB44" s="184" t="s">
        <v>2966</v>
      </c>
      <c r="DC44" s="184" t="s">
        <v>3010</v>
      </c>
      <c r="DD44" s="184" t="s">
        <v>3098</v>
      </c>
      <c r="DE44" s="184" t="s">
        <v>2966</v>
      </c>
      <c r="DF44" s="184" t="s">
        <v>3010</v>
      </c>
      <c r="DG44" s="184" t="s">
        <v>3098</v>
      </c>
      <c r="DH44" s="184" t="s">
        <v>2966</v>
      </c>
      <c r="DI44" s="184" t="s">
        <v>3010</v>
      </c>
      <c r="DJ44" s="184" t="s">
        <v>3098</v>
      </c>
      <c r="DK44" s="184" t="s">
        <v>2966</v>
      </c>
      <c r="DL44" s="184" t="s">
        <v>3010</v>
      </c>
      <c r="DM44" s="184" t="s">
        <v>3098</v>
      </c>
      <c r="DN44" s="184" t="s">
        <v>2966</v>
      </c>
      <c r="DO44" s="184" t="s">
        <v>3010</v>
      </c>
      <c r="DP44" s="184" t="s">
        <v>3098</v>
      </c>
      <c r="DQ44" s="184" t="s">
        <v>2966</v>
      </c>
      <c r="DR44" s="184" t="s">
        <v>2854</v>
      </c>
      <c r="DS44" s="184" t="s">
        <v>2854</v>
      </c>
      <c r="DT44" s="184" t="s">
        <v>2966</v>
      </c>
      <c r="DU44" s="184" t="s">
        <v>2854</v>
      </c>
      <c r="DV44" s="184" t="s">
        <v>2854</v>
      </c>
      <c r="DW44" s="184" t="s">
        <v>2966</v>
      </c>
      <c r="DX44" s="184" t="s">
        <v>2854</v>
      </c>
      <c r="DY44" s="184" t="s">
        <v>2854</v>
      </c>
      <c r="DZ44" s="184" t="s">
        <v>2966</v>
      </c>
      <c r="EA44" s="184" t="s">
        <v>2854</v>
      </c>
      <c r="EB44" s="184" t="s">
        <v>2854</v>
      </c>
      <c r="EC44" s="184" t="s">
        <v>2966</v>
      </c>
      <c r="ED44" s="184" t="s">
        <v>2854</v>
      </c>
      <c r="EE44" s="184" t="s">
        <v>2854</v>
      </c>
      <c r="EF44" s="184" t="s">
        <v>2966</v>
      </c>
      <c r="EG44" s="184" t="s">
        <v>2854</v>
      </c>
      <c r="EH44" s="184" t="s">
        <v>2854</v>
      </c>
      <c r="EI44" s="184" t="s">
        <v>2966</v>
      </c>
      <c r="EJ44" s="184" t="s">
        <v>2854</v>
      </c>
      <c r="EK44" s="184" t="s">
        <v>2854</v>
      </c>
      <c r="EL44" s="184" t="s">
        <v>2966</v>
      </c>
      <c r="EM44" s="184" t="s">
        <v>2854</v>
      </c>
      <c r="EN44" s="184" t="s">
        <v>2854</v>
      </c>
      <c r="EO44" s="184" t="s">
        <v>2966</v>
      </c>
      <c r="EP44" s="184" t="s">
        <v>2854</v>
      </c>
      <c r="EQ44" s="184" t="s">
        <v>3098</v>
      </c>
      <c r="ER44" s="184" t="s">
        <v>2966</v>
      </c>
      <c r="ES44" s="184" t="s">
        <v>2854</v>
      </c>
      <c r="ET44" s="184" t="s">
        <v>2854</v>
      </c>
    </row>
    <row r="45" spans="1:150" x14ac:dyDescent="0.3">
      <c r="A45" s="1"/>
      <c r="B45" s="183" t="s">
        <v>3106</v>
      </c>
      <c r="C45" s="183" t="s">
        <v>67</v>
      </c>
      <c r="D45" s="183" t="s">
        <v>167</v>
      </c>
      <c r="E45" s="183" t="s">
        <v>3107</v>
      </c>
      <c r="F45" s="183" t="s">
        <v>3108</v>
      </c>
      <c r="G45" s="184" t="s">
        <v>2966</v>
      </c>
      <c r="H45" s="184" t="s">
        <v>2854</v>
      </c>
      <c r="I45" s="184" t="s">
        <v>2854</v>
      </c>
      <c r="J45" s="184" t="s">
        <v>2966</v>
      </c>
      <c r="K45" s="184" t="s">
        <v>2854</v>
      </c>
      <c r="L45" s="184" t="s">
        <v>2854</v>
      </c>
      <c r="M45" s="184" t="s">
        <v>2966</v>
      </c>
      <c r="N45" s="184" t="s">
        <v>2854</v>
      </c>
      <c r="O45" s="184" t="s">
        <v>2854</v>
      </c>
      <c r="P45" s="184" t="s">
        <v>2966</v>
      </c>
      <c r="Q45" s="184" t="s">
        <v>2854</v>
      </c>
      <c r="R45" s="184" t="s">
        <v>2854</v>
      </c>
      <c r="S45" s="184" t="s">
        <v>2966</v>
      </c>
      <c r="T45" s="184" t="s">
        <v>2854</v>
      </c>
      <c r="U45" s="184" t="s">
        <v>2854</v>
      </c>
      <c r="V45" s="184" t="s">
        <v>2966</v>
      </c>
      <c r="W45" s="184" t="s">
        <v>2854</v>
      </c>
      <c r="X45" s="184" t="s">
        <v>2854</v>
      </c>
      <c r="Y45" s="184" t="s">
        <v>2966</v>
      </c>
      <c r="Z45" s="184" t="s">
        <v>2854</v>
      </c>
      <c r="AA45" s="184" t="s">
        <v>2854</v>
      </c>
      <c r="AB45" s="184" t="s">
        <v>2966</v>
      </c>
      <c r="AC45" s="184" t="s">
        <v>3010</v>
      </c>
      <c r="AD45" s="184" t="s">
        <v>3101</v>
      </c>
      <c r="AE45" s="184" t="s">
        <v>2966</v>
      </c>
      <c r="AF45" s="184" t="s">
        <v>3010</v>
      </c>
      <c r="AG45" s="184" t="s">
        <v>3102</v>
      </c>
      <c r="AH45" s="184" t="s">
        <v>2966</v>
      </c>
      <c r="AI45" s="184" t="s">
        <v>3010</v>
      </c>
      <c r="AJ45" s="184" t="s">
        <v>2854</v>
      </c>
      <c r="AK45" s="184" t="s">
        <v>2966</v>
      </c>
      <c r="AL45" s="184" t="s">
        <v>2854</v>
      </c>
      <c r="AM45" s="184" t="s">
        <v>2854</v>
      </c>
      <c r="AN45" s="184" t="s">
        <v>2966</v>
      </c>
      <c r="AO45" s="184" t="s">
        <v>2854</v>
      </c>
      <c r="AP45" s="184" t="s">
        <v>2854</v>
      </c>
      <c r="AQ45" s="184" t="s">
        <v>2966</v>
      </c>
      <c r="AR45" s="184" t="s">
        <v>2854</v>
      </c>
      <c r="AS45" s="184" t="s">
        <v>2854</v>
      </c>
      <c r="AT45" s="184" t="s">
        <v>2966</v>
      </c>
      <c r="AU45" s="184" t="s">
        <v>2854</v>
      </c>
      <c r="AV45" s="184" t="s">
        <v>2854</v>
      </c>
      <c r="AW45" s="184" t="s">
        <v>2966</v>
      </c>
      <c r="AX45" s="184" t="s">
        <v>2854</v>
      </c>
      <c r="AY45" s="184" t="s">
        <v>2854</v>
      </c>
      <c r="AZ45" s="184" t="s">
        <v>2966</v>
      </c>
      <c r="BA45" s="184" t="s">
        <v>2854</v>
      </c>
      <c r="BB45" s="184" t="s">
        <v>2854</v>
      </c>
      <c r="BC45" s="184" t="s">
        <v>2966</v>
      </c>
      <c r="BD45" s="184" t="s">
        <v>2854</v>
      </c>
      <c r="BE45" s="184" t="s">
        <v>2854</v>
      </c>
      <c r="BF45" s="184" t="s">
        <v>2966</v>
      </c>
      <c r="BG45" s="184" t="s">
        <v>2854</v>
      </c>
      <c r="BH45" s="184" t="s">
        <v>2854</v>
      </c>
      <c r="BI45" s="184" t="s">
        <v>2966</v>
      </c>
      <c r="BJ45" s="184" t="s">
        <v>2854</v>
      </c>
      <c r="BK45" s="184" t="s">
        <v>2854</v>
      </c>
      <c r="BL45" s="184" t="s">
        <v>2966</v>
      </c>
      <c r="BM45" s="184" t="s">
        <v>2854</v>
      </c>
      <c r="BN45" s="184" t="s">
        <v>2854</v>
      </c>
      <c r="BO45" s="184" t="s">
        <v>2966</v>
      </c>
      <c r="BP45" s="184" t="s">
        <v>2854</v>
      </c>
      <c r="BQ45" s="184" t="s">
        <v>2854</v>
      </c>
      <c r="BR45" s="184" t="s">
        <v>2966</v>
      </c>
      <c r="BS45" s="184" t="s">
        <v>2854</v>
      </c>
      <c r="BT45" s="184" t="s">
        <v>2854</v>
      </c>
      <c r="BU45" s="184" t="s">
        <v>2966</v>
      </c>
      <c r="BV45" s="184" t="s">
        <v>2854</v>
      </c>
      <c r="BW45" s="184" t="s">
        <v>2854</v>
      </c>
      <c r="BX45" s="184" t="s">
        <v>2966</v>
      </c>
      <c r="BY45" s="184" t="s">
        <v>2854</v>
      </c>
      <c r="BZ45" s="184" t="s">
        <v>2854</v>
      </c>
      <c r="CA45" s="184" t="s">
        <v>2966</v>
      </c>
      <c r="CB45" s="184" t="s">
        <v>2854</v>
      </c>
      <c r="CC45" s="184" t="s">
        <v>2854</v>
      </c>
      <c r="CD45" s="184" t="s">
        <v>2966</v>
      </c>
      <c r="CE45" s="184" t="s">
        <v>2854</v>
      </c>
      <c r="CF45" s="184" t="s">
        <v>2854</v>
      </c>
      <c r="CG45" s="184" t="s">
        <v>2966</v>
      </c>
      <c r="CH45" s="184" t="s">
        <v>2854</v>
      </c>
      <c r="CI45" s="184" t="s">
        <v>2854</v>
      </c>
      <c r="CJ45" s="184" t="s">
        <v>2966</v>
      </c>
      <c r="CK45" s="184" t="s">
        <v>2854</v>
      </c>
      <c r="CL45" s="184" t="s">
        <v>2854</v>
      </c>
      <c r="CM45" s="184" t="s">
        <v>2966</v>
      </c>
      <c r="CN45" s="184" t="s">
        <v>2854</v>
      </c>
      <c r="CO45" s="184" t="s">
        <v>2854</v>
      </c>
      <c r="CP45" s="184" t="s">
        <v>2966</v>
      </c>
      <c r="CQ45" s="184" t="s">
        <v>2854</v>
      </c>
      <c r="CR45" s="184" t="s">
        <v>2854</v>
      </c>
      <c r="CS45" s="184" t="s">
        <v>2966</v>
      </c>
      <c r="CT45" s="184" t="s">
        <v>2854</v>
      </c>
      <c r="CU45" s="184" t="s">
        <v>2854</v>
      </c>
      <c r="CV45" s="184" t="s">
        <v>2966</v>
      </c>
      <c r="CW45" s="184" t="s">
        <v>2854</v>
      </c>
      <c r="CX45" s="184" t="s">
        <v>2854</v>
      </c>
      <c r="CY45" s="184" t="s">
        <v>2966</v>
      </c>
      <c r="CZ45" s="184" t="s">
        <v>2854</v>
      </c>
      <c r="DA45" s="184" t="s">
        <v>2854</v>
      </c>
      <c r="DB45" s="184" t="s">
        <v>2966</v>
      </c>
      <c r="DC45" s="184" t="s">
        <v>2854</v>
      </c>
      <c r="DD45" s="184" t="s">
        <v>2854</v>
      </c>
      <c r="DE45" s="184" t="s">
        <v>2966</v>
      </c>
      <c r="DF45" s="184" t="s">
        <v>2854</v>
      </c>
      <c r="DG45" s="184" t="s">
        <v>2854</v>
      </c>
      <c r="DH45" s="184" t="s">
        <v>2966</v>
      </c>
      <c r="DI45" s="184" t="s">
        <v>2854</v>
      </c>
      <c r="DJ45" s="184" t="s">
        <v>2854</v>
      </c>
      <c r="DK45" s="184" t="s">
        <v>2966</v>
      </c>
      <c r="DL45" s="184" t="s">
        <v>2854</v>
      </c>
      <c r="DM45" s="184" t="s">
        <v>2854</v>
      </c>
      <c r="DN45" s="184" t="s">
        <v>2966</v>
      </c>
      <c r="DO45" s="184" t="s">
        <v>2854</v>
      </c>
      <c r="DP45" s="184" t="s">
        <v>2854</v>
      </c>
      <c r="DQ45" s="184" t="s">
        <v>2966</v>
      </c>
      <c r="DR45" s="184" t="s">
        <v>2854</v>
      </c>
      <c r="DS45" s="184" t="s">
        <v>2854</v>
      </c>
      <c r="DT45" s="184" t="s">
        <v>2966</v>
      </c>
      <c r="DU45" s="184" t="s">
        <v>2854</v>
      </c>
      <c r="DV45" s="184" t="s">
        <v>2854</v>
      </c>
      <c r="DW45" s="184" t="s">
        <v>2966</v>
      </c>
      <c r="DX45" s="184" t="s">
        <v>2854</v>
      </c>
      <c r="DY45" s="184" t="s">
        <v>2854</v>
      </c>
      <c r="DZ45" s="184" t="s">
        <v>2966</v>
      </c>
      <c r="EA45" s="184" t="s">
        <v>2854</v>
      </c>
      <c r="EB45" s="184" t="s">
        <v>2854</v>
      </c>
      <c r="EC45" s="184" t="s">
        <v>2966</v>
      </c>
      <c r="ED45" s="184" t="s">
        <v>2854</v>
      </c>
      <c r="EE45" s="184" t="s">
        <v>2854</v>
      </c>
      <c r="EF45" s="184" t="s">
        <v>2966</v>
      </c>
      <c r="EG45" s="184" t="s">
        <v>2854</v>
      </c>
      <c r="EH45" s="184" t="s">
        <v>2854</v>
      </c>
      <c r="EI45" s="184" t="s">
        <v>2966</v>
      </c>
      <c r="EJ45" s="184" t="s">
        <v>2854</v>
      </c>
      <c r="EK45" s="184" t="s">
        <v>2854</v>
      </c>
      <c r="EL45" s="184" t="s">
        <v>2966</v>
      </c>
      <c r="EM45" s="184" t="s">
        <v>2854</v>
      </c>
      <c r="EN45" s="184" t="s">
        <v>2854</v>
      </c>
      <c r="EO45" s="184" t="s">
        <v>2966</v>
      </c>
      <c r="EP45" s="184" t="s">
        <v>2854</v>
      </c>
      <c r="EQ45" s="184" t="s">
        <v>2854</v>
      </c>
      <c r="ER45" s="184" t="s">
        <v>2966</v>
      </c>
      <c r="ES45" s="184" t="s">
        <v>2854</v>
      </c>
      <c r="ET45" s="184" t="s">
        <v>2854</v>
      </c>
    </row>
    <row r="46" spans="1:150" x14ac:dyDescent="0.3">
      <c r="A46" s="1"/>
      <c r="B46" s="182" t="s">
        <v>3109</v>
      </c>
      <c r="C46" s="182" t="s">
        <v>171</v>
      </c>
      <c r="D46" s="182" t="s">
        <v>1205</v>
      </c>
      <c r="E46" s="182" t="s">
        <v>3110</v>
      </c>
      <c r="F46" s="182" t="s">
        <v>3111</v>
      </c>
      <c r="G46" s="182" t="s">
        <v>2966</v>
      </c>
      <c r="H46" s="182" t="s">
        <v>2854</v>
      </c>
      <c r="I46" s="182" t="s">
        <v>2854</v>
      </c>
      <c r="J46" s="182" t="s">
        <v>2966</v>
      </c>
      <c r="K46" s="182" t="s">
        <v>2854</v>
      </c>
      <c r="L46" s="182" t="s">
        <v>2854</v>
      </c>
      <c r="M46" s="182" t="s">
        <v>2966</v>
      </c>
      <c r="N46" s="182" t="s">
        <v>2854</v>
      </c>
      <c r="O46" s="182" t="s">
        <v>2854</v>
      </c>
      <c r="P46" s="182" t="s">
        <v>2966</v>
      </c>
      <c r="Q46" s="182" t="s">
        <v>2854</v>
      </c>
      <c r="R46" s="182" t="s">
        <v>2854</v>
      </c>
      <c r="S46" s="182" t="s">
        <v>2966</v>
      </c>
      <c r="T46" s="182" t="s">
        <v>2854</v>
      </c>
      <c r="U46" s="182" t="s">
        <v>2854</v>
      </c>
      <c r="V46" s="182" t="s">
        <v>2966</v>
      </c>
      <c r="W46" s="182" t="s">
        <v>2854</v>
      </c>
      <c r="X46" s="182" t="s">
        <v>2854</v>
      </c>
      <c r="Y46" s="182" t="s">
        <v>2966</v>
      </c>
      <c r="Z46" s="182" t="s">
        <v>2854</v>
      </c>
      <c r="AA46" s="182" t="s">
        <v>2854</v>
      </c>
      <c r="AB46" s="182" t="s">
        <v>2966</v>
      </c>
      <c r="AC46" s="182" t="s">
        <v>2854</v>
      </c>
      <c r="AD46" s="182" t="s">
        <v>2854</v>
      </c>
      <c r="AE46" s="182" t="s">
        <v>2966</v>
      </c>
      <c r="AF46" s="182" t="s">
        <v>2854</v>
      </c>
      <c r="AG46" s="182" t="s">
        <v>2854</v>
      </c>
      <c r="AH46" s="182" t="s">
        <v>2966</v>
      </c>
      <c r="AI46" s="182" t="s">
        <v>2854</v>
      </c>
      <c r="AJ46" s="182" t="s">
        <v>2854</v>
      </c>
      <c r="AK46" s="182" t="s">
        <v>2966</v>
      </c>
      <c r="AL46" s="182" t="s">
        <v>2854</v>
      </c>
      <c r="AM46" s="182" t="s">
        <v>2854</v>
      </c>
      <c r="AN46" s="182" t="s">
        <v>2966</v>
      </c>
      <c r="AO46" s="182" t="s">
        <v>2854</v>
      </c>
      <c r="AP46" s="182" t="s">
        <v>2854</v>
      </c>
      <c r="AQ46" s="182" t="s">
        <v>2966</v>
      </c>
      <c r="AR46" s="182" t="s">
        <v>2854</v>
      </c>
      <c r="AS46" s="182" t="s">
        <v>2854</v>
      </c>
      <c r="AT46" s="182" t="s">
        <v>2966</v>
      </c>
      <c r="AU46" s="182" t="s">
        <v>2854</v>
      </c>
      <c r="AV46" s="182" t="s">
        <v>2854</v>
      </c>
      <c r="AW46" s="182" t="s">
        <v>2966</v>
      </c>
      <c r="AX46" s="182" t="s">
        <v>2854</v>
      </c>
      <c r="AY46" s="182" t="s">
        <v>2854</v>
      </c>
      <c r="AZ46" s="182" t="s">
        <v>2966</v>
      </c>
      <c r="BA46" s="182" t="s">
        <v>2854</v>
      </c>
      <c r="BB46" s="182" t="s">
        <v>2854</v>
      </c>
      <c r="BC46" s="182" t="s">
        <v>2966</v>
      </c>
      <c r="BD46" s="182" t="s">
        <v>2854</v>
      </c>
      <c r="BE46" s="182" t="s">
        <v>2854</v>
      </c>
      <c r="BF46" s="182" t="s">
        <v>2966</v>
      </c>
      <c r="BG46" s="182" t="s">
        <v>2854</v>
      </c>
      <c r="BH46" s="182" t="s">
        <v>2854</v>
      </c>
      <c r="BI46" s="182" t="s">
        <v>2966</v>
      </c>
      <c r="BJ46" s="182" t="s">
        <v>2854</v>
      </c>
      <c r="BK46" s="182" t="s">
        <v>2854</v>
      </c>
      <c r="BL46" s="182" t="s">
        <v>2966</v>
      </c>
      <c r="BM46" s="182" t="s">
        <v>2854</v>
      </c>
      <c r="BN46" s="182" t="s">
        <v>2854</v>
      </c>
      <c r="BO46" s="182" t="s">
        <v>2966</v>
      </c>
      <c r="BP46" s="182" t="s">
        <v>2854</v>
      </c>
      <c r="BQ46" s="182" t="s">
        <v>2854</v>
      </c>
      <c r="BR46" s="182" t="s">
        <v>2966</v>
      </c>
      <c r="BS46" s="182" t="s">
        <v>2854</v>
      </c>
      <c r="BT46" s="182" t="s">
        <v>2854</v>
      </c>
      <c r="BU46" s="182" t="s">
        <v>2966</v>
      </c>
      <c r="BV46" s="182" t="s">
        <v>2854</v>
      </c>
      <c r="BW46" s="182" t="s">
        <v>2854</v>
      </c>
      <c r="BX46" s="182" t="s">
        <v>2966</v>
      </c>
      <c r="BY46" s="182" t="s">
        <v>2854</v>
      </c>
      <c r="BZ46" s="182" t="s">
        <v>2854</v>
      </c>
      <c r="CA46" s="182" t="s">
        <v>2966</v>
      </c>
      <c r="CB46" s="182" t="s">
        <v>2854</v>
      </c>
      <c r="CC46" s="182" t="s">
        <v>2854</v>
      </c>
      <c r="CD46" s="182" t="s">
        <v>2966</v>
      </c>
      <c r="CE46" s="182" t="s">
        <v>2854</v>
      </c>
      <c r="CF46" s="182" t="s">
        <v>2854</v>
      </c>
      <c r="CG46" s="182" t="s">
        <v>2966</v>
      </c>
      <c r="CH46" s="182" t="s">
        <v>2854</v>
      </c>
      <c r="CI46" s="182" t="s">
        <v>2854</v>
      </c>
      <c r="CJ46" s="182" t="s">
        <v>2966</v>
      </c>
      <c r="CK46" s="182" t="s">
        <v>2854</v>
      </c>
      <c r="CL46" s="182" t="s">
        <v>2854</v>
      </c>
      <c r="CM46" s="182" t="s">
        <v>2966</v>
      </c>
      <c r="CN46" s="182" t="s">
        <v>2854</v>
      </c>
      <c r="CO46" s="182" t="s">
        <v>2854</v>
      </c>
      <c r="CP46" s="182" t="s">
        <v>2966</v>
      </c>
      <c r="CQ46" s="182" t="s">
        <v>2854</v>
      </c>
      <c r="CR46" s="182" t="s">
        <v>2854</v>
      </c>
      <c r="CS46" s="182" t="s">
        <v>2966</v>
      </c>
      <c r="CT46" s="182" t="s">
        <v>2854</v>
      </c>
      <c r="CU46" s="182" t="s">
        <v>2854</v>
      </c>
      <c r="CV46" s="182" t="s">
        <v>2966</v>
      </c>
      <c r="CW46" s="182" t="s">
        <v>2854</v>
      </c>
      <c r="CX46" s="182" t="s">
        <v>2854</v>
      </c>
      <c r="CY46" s="182" t="s">
        <v>2966</v>
      </c>
      <c r="CZ46" s="182" t="s">
        <v>2854</v>
      </c>
      <c r="DA46" s="182" t="s">
        <v>2854</v>
      </c>
      <c r="DB46" s="182" t="s">
        <v>2966</v>
      </c>
      <c r="DC46" s="182" t="s">
        <v>2854</v>
      </c>
      <c r="DD46" s="182" t="s">
        <v>2854</v>
      </c>
      <c r="DE46" s="182" t="s">
        <v>2966</v>
      </c>
      <c r="DF46" s="182" t="s">
        <v>2854</v>
      </c>
      <c r="DG46" s="182" t="s">
        <v>2854</v>
      </c>
      <c r="DH46" s="182" t="s">
        <v>2966</v>
      </c>
      <c r="DI46" s="182" t="s">
        <v>2854</v>
      </c>
      <c r="DJ46" s="182" t="s">
        <v>2854</v>
      </c>
      <c r="DK46" s="182" t="s">
        <v>2966</v>
      </c>
      <c r="DL46" s="182" t="s">
        <v>2854</v>
      </c>
      <c r="DM46" s="182" t="s">
        <v>2854</v>
      </c>
      <c r="DN46" s="182" t="s">
        <v>2966</v>
      </c>
      <c r="DO46" s="182" t="s">
        <v>2854</v>
      </c>
      <c r="DP46" s="182" t="s">
        <v>2854</v>
      </c>
      <c r="DQ46" s="182" t="s">
        <v>2966</v>
      </c>
      <c r="DR46" s="182" t="s">
        <v>2854</v>
      </c>
      <c r="DS46" s="182" t="s">
        <v>2854</v>
      </c>
      <c r="DT46" s="182" t="s">
        <v>2966</v>
      </c>
      <c r="DU46" s="182" t="s">
        <v>2854</v>
      </c>
      <c r="DV46" s="182" t="s">
        <v>2854</v>
      </c>
      <c r="DW46" s="182" t="s">
        <v>2966</v>
      </c>
      <c r="DX46" s="182" t="s">
        <v>2854</v>
      </c>
      <c r="DY46" s="182" t="s">
        <v>2854</v>
      </c>
      <c r="DZ46" s="182" t="s">
        <v>2966</v>
      </c>
      <c r="EA46" s="182" t="s">
        <v>2854</v>
      </c>
      <c r="EB46" s="182" t="s">
        <v>2854</v>
      </c>
      <c r="EC46" s="182" t="s">
        <v>2966</v>
      </c>
      <c r="ED46" s="182" t="s">
        <v>2854</v>
      </c>
      <c r="EE46" s="182" t="s">
        <v>2854</v>
      </c>
      <c r="EF46" s="182" t="s">
        <v>2966</v>
      </c>
      <c r="EG46" s="182" t="s">
        <v>2854</v>
      </c>
      <c r="EH46" s="182" t="s">
        <v>2854</v>
      </c>
      <c r="EI46" s="182" t="s">
        <v>2966</v>
      </c>
      <c r="EJ46" s="182" t="s">
        <v>2854</v>
      </c>
      <c r="EK46" s="182" t="s">
        <v>2854</v>
      </c>
      <c r="EL46" s="182" t="s">
        <v>2966</v>
      </c>
      <c r="EM46" s="182" t="s">
        <v>2854</v>
      </c>
      <c r="EN46" s="182" t="s">
        <v>2854</v>
      </c>
      <c r="EO46" s="182" t="s">
        <v>2966</v>
      </c>
      <c r="EP46" s="182" t="s">
        <v>2854</v>
      </c>
      <c r="EQ46" s="182" t="s">
        <v>2854</v>
      </c>
      <c r="ER46" s="182" t="s">
        <v>2966</v>
      </c>
      <c r="ES46" s="182" t="s">
        <v>2854</v>
      </c>
      <c r="ET46" s="182" t="s">
        <v>2854</v>
      </c>
    </row>
    <row r="47" spans="1:150" x14ac:dyDescent="0.3">
      <c r="A47" s="1"/>
      <c r="B47" s="183" t="s">
        <v>3112</v>
      </c>
      <c r="C47" s="183" t="s">
        <v>171</v>
      </c>
      <c r="D47" s="183" t="s">
        <v>1205</v>
      </c>
      <c r="E47" s="183" t="s">
        <v>3113</v>
      </c>
      <c r="F47" s="183" t="s">
        <v>3114</v>
      </c>
      <c r="G47" s="184" t="s">
        <v>2966</v>
      </c>
      <c r="H47" s="184" t="s">
        <v>2854</v>
      </c>
      <c r="I47" s="184" t="s">
        <v>2854</v>
      </c>
      <c r="J47" s="184" t="s">
        <v>2966</v>
      </c>
      <c r="K47" s="184" t="s">
        <v>2854</v>
      </c>
      <c r="L47" s="184" t="s">
        <v>2854</v>
      </c>
      <c r="M47" s="184" t="s">
        <v>2966</v>
      </c>
      <c r="N47" s="184" t="s">
        <v>2854</v>
      </c>
      <c r="O47" s="184" t="s">
        <v>2854</v>
      </c>
      <c r="P47" s="184" t="s">
        <v>2966</v>
      </c>
      <c r="Q47" s="184" t="s">
        <v>2854</v>
      </c>
      <c r="R47" s="184" t="s">
        <v>2854</v>
      </c>
      <c r="S47" s="184" t="s">
        <v>2966</v>
      </c>
      <c r="T47" s="184" t="s">
        <v>2854</v>
      </c>
      <c r="U47" s="184" t="s">
        <v>2854</v>
      </c>
      <c r="V47" s="184" t="s">
        <v>2966</v>
      </c>
      <c r="W47" s="184" t="s">
        <v>2854</v>
      </c>
      <c r="X47" s="184" t="s">
        <v>2854</v>
      </c>
      <c r="Y47" s="184" t="s">
        <v>2966</v>
      </c>
      <c r="Z47" s="184" t="s">
        <v>2854</v>
      </c>
      <c r="AA47" s="184" t="s">
        <v>2854</v>
      </c>
      <c r="AB47" s="184" t="s">
        <v>2966</v>
      </c>
      <c r="AC47" s="184" t="s">
        <v>2854</v>
      </c>
      <c r="AD47" s="184" t="s">
        <v>2854</v>
      </c>
      <c r="AE47" s="184" t="s">
        <v>2966</v>
      </c>
      <c r="AF47" s="184" t="s">
        <v>2854</v>
      </c>
      <c r="AG47" s="184" t="s">
        <v>2854</v>
      </c>
      <c r="AH47" s="184" t="s">
        <v>2966</v>
      </c>
      <c r="AI47" s="184" t="s">
        <v>2854</v>
      </c>
      <c r="AJ47" s="184" t="s">
        <v>2854</v>
      </c>
      <c r="AK47" s="184" t="s">
        <v>2966</v>
      </c>
      <c r="AL47" s="184" t="s">
        <v>2854</v>
      </c>
      <c r="AM47" s="184" t="s">
        <v>2854</v>
      </c>
      <c r="AN47" s="184" t="s">
        <v>2966</v>
      </c>
      <c r="AO47" s="184" t="s">
        <v>2854</v>
      </c>
      <c r="AP47" s="184" t="s">
        <v>2854</v>
      </c>
      <c r="AQ47" s="184" t="s">
        <v>2966</v>
      </c>
      <c r="AR47" s="184" t="s">
        <v>2854</v>
      </c>
      <c r="AS47" s="184" t="s">
        <v>2854</v>
      </c>
      <c r="AT47" s="184" t="s">
        <v>2966</v>
      </c>
      <c r="AU47" s="184" t="s">
        <v>2854</v>
      </c>
      <c r="AV47" s="184" t="s">
        <v>2854</v>
      </c>
      <c r="AW47" s="184" t="s">
        <v>2966</v>
      </c>
      <c r="AX47" s="184" t="s">
        <v>2854</v>
      </c>
      <c r="AY47" s="184" t="s">
        <v>2854</v>
      </c>
      <c r="AZ47" s="184" t="s">
        <v>2966</v>
      </c>
      <c r="BA47" s="184" t="s">
        <v>2854</v>
      </c>
      <c r="BB47" s="184" t="s">
        <v>2854</v>
      </c>
      <c r="BC47" s="184" t="s">
        <v>2966</v>
      </c>
      <c r="BD47" s="184" t="s">
        <v>2854</v>
      </c>
      <c r="BE47" s="184" t="s">
        <v>2854</v>
      </c>
      <c r="BF47" s="184" t="s">
        <v>2966</v>
      </c>
      <c r="BG47" s="184" t="s">
        <v>2854</v>
      </c>
      <c r="BH47" s="184" t="s">
        <v>2854</v>
      </c>
      <c r="BI47" s="184" t="s">
        <v>2966</v>
      </c>
      <c r="BJ47" s="184" t="s">
        <v>2854</v>
      </c>
      <c r="BK47" s="184" t="s">
        <v>2854</v>
      </c>
      <c r="BL47" s="184" t="s">
        <v>2966</v>
      </c>
      <c r="BM47" s="184" t="s">
        <v>2854</v>
      </c>
      <c r="BN47" s="184" t="s">
        <v>2854</v>
      </c>
      <c r="BO47" s="184" t="s">
        <v>2966</v>
      </c>
      <c r="BP47" s="184" t="s">
        <v>2854</v>
      </c>
      <c r="BQ47" s="184" t="s">
        <v>2854</v>
      </c>
      <c r="BR47" s="184" t="s">
        <v>2966</v>
      </c>
      <c r="BS47" s="184" t="s">
        <v>2854</v>
      </c>
      <c r="BT47" s="184" t="s">
        <v>2854</v>
      </c>
      <c r="BU47" s="184" t="s">
        <v>2966</v>
      </c>
      <c r="BV47" s="184" t="s">
        <v>2854</v>
      </c>
      <c r="BW47" s="184" t="s">
        <v>2854</v>
      </c>
      <c r="BX47" s="184" t="s">
        <v>2966</v>
      </c>
      <c r="BY47" s="184" t="s">
        <v>2854</v>
      </c>
      <c r="BZ47" s="184" t="s">
        <v>2854</v>
      </c>
      <c r="CA47" s="184" t="s">
        <v>2966</v>
      </c>
      <c r="CB47" s="184" t="s">
        <v>2854</v>
      </c>
      <c r="CC47" s="184" t="s">
        <v>2854</v>
      </c>
      <c r="CD47" s="184" t="s">
        <v>2966</v>
      </c>
      <c r="CE47" s="184" t="s">
        <v>2854</v>
      </c>
      <c r="CF47" s="184" t="s">
        <v>2854</v>
      </c>
      <c r="CG47" s="184" t="s">
        <v>2966</v>
      </c>
      <c r="CH47" s="184" t="s">
        <v>2854</v>
      </c>
      <c r="CI47" s="184" t="s">
        <v>2854</v>
      </c>
      <c r="CJ47" s="184" t="s">
        <v>2966</v>
      </c>
      <c r="CK47" s="184" t="s">
        <v>2854</v>
      </c>
      <c r="CL47" s="184" t="s">
        <v>2854</v>
      </c>
      <c r="CM47" s="184" t="s">
        <v>2966</v>
      </c>
      <c r="CN47" s="184" t="s">
        <v>2854</v>
      </c>
      <c r="CO47" s="184" t="s">
        <v>2854</v>
      </c>
      <c r="CP47" s="184" t="s">
        <v>2966</v>
      </c>
      <c r="CQ47" s="184" t="s">
        <v>2854</v>
      </c>
      <c r="CR47" s="184" t="s">
        <v>2854</v>
      </c>
      <c r="CS47" s="184" t="s">
        <v>2966</v>
      </c>
      <c r="CT47" s="184" t="s">
        <v>2854</v>
      </c>
      <c r="CU47" s="184" t="s">
        <v>2854</v>
      </c>
      <c r="CV47" s="184" t="s">
        <v>2966</v>
      </c>
      <c r="CW47" s="184" t="s">
        <v>2854</v>
      </c>
      <c r="CX47" s="184" t="s">
        <v>2854</v>
      </c>
      <c r="CY47" s="184" t="s">
        <v>2966</v>
      </c>
      <c r="CZ47" s="184" t="s">
        <v>2854</v>
      </c>
      <c r="DA47" s="184" t="s">
        <v>2854</v>
      </c>
      <c r="DB47" s="184" t="s">
        <v>2966</v>
      </c>
      <c r="DC47" s="184" t="s">
        <v>2854</v>
      </c>
      <c r="DD47" s="184" t="s">
        <v>2854</v>
      </c>
      <c r="DE47" s="184" t="s">
        <v>2966</v>
      </c>
      <c r="DF47" s="184" t="s">
        <v>2854</v>
      </c>
      <c r="DG47" s="184" t="s">
        <v>2854</v>
      </c>
      <c r="DH47" s="184" t="s">
        <v>2966</v>
      </c>
      <c r="DI47" s="184" t="s">
        <v>2854</v>
      </c>
      <c r="DJ47" s="184" t="s">
        <v>2854</v>
      </c>
      <c r="DK47" s="184" t="s">
        <v>2966</v>
      </c>
      <c r="DL47" s="184" t="s">
        <v>2854</v>
      </c>
      <c r="DM47" s="184" t="s">
        <v>2854</v>
      </c>
      <c r="DN47" s="184" t="s">
        <v>2966</v>
      </c>
      <c r="DO47" s="184" t="s">
        <v>2854</v>
      </c>
      <c r="DP47" s="184" t="s">
        <v>2854</v>
      </c>
      <c r="DQ47" s="184" t="s">
        <v>2966</v>
      </c>
      <c r="DR47" s="184" t="s">
        <v>2854</v>
      </c>
      <c r="DS47" s="184" t="s">
        <v>2854</v>
      </c>
      <c r="DT47" s="184" t="s">
        <v>2966</v>
      </c>
      <c r="DU47" s="184" t="s">
        <v>2854</v>
      </c>
      <c r="DV47" s="184" t="s">
        <v>2854</v>
      </c>
      <c r="DW47" s="184" t="s">
        <v>2966</v>
      </c>
      <c r="DX47" s="184" t="s">
        <v>2854</v>
      </c>
      <c r="DY47" s="184" t="s">
        <v>2854</v>
      </c>
      <c r="DZ47" s="184" t="s">
        <v>2966</v>
      </c>
      <c r="EA47" s="184" t="s">
        <v>2854</v>
      </c>
      <c r="EB47" s="184" t="s">
        <v>2854</v>
      </c>
      <c r="EC47" s="184" t="s">
        <v>2966</v>
      </c>
      <c r="ED47" s="184" t="s">
        <v>2854</v>
      </c>
      <c r="EE47" s="184" t="s">
        <v>2854</v>
      </c>
      <c r="EF47" s="184" t="s">
        <v>2966</v>
      </c>
      <c r="EG47" s="184" t="s">
        <v>2854</v>
      </c>
      <c r="EH47" s="184" t="s">
        <v>2854</v>
      </c>
      <c r="EI47" s="184" t="s">
        <v>2966</v>
      </c>
      <c r="EJ47" s="184" t="s">
        <v>2854</v>
      </c>
      <c r="EK47" s="184" t="s">
        <v>2854</v>
      </c>
      <c r="EL47" s="184" t="s">
        <v>2966</v>
      </c>
      <c r="EM47" s="184" t="s">
        <v>2854</v>
      </c>
      <c r="EN47" s="184" t="s">
        <v>2854</v>
      </c>
      <c r="EO47" s="184" t="s">
        <v>2966</v>
      </c>
      <c r="EP47" s="184" t="s">
        <v>2854</v>
      </c>
      <c r="EQ47" s="184" t="s">
        <v>2854</v>
      </c>
      <c r="ER47" s="184" t="s">
        <v>2966</v>
      </c>
      <c r="ES47" s="184" t="s">
        <v>2854</v>
      </c>
      <c r="ET47" s="184" t="s">
        <v>2854</v>
      </c>
    </row>
    <row r="48" spans="1:150" x14ac:dyDescent="0.3">
      <c r="A48" s="1"/>
      <c r="B48" s="183" t="s">
        <v>3115</v>
      </c>
      <c r="C48" s="183" t="s">
        <v>171</v>
      </c>
      <c r="D48" s="183" t="s">
        <v>1205</v>
      </c>
      <c r="E48" s="183" t="s">
        <v>3116</v>
      </c>
      <c r="F48" s="183" t="s">
        <v>3117</v>
      </c>
      <c r="G48" s="184" t="s">
        <v>2966</v>
      </c>
      <c r="H48" s="184" t="s">
        <v>976</v>
      </c>
      <c r="I48" s="184" t="s">
        <v>976</v>
      </c>
      <c r="J48" s="184" t="s">
        <v>2966</v>
      </c>
      <c r="K48" s="184" t="s">
        <v>976</v>
      </c>
      <c r="L48" s="184" t="s">
        <v>976</v>
      </c>
      <c r="M48" s="184" t="s">
        <v>2966</v>
      </c>
      <c r="N48" s="184" t="s">
        <v>976</v>
      </c>
      <c r="O48" s="184" t="s">
        <v>976</v>
      </c>
      <c r="P48" s="184" t="s">
        <v>2966</v>
      </c>
      <c r="Q48" s="184" t="s">
        <v>976</v>
      </c>
      <c r="R48" s="184" t="s">
        <v>976</v>
      </c>
      <c r="S48" s="184" t="s">
        <v>2966</v>
      </c>
      <c r="T48" s="184" t="s">
        <v>976</v>
      </c>
      <c r="U48" s="184" t="s">
        <v>976</v>
      </c>
      <c r="V48" s="184" t="s">
        <v>2966</v>
      </c>
      <c r="W48" s="184" t="s">
        <v>976</v>
      </c>
      <c r="X48" s="184" t="s">
        <v>976</v>
      </c>
      <c r="Y48" s="184" t="s">
        <v>2966</v>
      </c>
      <c r="Z48" s="184" t="s">
        <v>976</v>
      </c>
      <c r="AA48" s="184" t="s">
        <v>976</v>
      </c>
      <c r="AB48" s="184" t="s">
        <v>2966</v>
      </c>
      <c r="AC48" s="184" t="s">
        <v>976</v>
      </c>
      <c r="AD48" s="184" t="s">
        <v>976</v>
      </c>
      <c r="AE48" s="184" t="s">
        <v>2966</v>
      </c>
      <c r="AF48" s="184" t="s">
        <v>976</v>
      </c>
      <c r="AG48" s="184" t="s">
        <v>976</v>
      </c>
      <c r="AH48" s="184" t="s">
        <v>2966</v>
      </c>
      <c r="AI48" s="184" t="s">
        <v>976</v>
      </c>
      <c r="AJ48" s="184" t="s">
        <v>976</v>
      </c>
      <c r="AK48" s="184" t="s">
        <v>2966</v>
      </c>
      <c r="AL48" s="184" t="s">
        <v>976</v>
      </c>
      <c r="AM48" s="184" t="s">
        <v>976</v>
      </c>
      <c r="AN48" s="184" t="s">
        <v>2966</v>
      </c>
      <c r="AO48" s="184" t="s">
        <v>976</v>
      </c>
      <c r="AP48" s="184" t="s">
        <v>976</v>
      </c>
      <c r="AQ48" s="184" t="s">
        <v>2966</v>
      </c>
      <c r="AR48" s="184" t="s">
        <v>976</v>
      </c>
      <c r="AS48" s="184" t="s">
        <v>976</v>
      </c>
      <c r="AT48" s="184" t="s">
        <v>2966</v>
      </c>
      <c r="AU48" s="184" t="s">
        <v>976</v>
      </c>
      <c r="AV48" s="184" t="s">
        <v>976</v>
      </c>
      <c r="AW48" s="184" t="s">
        <v>2966</v>
      </c>
      <c r="AX48" s="184" t="s">
        <v>976</v>
      </c>
      <c r="AY48" s="184" t="s">
        <v>976</v>
      </c>
      <c r="AZ48" s="184" t="s">
        <v>2966</v>
      </c>
      <c r="BA48" s="184" t="s">
        <v>976</v>
      </c>
      <c r="BB48" s="184" t="s">
        <v>976</v>
      </c>
      <c r="BC48" s="184" t="s">
        <v>2966</v>
      </c>
      <c r="BD48" s="184" t="s">
        <v>976</v>
      </c>
      <c r="BE48" s="184" t="s">
        <v>976</v>
      </c>
      <c r="BF48" s="184" t="s">
        <v>2966</v>
      </c>
      <c r="BG48" s="184" t="s">
        <v>976</v>
      </c>
      <c r="BH48" s="184" t="s">
        <v>976</v>
      </c>
      <c r="BI48" s="184" t="s">
        <v>2966</v>
      </c>
      <c r="BJ48" s="184" t="s">
        <v>976</v>
      </c>
      <c r="BK48" s="184" t="s">
        <v>976</v>
      </c>
      <c r="BL48" s="184" t="s">
        <v>2966</v>
      </c>
      <c r="BM48" s="184" t="s">
        <v>976</v>
      </c>
      <c r="BN48" s="184" t="s">
        <v>976</v>
      </c>
      <c r="BO48" s="184" t="s">
        <v>2966</v>
      </c>
      <c r="BP48" s="184" t="s">
        <v>976</v>
      </c>
      <c r="BQ48" s="184" t="s">
        <v>976</v>
      </c>
      <c r="BR48" s="184" t="s">
        <v>2966</v>
      </c>
      <c r="BS48" s="184" t="s">
        <v>976</v>
      </c>
      <c r="BT48" s="184" t="s">
        <v>976</v>
      </c>
      <c r="BU48" s="184" t="s">
        <v>2966</v>
      </c>
      <c r="BV48" s="184" t="s">
        <v>976</v>
      </c>
      <c r="BW48" s="184" t="s">
        <v>976</v>
      </c>
      <c r="BX48" s="184" t="s">
        <v>2966</v>
      </c>
      <c r="BY48" s="184" t="s">
        <v>976</v>
      </c>
      <c r="BZ48" s="184" t="s">
        <v>976</v>
      </c>
      <c r="CA48" s="184" t="s">
        <v>2966</v>
      </c>
      <c r="CB48" s="184" t="s">
        <v>976</v>
      </c>
      <c r="CC48" s="184" t="s">
        <v>976</v>
      </c>
      <c r="CD48" s="184" t="s">
        <v>2966</v>
      </c>
      <c r="CE48" s="184" t="s">
        <v>976</v>
      </c>
      <c r="CF48" s="184" t="s">
        <v>976</v>
      </c>
      <c r="CG48" s="184" t="s">
        <v>2966</v>
      </c>
      <c r="CH48" s="184" t="s">
        <v>976</v>
      </c>
      <c r="CI48" s="184" t="s">
        <v>976</v>
      </c>
      <c r="CJ48" s="184" t="s">
        <v>2966</v>
      </c>
      <c r="CK48" s="184" t="s">
        <v>976</v>
      </c>
      <c r="CL48" s="184" t="s">
        <v>976</v>
      </c>
      <c r="CM48" s="184" t="s">
        <v>2966</v>
      </c>
      <c r="CN48" s="184" t="s">
        <v>976</v>
      </c>
      <c r="CO48" s="184" t="s">
        <v>976</v>
      </c>
      <c r="CP48" s="184" t="s">
        <v>2966</v>
      </c>
      <c r="CQ48" s="184" t="s">
        <v>976</v>
      </c>
      <c r="CR48" s="184" t="s">
        <v>976</v>
      </c>
      <c r="CS48" s="184" t="s">
        <v>2966</v>
      </c>
      <c r="CT48" s="184" t="s">
        <v>976</v>
      </c>
      <c r="CU48" s="184" t="s">
        <v>976</v>
      </c>
      <c r="CV48" s="184" t="s">
        <v>2966</v>
      </c>
      <c r="CW48" s="184" t="s">
        <v>976</v>
      </c>
      <c r="CX48" s="184" t="s">
        <v>976</v>
      </c>
      <c r="CY48" s="184" t="s">
        <v>2966</v>
      </c>
      <c r="CZ48" s="184" t="s">
        <v>976</v>
      </c>
      <c r="DA48" s="184" t="s">
        <v>976</v>
      </c>
      <c r="DB48" s="184" t="s">
        <v>2966</v>
      </c>
      <c r="DC48" s="184" t="s">
        <v>976</v>
      </c>
      <c r="DD48" s="184" t="s">
        <v>976</v>
      </c>
      <c r="DE48" s="184" t="s">
        <v>2966</v>
      </c>
      <c r="DF48" s="184" t="s">
        <v>976</v>
      </c>
      <c r="DG48" s="184" t="s">
        <v>976</v>
      </c>
      <c r="DH48" s="184" t="s">
        <v>2966</v>
      </c>
      <c r="DI48" s="184" t="s">
        <v>976</v>
      </c>
      <c r="DJ48" s="184" t="s">
        <v>976</v>
      </c>
      <c r="DK48" s="184" t="s">
        <v>2966</v>
      </c>
      <c r="DL48" s="184" t="s">
        <v>976</v>
      </c>
      <c r="DM48" s="184" t="s">
        <v>976</v>
      </c>
      <c r="DN48" s="184" t="s">
        <v>2966</v>
      </c>
      <c r="DO48" s="184" t="s">
        <v>976</v>
      </c>
      <c r="DP48" s="184" t="s">
        <v>976</v>
      </c>
      <c r="DQ48" s="184" t="s">
        <v>2966</v>
      </c>
      <c r="DR48" s="184" t="s">
        <v>976</v>
      </c>
      <c r="DS48" s="184" t="s">
        <v>976</v>
      </c>
      <c r="DT48" s="184" t="s">
        <v>2966</v>
      </c>
      <c r="DU48" s="184" t="s">
        <v>976</v>
      </c>
      <c r="DV48" s="184" t="s">
        <v>976</v>
      </c>
      <c r="DW48" s="184" t="s">
        <v>2966</v>
      </c>
      <c r="DX48" s="184" t="s">
        <v>976</v>
      </c>
      <c r="DY48" s="184" t="s">
        <v>976</v>
      </c>
      <c r="DZ48" s="184" t="s">
        <v>2966</v>
      </c>
      <c r="EA48" s="184" t="s">
        <v>976</v>
      </c>
      <c r="EB48" s="184" t="s">
        <v>976</v>
      </c>
      <c r="EC48" s="184" t="s">
        <v>2966</v>
      </c>
      <c r="ED48" s="184" t="s">
        <v>976</v>
      </c>
      <c r="EE48" s="184" t="s">
        <v>976</v>
      </c>
      <c r="EF48" s="184" t="s">
        <v>2966</v>
      </c>
      <c r="EG48" s="184" t="s">
        <v>976</v>
      </c>
      <c r="EH48" s="184" t="s">
        <v>976</v>
      </c>
      <c r="EI48" s="184" t="s">
        <v>2966</v>
      </c>
      <c r="EJ48" s="184" t="s">
        <v>976</v>
      </c>
      <c r="EK48" s="184" t="s">
        <v>976</v>
      </c>
      <c r="EL48" s="184" t="s">
        <v>2966</v>
      </c>
      <c r="EM48" s="184" t="s">
        <v>976</v>
      </c>
      <c r="EN48" s="184" t="s">
        <v>976</v>
      </c>
      <c r="EO48" s="184" t="s">
        <v>2966</v>
      </c>
      <c r="EP48" s="184" t="s">
        <v>976</v>
      </c>
      <c r="EQ48" s="184" t="s">
        <v>976</v>
      </c>
      <c r="ER48" s="184" t="s">
        <v>2966</v>
      </c>
      <c r="ES48" s="184" t="s">
        <v>976</v>
      </c>
      <c r="ET48" s="184" t="s">
        <v>976</v>
      </c>
    </row>
    <row r="49" spans="1:150" x14ac:dyDescent="0.3">
      <c r="A49" s="1"/>
      <c r="B49" s="182" t="s">
        <v>3118</v>
      </c>
      <c r="C49" s="182" t="s">
        <v>151</v>
      </c>
      <c r="D49" s="182" t="s">
        <v>1028</v>
      </c>
      <c r="E49" s="182" t="s">
        <v>3119</v>
      </c>
      <c r="F49" s="182" t="s">
        <v>3120</v>
      </c>
      <c r="G49" s="182" t="s">
        <v>2966</v>
      </c>
      <c r="H49" s="182" t="s">
        <v>3121</v>
      </c>
      <c r="I49" s="182" t="s">
        <v>2854</v>
      </c>
      <c r="J49" s="182" t="s">
        <v>2966</v>
      </c>
      <c r="K49" s="182" t="s">
        <v>3122</v>
      </c>
      <c r="L49" s="182" t="s">
        <v>3123</v>
      </c>
      <c r="M49" s="182" t="s">
        <v>2966</v>
      </c>
      <c r="N49" s="182" t="s">
        <v>3121</v>
      </c>
      <c r="O49" s="182" t="s">
        <v>2854</v>
      </c>
      <c r="P49" s="182" t="s">
        <v>2966</v>
      </c>
      <c r="Q49" s="182" t="s">
        <v>3124</v>
      </c>
      <c r="R49" s="182" t="s">
        <v>3010</v>
      </c>
      <c r="S49" s="182" t="s">
        <v>2966</v>
      </c>
      <c r="T49" s="182" t="s">
        <v>3124</v>
      </c>
      <c r="U49" s="182" t="s">
        <v>3010</v>
      </c>
      <c r="V49" s="182" t="s">
        <v>2966</v>
      </c>
      <c r="W49" s="182" t="s">
        <v>3121</v>
      </c>
      <c r="X49" s="182" t="s">
        <v>2854</v>
      </c>
      <c r="Y49" s="182" t="s">
        <v>2966</v>
      </c>
      <c r="Z49" s="182" t="s">
        <v>3124</v>
      </c>
      <c r="AA49" s="182" t="s">
        <v>3010</v>
      </c>
      <c r="AB49" s="182" t="s">
        <v>2966</v>
      </c>
      <c r="AC49" s="182" t="s">
        <v>3124</v>
      </c>
      <c r="AD49" s="182" t="s">
        <v>3010</v>
      </c>
      <c r="AE49" s="182" t="s">
        <v>2966</v>
      </c>
      <c r="AF49" s="182" t="s">
        <v>3124</v>
      </c>
      <c r="AG49" s="182" t="s">
        <v>3010</v>
      </c>
      <c r="AH49" s="182" t="s">
        <v>2966</v>
      </c>
      <c r="AI49" s="182" t="s">
        <v>3121</v>
      </c>
      <c r="AJ49" s="182" t="s">
        <v>3125</v>
      </c>
      <c r="AK49" s="182" t="s">
        <v>2966</v>
      </c>
      <c r="AL49" s="182" t="s">
        <v>3121</v>
      </c>
      <c r="AM49" s="182" t="s">
        <v>3126</v>
      </c>
      <c r="AN49" s="182" t="s">
        <v>2966</v>
      </c>
      <c r="AO49" s="182" t="s">
        <v>3121</v>
      </c>
      <c r="AP49" s="182" t="s">
        <v>3125</v>
      </c>
      <c r="AQ49" s="182" t="s">
        <v>2966</v>
      </c>
      <c r="AR49" s="182" t="s">
        <v>3121</v>
      </c>
      <c r="AS49" s="182" t="s">
        <v>3127</v>
      </c>
      <c r="AT49" s="182" t="s">
        <v>2966</v>
      </c>
      <c r="AU49" s="182" t="s">
        <v>3121</v>
      </c>
      <c r="AV49" s="182" t="s">
        <v>3128</v>
      </c>
      <c r="AW49" s="182" t="s">
        <v>2966</v>
      </c>
      <c r="AX49" s="182" t="s">
        <v>3121</v>
      </c>
      <c r="AY49" s="182" t="s">
        <v>3129</v>
      </c>
      <c r="AZ49" s="182" t="s">
        <v>2966</v>
      </c>
      <c r="BA49" s="182" t="s">
        <v>3121</v>
      </c>
      <c r="BB49" s="182" t="s">
        <v>3130</v>
      </c>
      <c r="BC49" s="182" t="s">
        <v>2966</v>
      </c>
      <c r="BD49" s="182" t="s">
        <v>3121</v>
      </c>
      <c r="BE49" s="182" t="s">
        <v>3131</v>
      </c>
      <c r="BF49" s="182" t="s">
        <v>2966</v>
      </c>
      <c r="BG49" s="182" t="s">
        <v>3121</v>
      </c>
      <c r="BH49" s="182" t="s">
        <v>3131</v>
      </c>
      <c r="BI49" s="182" t="s">
        <v>2966</v>
      </c>
      <c r="BJ49" s="182" t="s">
        <v>3121</v>
      </c>
      <c r="BK49" s="182" t="s">
        <v>3132</v>
      </c>
      <c r="BL49" s="182" t="s">
        <v>2966</v>
      </c>
      <c r="BM49" s="182" t="s">
        <v>3121</v>
      </c>
      <c r="BN49" s="182" t="s">
        <v>3132</v>
      </c>
      <c r="BO49" s="182" t="s">
        <v>2966</v>
      </c>
      <c r="BP49" s="182" t="s">
        <v>3121</v>
      </c>
      <c r="BQ49" s="182" t="s">
        <v>3132</v>
      </c>
      <c r="BR49" s="182" t="s">
        <v>2966</v>
      </c>
      <c r="BS49" s="182" t="s">
        <v>3121</v>
      </c>
      <c r="BT49" s="182" t="s">
        <v>3132</v>
      </c>
      <c r="BU49" s="182" t="s">
        <v>2966</v>
      </c>
      <c r="BV49" s="182" t="s">
        <v>3121</v>
      </c>
      <c r="BW49" s="182" t="s">
        <v>3133</v>
      </c>
      <c r="BX49" s="182" t="s">
        <v>2966</v>
      </c>
      <c r="BY49" s="182" t="s">
        <v>3121</v>
      </c>
      <c r="BZ49" s="182" t="s">
        <v>3134</v>
      </c>
      <c r="CA49" s="182" t="s">
        <v>2966</v>
      </c>
      <c r="CB49" s="182" t="s">
        <v>3121</v>
      </c>
      <c r="CC49" s="182" t="s">
        <v>3135</v>
      </c>
      <c r="CD49" s="182" t="s">
        <v>2966</v>
      </c>
      <c r="CE49" s="182" t="s">
        <v>3121</v>
      </c>
      <c r="CF49" s="182" t="s">
        <v>3136</v>
      </c>
      <c r="CG49" s="182" t="s">
        <v>2966</v>
      </c>
      <c r="CH49" s="182" t="s">
        <v>3121</v>
      </c>
      <c r="CI49" s="182" t="s">
        <v>3135</v>
      </c>
      <c r="CJ49" s="182" t="s">
        <v>2966</v>
      </c>
      <c r="CK49" s="182" t="s">
        <v>3121</v>
      </c>
      <c r="CL49" s="182" t="s">
        <v>3135</v>
      </c>
      <c r="CM49" s="182" t="s">
        <v>2966</v>
      </c>
      <c r="CN49" s="182" t="s">
        <v>3121</v>
      </c>
      <c r="CO49" s="182" t="s">
        <v>3135</v>
      </c>
      <c r="CP49" s="182" t="s">
        <v>2966</v>
      </c>
      <c r="CQ49" s="182" t="s">
        <v>3121</v>
      </c>
      <c r="CR49" s="182" t="s">
        <v>3137</v>
      </c>
      <c r="CS49" s="182" t="s">
        <v>2966</v>
      </c>
      <c r="CT49" s="182" t="s">
        <v>3121</v>
      </c>
      <c r="CU49" s="182" t="s">
        <v>3138</v>
      </c>
      <c r="CV49" s="182" t="s">
        <v>2966</v>
      </c>
      <c r="CW49" s="182" t="s">
        <v>3121</v>
      </c>
      <c r="CX49" s="182" t="s">
        <v>3139</v>
      </c>
      <c r="CY49" s="182" t="s">
        <v>2966</v>
      </c>
      <c r="CZ49" s="182" t="s">
        <v>3121</v>
      </c>
      <c r="DA49" s="182" t="s">
        <v>3133</v>
      </c>
      <c r="DB49" s="182" t="s">
        <v>2966</v>
      </c>
      <c r="DC49" s="182" t="s">
        <v>3121</v>
      </c>
      <c r="DD49" s="182" t="s">
        <v>3133</v>
      </c>
      <c r="DE49" s="182" t="s">
        <v>2966</v>
      </c>
      <c r="DF49" s="182" t="s">
        <v>3121</v>
      </c>
      <c r="DG49" s="182" t="s">
        <v>3133</v>
      </c>
      <c r="DH49" s="182" t="s">
        <v>2966</v>
      </c>
      <c r="DI49" s="182" t="s">
        <v>3121</v>
      </c>
      <c r="DJ49" s="182" t="s">
        <v>3133</v>
      </c>
      <c r="DK49" s="182" t="s">
        <v>2966</v>
      </c>
      <c r="DL49" s="182" t="s">
        <v>3121</v>
      </c>
      <c r="DM49" s="182" t="s">
        <v>3133</v>
      </c>
      <c r="DN49" s="182" t="s">
        <v>2966</v>
      </c>
      <c r="DO49" s="182" t="s">
        <v>3121</v>
      </c>
      <c r="DP49" s="182" t="s">
        <v>3140</v>
      </c>
      <c r="DQ49" s="182" t="s">
        <v>2966</v>
      </c>
      <c r="DR49" s="182" t="s">
        <v>3121</v>
      </c>
      <c r="DS49" s="182" t="s">
        <v>3141</v>
      </c>
      <c r="DT49" s="182" t="s">
        <v>2966</v>
      </c>
      <c r="DU49" s="182" t="s">
        <v>3121</v>
      </c>
      <c r="DV49" s="182" t="s">
        <v>3141</v>
      </c>
      <c r="DW49" s="182" t="s">
        <v>2966</v>
      </c>
      <c r="DX49" s="182" t="s">
        <v>3121</v>
      </c>
      <c r="DY49" s="182" t="s">
        <v>3142</v>
      </c>
      <c r="DZ49" s="182" t="s">
        <v>2966</v>
      </c>
      <c r="EA49" s="182" t="s">
        <v>3121</v>
      </c>
      <c r="EB49" s="182" t="s">
        <v>3142</v>
      </c>
      <c r="EC49" s="182" t="s">
        <v>2966</v>
      </c>
      <c r="ED49" s="182" t="s">
        <v>3121</v>
      </c>
      <c r="EE49" s="182" t="s">
        <v>3143</v>
      </c>
      <c r="EF49" s="182" t="s">
        <v>2966</v>
      </c>
      <c r="EG49" s="182" t="s">
        <v>3121</v>
      </c>
      <c r="EH49" s="182" t="s">
        <v>3144</v>
      </c>
      <c r="EI49" s="182" t="s">
        <v>2966</v>
      </c>
      <c r="EJ49" s="182" t="s">
        <v>3121</v>
      </c>
      <c r="EK49" s="182" t="s">
        <v>3145</v>
      </c>
      <c r="EL49" s="182" t="s">
        <v>2966</v>
      </c>
      <c r="EM49" s="182" t="s">
        <v>3121</v>
      </c>
      <c r="EN49" s="182" t="s">
        <v>3146</v>
      </c>
      <c r="EO49" s="182" t="s">
        <v>2966</v>
      </c>
      <c r="EP49" s="182" t="s">
        <v>3121</v>
      </c>
      <c r="EQ49" s="182" t="s">
        <v>3147</v>
      </c>
      <c r="ER49" s="182" t="s">
        <v>2966</v>
      </c>
      <c r="ES49" s="182" t="s">
        <v>3121</v>
      </c>
      <c r="ET49" s="182" t="s">
        <v>3121</v>
      </c>
    </row>
    <row r="50" spans="1:150" x14ac:dyDescent="0.3">
      <c r="A50" s="1"/>
      <c r="B50" s="183" t="s">
        <v>3148</v>
      </c>
      <c r="C50" s="183" t="s">
        <v>151</v>
      </c>
      <c r="D50" s="183" t="s">
        <v>1028</v>
      </c>
      <c r="E50" s="183" t="s">
        <v>3149</v>
      </c>
      <c r="F50" s="183" t="s">
        <v>3150</v>
      </c>
      <c r="G50" s="184" t="s">
        <v>2966</v>
      </c>
      <c r="H50" s="184" t="s">
        <v>3151</v>
      </c>
      <c r="I50" s="184" t="s">
        <v>2854</v>
      </c>
      <c r="J50" s="184" t="s">
        <v>2966</v>
      </c>
      <c r="K50" s="184" t="s">
        <v>3152</v>
      </c>
      <c r="L50" s="184" t="s">
        <v>2854</v>
      </c>
      <c r="M50" s="184" t="s">
        <v>2966</v>
      </c>
      <c r="N50" s="184" t="s">
        <v>3151</v>
      </c>
      <c r="O50" s="184" t="s">
        <v>2854</v>
      </c>
      <c r="P50" s="184" t="s">
        <v>2966</v>
      </c>
      <c r="Q50" s="184" t="s">
        <v>3153</v>
      </c>
      <c r="R50" s="184" t="s">
        <v>2854</v>
      </c>
      <c r="S50" s="184" t="s">
        <v>2966</v>
      </c>
      <c r="T50" s="184" t="s">
        <v>3153</v>
      </c>
      <c r="U50" s="184" t="s">
        <v>2854</v>
      </c>
      <c r="V50" s="184" t="s">
        <v>2966</v>
      </c>
      <c r="W50" s="184" t="s">
        <v>3151</v>
      </c>
      <c r="X50" s="184" t="s">
        <v>2854</v>
      </c>
      <c r="Y50" s="184" t="s">
        <v>2966</v>
      </c>
      <c r="Z50" s="184" t="s">
        <v>3153</v>
      </c>
      <c r="AA50" s="184" t="s">
        <v>2854</v>
      </c>
      <c r="AB50" s="184" t="s">
        <v>2966</v>
      </c>
      <c r="AC50" s="184" t="s">
        <v>3153</v>
      </c>
      <c r="AD50" s="184" t="s">
        <v>2854</v>
      </c>
      <c r="AE50" s="184" t="s">
        <v>2966</v>
      </c>
      <c r="AF50" s="184" t="s">
        <v>3154</v>
      </c>
      <c r="AG50" s="184" t="s">
        <v>3010</v>
      </c>
      <c r="AH50" s="184" t="s">
        <v>2966</v>
      </c>
      <c r="AI50" s="184" t="s">
        <v>2854</v>
      </c>
      <c r="AJ50" s="184" t="s">
        <v>3125</v>
      </c>
      <c r="AK50" s="184" t="s">
        <v>2966</v>
      </c>
      <c r="AL50" s="184" t="s">
        <v>2854</v>
      </c>
      <c r="AM50" s="184" t="s">
        <v>3126</v>
      </c>
      <c r="AN50" s="184" t="s">
        <v>2966</v>
      </c>
      <c r="AO50" s="184" t="s">
        <v>3155</v>
      </c>
      <c r="AP50" s="184" t="s">
        <v>3125</v>
      </c>
      <c r="AQ50" s="184" t="s">
        <v>2966</v>
      </c>
      <c r="AR50" s="184" t="s">
        <v>3156</v>
      </c>
      <c r="AS50" s="184" t="s">
        <v>3157</v>
      </c>
      <c r="AT50" s="184" t="s">
        <v>2966</v>
      </c>
      <c r="AU50" s="184" t="s">
        <v>3158</v>
      </c>
      <c r="AV50" s="184" t="s">
        <v>3159</v>
      </c>
      <c r="AW50" s="184" t="s">
        <v>2966</v>
      </c>
      <c r="AX50" s="184" t="s">
        <v>3160</v>
      </c>
      <c r="AY50" s="184" t="s">
        <v>3161</v>
      </c>
      <c r="AZ50" s="184" t="s">
        <v>2966</v>
      </c>
      <c r="BA50" s="184" t="s">
        <v>3151</v>
      </c>
      <c r="BB50" s="184" t="s">
        <v>2854</v>
      </c>
      <c r="BC50" s="184" t="s">
        <v>2966</v>
      </c>
      <c r="BD50" s="184" t="s">
        <v>3151</v>
      </c>
      <c r="BE50" s="184" t="s">
        <v>2854</v>
      </c>
      <c r="BF50" s="184" t="s">
        <v>2966</v>
      </c>
      <c r="BG50" s="184" t="s">
        <v>2854</v>
      </c>
      <c r="BH50" s="184" t="s">
        <v>3162</v>
      </c>
      <c r="BI50" s="184" t="s">
        <v>2966</v>
      </c>
      <c r="BJ50" s="184" t="s">
        <v>2854</v>
      </c>
      <c r="BK50" s="184" t="s">
        <v>3163</v>
      </c>
      <c r="BL50" s="184" t="s">
        <v>2966</v>
      </c>
      <c r="BM50" s="184" t="s">
        <v>3164</v>
      </c>
      <c r="BN50" s="184" t="s">
        <v>3165</v>
      </c>
      <c r="BO50" s="184" t="s">
        <v>2966</v>
      </c>
      <c r="BP50" s="184" t="s">
        <v>3151</v>
      </c>
      <c r="BQ50" s="184" t="s">
        <v>2854</v>
      </c>
      <c r="BR50" s="184" t="s">
        <v>2966</v>
      </c>
      <c r="BS50" s="184" t="s">
        <v>3166</v>
      </c>
      <c r="BT50" s="184" t="s">
        <v>3167</v>
      </c>
      <c r="BU50" s="184" t="s">
        <v>2966</v>
      </c>
      <c r="BV50" s="184" t="s">
        <v>3168</v>
      </c>
      <c r="BW50" s="184" t="s">
        <v>3169</v>
      </c>
      <c r="BX50" s="184" t="s">
        <v>2966</v>
      </c>
      <c r="BY50" s="184" t="s">
        <v>3170</v>
      </c>
      <c r="BZ50" s="184" t="s">
        <v>3171</v>
      </c>
      <c r="CA50" s="184" t="s">
        <v>2966</v>
      </c>
      <c r="CB50" s="184" t="s">
        <v>3172</v>
      </c>
      <c r="CC50" s="184" t="s">
        <v>3173</v>
      </c>
      <c r="CD50" s="184" t="s">
        <v>2966</v>
      </c>
      <c r="CE50" s="184" t="s">
        <v>3174</v>
      </c>
      <c r="CF50" s="184" t="s">
        <v>3175</v>
      </c>
      <c r="CG50" s="184" t="s">
        <v>2966</v>
      </c>
      <c r="CH50" s="184" t="s">
        <v>3172</v>
      </c>
      <c r="CI50" s="184" t="s">
        <v>3173</v>
      </c>
      <c r="CJ50" s="184" t="s">
        <v>2966</v>
      </c>
      <c r="CK50" s="184" t="s">
        <v>3172</v>
      </c>
      <c r="CL50" s="184" t="s">
        <v>3173</v>
      </c>
      <c r="CM50" s="184" t="s">
        <v>2966</v>
      </c>
      <c r="CN50" s="184" t="s">
        <v>3172</v>
      </c>
      <c r="CO50" s="184" t="s">
        <v>3173</v>
      </c>
      <c r="CP50" s="184" t="s">
        <v>2966</v>
      </c>
      <c r="CQ50" s="184" t="s">
        <v>3151</v>
      </c>
      <c r="CR50" s="184" t="s">
        <v>2854</v>
      </c>
      <c r="CS50" s="184" t="s">
        <v>2966</v>
      </c>
      <c r="CT50" s="184" t="s">
        <v>3151</v>
      </c>
      <c r="CU50" s="184" t="s">
        <v>2854</v>
      </c>
      <c r="CV50" s="184" t="s">
        <v>2966</v>
      </c>
      <c r="CW50" s="184" t="s">
        <v>3176</v>
      </c>
      <c r="CX50" s="184" t="s">
        <v>2854</v>
      </c>
      <c r="CY50" s="184" t="s">
        <v>2966</v>
      </c>
      <c r="CZ50" s="184" t="s">
        <v>3151</v>
      </c>
      <c r="DA50" s="184" t="s">
        <v>2854</v>
      </c>
      <c r="DB50" s="184" t="s">
        <v>2966</v>
      </c>
      <c r="DC50" s="184" t="s">
        <v>3151</v>
      </c>
      <c r="DD50" s="184" t="s">
        <v>2854</v>
      </c>
      <c r="DE50" s="184" t="s">
        <v>2966</v>
      </c>
      <c r="DF50" s="184" t="s">
        <v>3151</v>
      </c>
      <c r="DG50" s="184" t="s">
        <v>2854</v>
      </c>
      <c r="DH50" s="184" t="s">
        <v>2966</v>
      </c>
      <c r="DI50" s="184" t="s">
        <v>3177</v>
      </c>
      <c r="DJ50" s="184" t="s">
        <v>2854</v>
      </c>
      <c r="DK50" s="184" t="s">
        <v>2966</v>
      </c>
      <c r="DL50" s="184" t="s">
        <v>3178</v>
      </c>
      <c r="DM50" s="184" t="s">
        <v>2854</v>
      </c>
      <c r="DN50" s="184" t="s">
        <v>2966</v>
      </c>
      <c r="DO50" s="184" t="s">
        <v>3151</v>
      </c>
      <c r="DP50" s="184" t="s">
        <v>2854</v>
      </c>
      <c r="DQ50" s="184" t="s">
        <v>2966</v>
      </c>
      <c r="DR50" s="184" t="s">
        <v>3160</v>
      </c>
      <c r="DS50" s="184" t="s">
        <v>3179</v>
      </c>
      <c r="DT50" s="184" t="s">
        <v>2966</v>
      </c>
      <c r="DU50" s="184" t="s">
        <v>3180</v>
      </c>
      <c r="DV50" s="184" t="s">
        <v>3181</v>
      </c>
      <c r="DW50" s="184" t="s">
        <v>2966</v>
      </c>
      <c r="DX50" s="184" t="s">
        <v>3182</v>
      </c>
      <c r="DY50" s="184" t="s">
        <v>2854</v>
      </c>
      <c r="DZ50" s="184" t="s">
        <v>2966</v>
      </c>
      <c r="EA50" s="184" t="s">
        <v>3183</v>
      </c>
      <c r="EB50" s="184" t="s">
        <v>2854</v>
      </c>
      <c r="EC50" s="184" t="s">
        <v>2966</v>
      </c>
      <c r="ED50" s="184" t="s">
        <v>3184</v>
      </c>
      <c r="EE50" s="184" t="s">
        <v>3185</v>
      </c>
      <c r="EF50" s="184" t="s">
        <v>2966</v>
      </c>
      <c r="EG50" s="184" t="s">
        <v>3186</v>
      </c>
      <c r="EH50" s="184" t="s">
        <v>3187</v>
      </c>
      <c r="EI50" s="184" t="s">
        <v>2966</v>
      </c>
      <c r="EJ50" s="184" t="s">
        <v>3160</v>
      </c>
      <c r="EK50" s="184" t="s">
        <v>3188</v>
      </c>
      <c r="EL50" s="184" t="s">
        <v>2966</v>
      </c>
      <c r="EM50" s="184" t="s">
        <v>3189</v>
      </c>
      <c r="EN50" s="184" t="s">
        <v>3190</v>
      </c>
      <c r="EO50" s="184" t="s">
        <v>2966</v>
      </c>
      <c r="EP50" s="184" t="s">
        <v>3191</v>
      </c>
      <c r="EQ50" s="184" t="s">
        <v>3147</v>
      </c>
      <c r="ER50" s="184" t="s">
        <v>2966</v>
      </c>
      <c r="ES50" s="184" t="s">
        <v>3151</v>
      </c>
      <c r="ET50" s="184" t="s">
        <v>2854</v>
      </c>
    </row>
    <row r="51" spans="1:150" x14ac:dyDescent="0.3">
      <c r="A51" s="1"/>
      <c r="B51" s="183" t="s">
        <v>3192</v>
      </c>
      <c r="C51" s="183" t="s">
        <v>151</v>
      </c>
      <c r="D51" s="183" t="s">
        <v>1028</v>
      </c>
      <c r="E51" s="183" t="s">
        <v>3193</v>
      </c>
      <c r="F51" s="183" t="s">
        <v>3194</v>
      </c>
      <c r="G51" s="184" t="s">
        <v>2966</v>
      </c>
      <c r="H51" s="184" t="s">
        <v>2854</v>
      </c>
      <c r="I51" s="184" t="s">
        <v>2854</v>
      </c>
      <c r="J51" s="184" t="s">
        <v>2966</v>
      </c>
      <c r="K51" s="184" t="s">
        <v>2854</v>
      </c>
      <c r="L51" s="184" t="s">
        <v>2854</v>
      </c>
      <c r="M51" s="184" t="s">
        <v>2966</v>
      </c>
      <c r="N51" s="184" t="s">
        <v>2854</v>
      </c>
      <c r="O51" s="184" t="s">
        <v>2854</v>
      </c>
      <c r="P51" s="184" t="s">
        <v>2966</v>
      </c>
      <c r="Q51" s="184" t="s">
        <v>2854</v>
      </c>
      <c r="R51" s="184" t="s">
        <v>2854</v>
      </c>
      <c r="S51" s="184" t="s">
        <v>2966</v>
      </c>
      <c r="T51" s="184" t="s">
        <v>2854</v>
      </c>
      <c r="U51" s="184" t="s">
        <v>2854</v>
      </c>
      <c r="V51" s="184" t="s">
        <v>2966</v>
      </c>
      <c r="W51" s="184" t="s">
        <v>2854</v>
      </c>
      <c r="X51" s="184" t="s">
        <v>2854</v>
      </c>
      <c r="Y51" s="184" t="s">
        <v>2966</v>
      </c>
      <c r="Z51" s="184" t="s">
        <v>2854</v>
      </c>
      <c r="AA51" s="184" t="s">
        <v>2854</v>
      </c>
      <c r="AB51" s="184" t="s">
        <v>2966</v>
      </c>
      <c r="AC51" s="184" t="s">
        <v>2854</v>
      </c>
      <c r="AD51" s="184" t="s">
        <v>2854</v>
      </c>
      <c r="AE51" s="184" t="s">
        <v>2966</v>
      </c>
      <c r="AF51" s="184" t="s">
        <v>2854</v>
      </c>
      <c r="AG51" s="184" t="s">
        <v>2854</v>
      </c>
      <c r="AH51" s="184" t="s">
        <v>2966</v>
      </c>
      <c r="AI51" s="184" t="s">
        <v>2854</v>
      </c>
      <c r="AJ51" s="184" t="s">
        <v>2854</v>
      </c>
      <c r="AK51" s="184" t="s">
        <v>2966</v>
      </c>
      <c r="AL51" s="184" t="s">
        <v>2854</v>
      </c>
      <c r="AM51" s="184" t="s">
        <v>2854</v>
      </c>
      <c r="AN51" s="184" t="s">
        <v>2966</v>
      </c>
      <c r="AO51" s="184" t="s">
        <v>2854</v>
      </c>
      <c r="AP51" s="184" t="s">
        <v>2854</v>
      </c>
      <c r="AQ51" s="184" t="s">
        <v>2966</v>
      </c>
      <c r="AR51" s="184" t="s">
        <v>2854</v>
      </c>
      <c r="AS51" s="184" t="s">
        <v>2854</v>
      </c>
      <c r="AT51" s="184" t="s">
        <v>2966</v>
      </c>
      <c r="AU51" s="184" t="s">
        <v>2854</v>
      </c>
      <c r="AV51" s="184" t="s">
        <v>2854</v>
      </c>
      <c r="AW51" s="184" t="s">
        <v>2966</v>
      </c>
      <c r="AX51" s="184" t="s">
        <v>2854</v>
      </c>
      <c r="AY51" s="184" t="s">
        <v>2854</v>
      </c>
      <c r="AZ51" s="184" t="s">
        <v>2966</v>
      </c>
      <c r="BA51" s="184" t="s">
        <v>2854</v>
      </c>
      <c r="BB51" s="184" t="s">
        <v>2854</v>
      </c>
      <c r="BC51" s="184" t="s">
        <v>2966</v>
      </c>
      <c r="BD51" s="184" t="s">
        <v>2854</v>
      </c>
      <c r="BE51" s="184" t="s">
        <v>3195</v>
      </c>
      <c r="BF51" s="184" t="s">
        <v>2966</v>
      </c>
      <c r="BG51" s="184" t="s">
        <v>3196</v>
      </c>
      <c r="BH51" s="184" t="s">
        <v>2854</v>
      </c>
      <c r="BI51" s="184" t="s">
        <v>2966</v>
      </c>
      <c r="BJ51" s="184" t="s">
        <v>2854</v>
      </c>
      <c r="BK51" s="184" t="s">
        <v>3197</v>
      </c>
      <c r="BL51" s="184" t="s">
        <v>2966</v>
      </c>
      <c r="BM51" s="184" t="s">
        <v>2854</v>
      </c>
      <c r="BN51" s="184" t="s">
        <v>3198</v>
      </c>
      <c r="BO51" s="184" t="s">
        <v>2966</v>
      </c>
      <c r="BP51" s="184" t="s">
        <v>2854</v>
      </c>
      <c r="BQ51" s="184" t="s">
        <v>3199</v>
      </c>
      <c r="BR51" s="184" t="s">
        <v>2966</v>
      </c>
      <c r="BS51" s="184" t="s">
        <v>2854</v>
      </c>
      <c r="BT51" s="184" t="s">
        <v>3200</v>
      </c>
      <c r="BU51" s="184" t="s">
        <v>2966</v>
      </c>
      <c r="BV51" s="184" t="s">
        <v>2854</v>
      </c>
      <c r="BW51" s="184" t="s">
        <v>3201</v>
      </c>
      <c r="BX51" s="184" t="s">
        <v>2966</v>
      </c>
      <c r="BY51" s="184" t="s">
        <v>2854</v>
      </c>
      <c r="BZ51" s="184" t="s">
        <v>3202</v>
      </c>
      <c r="CA51" s="184" t="s">
        <v>2966</v>
      </c>
      <c r="CB51" s="184" t="s">
        <v>2854</v>
      </c>
      <c r="CC51" s="184" t="s">
        <v>2854</v>
      </c>
      <c r="CD51" s="184" t="s">
        <v>2966</v>
      </c>
      <c r="CE51" s="184" t="s">
        <v>2854</v>
      </c>
      <c r="CF51" s="184" t="s">
        <v>2854</v>
      </c>
      <c r="CG51" s="184" t="s">
        <v>2966</v>
      </c>
      <c r="CH51" s="184" t="s">
        <v>2854</v>
      </c>
      <c r="CI51" s="184" t="s">
        <v>2854</v>
      </c>
      <c r="CJ51" s="184" t="s">
        <v>2966</v>
      </c>
      <c r="CK51" s="184" t="s">
        <v>2854</v>
      </c>
      <c r="CL51" s="184" t="s">
        <v>2854</v>
      </c>
      <c r="CM51" s="184" t="s">
        <v>2966</v>
      </c>
      <c r="CN51" s="184" t="s">
        <v>2854</v>
      </c>
      <c r="CO51" s="184" t="s">
        <v>2854</v>
      </c>
      <c r="CP51" s="184" t="s">
        <v>2966</v>
      </c>
      <c r="CQ51" s="184" t="s">
        <v>2854</v>
      </c>
      <c r="CR51" s="184" t="s">
        <v>2854</v>
      </c>
      <c r="CS51" s="184" t="s">
        <v>2966</v>
      </c>
      <c r="CT51" s="184" t="s">
        <v>2854</v>
      </c>
      <c r="CU51" s="184" t="s">
        <v>2854</v>
      </c>
      <c r="CV51" s="184" t="s">
        <v>2966</v>
      </c>
      <c r="CW51" s="184" t="s">
        <v>2854</v>
      </c>
      <c r="CX51" s="184" t="s">
        <v>2854</v>
      </c>
      <c r="CY51" s="184" t="s">
        <v>2966</v>
      </c>
      <c r="CZ51" s="184" t="s">
        <v>2854</v>
      </c>
      <c r="DA51" s="184" t="s">
        <v>2854</v>
      </c>
      <c r="DB51" s="184" t="s">
        <v>2966</v>
      </c>
      <c r="DC51" s="184" t="s">
        <v>2854</v>
      </c>
      <c r="DD51" s="184" t="s">
        <v>2854</v>
      </c>
      <c r="DE51" s="184" t="s">
        <v>2966</v>
      </c>
      <c r="DF51" s="184" t="s">
        <v>2854</v>
      </c>
      <c r="DG51" s="184" t="s">
        <v>3203</v>
      </c>
      <c r="DH51" s="184" t="s">
        <v>2966</v>
      </c>
      <c r="DI51" s="184" t="s">
        <v>2854</v>
      </c>
      <c r="DJ51" s="184" t="s">
        <v>3201</v>
      </c>
      <c r="DK51" s="184" t="s">
        <v>2966</v>
      </c>
      <c r="DL51" s="184" t="s">
        <v>3196</v>
      </c>
      <c r="DM51" s="184" t="s">
        <v>2854</v>
      </c>
      <c r="DN51" s="184" t="s">
        <v>2966</v>
      </c>
      <c r="DO51" s="184" t="s">
        <v>2854</v>
      </c>
      <c r="DP51" s="184" t="s">
        <v>3204</v>
      </c>
      <c r="DQ51" s="184" t="s">
        <v>2966</v>
      </c>
      <c r="DR51" s="184" t="s">
        <v>2854</v>
      </c>
      <c r="DS51" s="184" t="s">
        <v>2854</v>
      </c>
      <c r="DT51" s="184" t="s">
        <v>2966</v>
      </c>
      <c r="DU51" s="184" t="s">
        <v>2854</v>
      </c>
      <c r="DV51" s="184" t="s">
        <v>2854</v>
      </c>
      <c r="DW51" s="184" t="s">
        <v>2966</v>
      </c>
      <c r="DX51" s="184" t="s">
        <v>2854</v>
      </c>
      <c r="DY51" s="184" t="s">
        <v>2854</v>
      </c>
      <c r="DZ51" s="184" t="s">
        <v>2966</v>
      </c>
      <c r="EA51" s="184" t="s">
        <v>2854</v>
      </c>
      <c r="EB51" s="184" t="s">
        <v>2854</v>
      </c>
      <c r="EC51" s="184" t="s">
        <v>2966</v>
      </c>
      <c r="ED51" s="184" t="s">
        <v>2854</v>
      </c>
      <c r="EE51" s="184" t="s">
        <v>2854</v>
      </c>
      <c r="EF51" s="184" t="s">
        <v>2966</v>
      </c>
      <c r="EG51" s="184" t="s">
        <v>2854</v>
      </c>
      <c r="EH51" s="184" t="s">
        <v>2854</v>
      </c>
      <c r="EI51" s="184" t="s">
        <v>2966</v>
      </c>
      <c r="EJ51" s="184" t="s">
        <v>2854</v>
      </c>
      <c r="EK51" s="184" t="s">
        <v>2854</v>
      </c>
      <c r="EL51" s="184" t="s">
        <v>2966</v>
      </c>
      <c r="EM51" s="184" t="s">
        <v>2854</v>
      </c>
      <c r="EN51" s="184" t="s">
        <v>2854</v>
      </c>
      <c r="EO51" s="184" t="s">
        <v>2966</v>
      </c>
      <c r="EP51" s="184" t="s">
        <v>2854</v>
      </c>
      <c r="EQ51" s="184" t="s">
        <v>2854</v>
      </c>
      <c r="ER51" s="184" t="s">
        <v>2966</v>
      </c>
      <c r="ES51" s="184" t="s">
        <v>2854</v>
      </c>
      <c r="ET51" s="184" t="s">
        <v>3205</v>
      </c>
    </row>
    <row r="52" spans="1:150" x14ac:dyDescent="0.3">
      <c r="A52" s="1"/>
      <c r="B52" s="183" t="s">
        <v>3206</v>
      </c>
      <c r="C52" s="183" t="s">
        <v>151</v>
      </c>
      <c r="D52" s="183" t="s">
        <v>1028</v>
      </c>
      <c r="E52" s="183" t="s">
        <v>3207</v>
      </c>
      <c r="F52" s="183" t="s">
        <v>3208</v>
      </c>
      <c r="G52" s="184" t="s">
        <v>2966</v>
      </c>
      <c r="H52" s="184" t="s">
        <v>3151</v>
      </c>
      <c r="I52" s="184" t="s">
        <v>2854</v>
      </c>
      <c r="J52" s="184" t="s">
        <v>2966</v>
      </c>
      <c r="K52" s="184" t="s">
        <v>3209</v>
      </c>
      <c r="L52" s="184" t="s">
        <v>3123</v>
      </c>
      <c r="M52" s="184" t="s">
        <v>2966</v>
      </c>
      <c r="N52" s="184" t="s">
        <v>3151</v>
      </c>
      <c r="O52" s="184" t="s">
        <v>2854</v>
      </c>
      <c r="P52" s="184" t="s">
        <v>2966</v>
      </c>
      <c r="Q52" s="184" t="s">
        <v>3154</v>
      </c>
      <c r="R52" s="184" t="s">
        <v>3010</v>
      </c>
      <c r="S52" s="184" t="s">
        <v>2966</v>
      </c>
      <c r="T52" s="184" t="s">
        <v>3154</v>
      </c>
      <c r="U52" s="184" t="s">
        <v>3010</v>
      </c>
      <c r="V52" s="184" t="s">
        <v>2966</v>
      </c>
      <c r="W52" s="184" t="s">
        <v>3151</v>
      </c>
      <c r="X52" s="184" t="s">
        <v>2854</v>
      </c>
      <c r="Y52" s="184" t="s">
        <v>2966</v>
      </c>
      <c r="Z52" s="184" t="s">
        <v>3154</v>
      </c>
      <c r="AA52" s="184" t="s">
        <v>3010</v>
      </c>
      <c r="AB52" s="184" t="s">
        <v>2966</v>
      </c>
      <c r="AC52" s="184" t="s">
        <v>3154</v>
      </c>
      <c r="AD52" s="184" t="s">
        <v>3010</v>
      </c>
      <c r="AE52" s="184" t="s">
        <v>2966</v>
      </c>
      <c r="AF52" s="184" t="s">
        <v>3153</v>
      </c>
      <c r="AG52" s="184" t="s">
        <v>2854</v>
      </c>
      <c r="AH52" s="184" t="s">
        <v>2966</v>
      </c>
      <c r="AI52" s="184" t="s">
        <v>3151</v>
      </c>
      <c r="AJ52" s="184" t="s">
        <v>2854</v>
      </c>
      <c r="AK52" s="184" t="s">
        <v>2966</v>
      </c>
      <c r="AL52" s="184" t="s">
        <v>3151</v>
      </c>
      <c r="AM52" s="184" t="s">
        <v>2854</v>
      </c>
      <c r="AN52" s="184" t="s">
        <v>2966</v>
      </c>
      <c r="AO52" s="184" t="s">
        <v>3210</v>
      </c>
      <c r="AP52" s="184" t="s">
        <v>2854</v>
      </c>
      <c r="AQ52" s="184" t="s">
        <v>2966</v>
      </c>
      <c r="AR52" s="184" t="s">
        <v>3211</v>
      </c>
      <c r="AS52" s="184" t="s">
        <v>3212</v>
      </c>
      <c r="AT52" s="184" t="s">
        <v>2966</v>
      </c>
      <c r="AU52" s="184" t="s">
        <v>3158</v>
      </c>
      <c r="AV52" s="184" t="s">
        <v>3213</v>
      </c>
      <c r="AW52" s="184" t="s">
        <v>2966</v>
      </c>
      <c r="AX52" s="184" t="s">
        <v>3160</v>
      </c>
      <c r="AY52" s="184" t="s">
        <v>3161</v>
      </c>
      <c r="AZ52" s="184" t="s">
        <v>2966</v>
      </c>
      <c r="BA52" s="184" t="s">
        <v>2854</v>
      </c>
      <c r="BB52" s="184" t="s">
        <v>3130</v>
      </c>
      <c r="BC52" s="184" t="s">
        <v>2966</v>
      </c>
      <c r="BD52" s="184" t="s">
        <v>3151</v>
      </c>
      <c r="BE52" s="184" t="s">
        <v>2854</v>
      </c>
      <c r="BF52" s="184" t="s">
        <v>2966</v>
      </c>
      <c r="BG52" s="184" t="s">
        <v>2854</v>
      </c>
      <c r="BH52" s="184" t="s">
        <v>3214</v>
      </c>
      <c r="BI52" s="184" t="s">
        <v>2966</v>
      </c>
      <c r="BJ52" s="184" t="s">
        <v>3151</v>
      </c>
      <c r="BK52" s="184" t="s">
        <v>2854</v>
      </c>
      <c r="BL52" s="184" t="s">
        <v>2966</v>
      </c>
      <c r="BM52" s="184" t="s">
        <v>3215</v>
      </c>
      <c r="BN52" s="184" t="s">
        <v>2854</v>
      </c>
      <c r="BO52" s="184" t="s">
        <v>2966</v>
      </c>
      <c r="BP52" s="184" t="s">
        <v>2854</v>
      </c>
      <c r="BQ52" s="184" t="s">
        <v>3216</v>
      </c>
      <c r="BR52" s="184" t="s">
        <v>2966</v>
      </c>
      <c r="BS52" s="184" t="s">
        <v>3217</v>
      </c>
      <c r="BT52" s="184" t="s">
        <v>2854</v>
      </c>
      <c r="BU52" s="184" t="s">
        <v>2966</v>
      </c>
      <c r="BV52" s="184" t="s">
        <v>3168</v>
      </c>
      <c r="BW52" s="184" t="s">
        <v>3218</v>
      </c>
      <c r="BX52" s="184" t="s">
        <v>2966</v>
      </c>
      <c r="BY52" s="184" t="s">
        <v>3219</v>
      </c>
      <c r="BZ52" s="184" t="s">
        <v>2854</v>
      </c>
      <c r="CA52" s="184" t="s">
        <v>2966</v>
      </c>
      <c r="CB52" s="184" t="s">
        <v>3172</v>
      </c>
      <c r="CC52" s="184" t="s">
        <v>3173</v>
      </c>
      <c r="CD52" s="184" t="s">
        <v>2966</v>
      </c>
      <c r="CE52" s="184" t="s">
        <v>3174</v>
      </c>
      <c r="CF52" s="184" t="s">
        <v>3175</v>
      </c>
      <c r="CG52" s="184" t="s">
        <v>2966</v>
      </c>
      <c r="CH52" s="184" t="s">
        <v>3172</v>
      </c>
      <c r="CI52" s="184" t="s">
        <v>3173</v>
      </c>
      <c r="CJ52" s="184" t="s">
        <v>2966</v>
      </c>
      <c r="CK52" s="184" t="s">
        <v>3172</v>
      </c>
      <c r="CL52" s="184" t="s">
        <v>3173</v>
      </c>
      <c r="CM52" s="184" t="s">
        <v>2966</v>
      </c>
      <c r="CN52" s="184" t="s">
        <v>3172</v>
      </c>
      <c r="CO52" s="184" t="s">
        <v>3173</v>
      </c>
      <c r="CP52" s="184" t="s">
        <v>2966</v>
      </c>
      <c r="CQ52" s="184" t="s">
        <v>2854</v>
      </c>
      <c r="CR52" s="184" t="s">
        <v>3137</v>
      </c>
      <c r="CS52" s="184" t="s">
        <v>2966</v>
      </c>
      <c r="CT52" s="184" t="s">
        <v>2854</v>
      </c>
      <c r="CU52" s="184" t="s">
        <v>3138</v>
      </c>
      <c r="CV52" s="184" t="s">
        <v>2966</v>
      </c>
      <c r="CW52" s="184" t="s">
        <v>3220</v>
      </c>
      <c r="CX52" s="184" t="s">
        <v>3221</v>
      </c>
      <c r="CY52" s="184" t="s">
        <v>2966</v>
      </c>
      <c r="CZ52" s="184" t="s">
        <v>2854</v>
      </c>
      <c r="DA52" s="184" t="s">
        <v>3222</v>
      </c>
      <c r="DB52" s="184" t="s">
        <v>2966</v>
      </c>
      <c r="DC52" s="184" t="s">
        <v>2854</v>
      </c>
      <c r="DD52" s="184" t="s">
        <v>3222</v>
      </c>
      <c r="DE52" s="184" t="s">
        <v>2966</v>
      </c>
      <c r="DF52" s="184" t="s">
        <v>2854</v>
      </c>
      <c r="DG52" s="184" t="s">
        <v>3222</v>
      </c>
      <c r="DH52" s="184" t="s">
        <v>2966</v>
      </c>
      <c r="DI52" s="184" t="s">
        <v>3168</v>
      </c>
      <c r="DJ52" s="184" t="s">
        <v>3169</v>
      </c>
      <c r="DK52" s="184" t="s">
        <v>2966</v>
      </c>
      <c r="DL52" s="184" t="s">
        <v>2854</v>
      </c>
      <c r="DM52" s="184" t="s">
        <v>3223</v>
      </c>
      <c r="DN52" s="184" t="s">
        <v>2966</v>
      </c>
      <c r="DO52" s="184" t="s">
        <v>2854</v>
      </c>
      <c r="DP52" s="184" t="s">
        <v>3224</v>
      </c>
      <c r="DQ52" s="184" t="s">
        <v>2966</v>
      </c>
      <c r="DR52" s="184" t="s">
        <v>3160</v>
      </c>
      <c r="DS52" s="184" t="s">
        <v>3179</v>
      </c>
      <c r="DT52" s="184" t="s">
        <v>2966</v>
      </c>
      <c r="DU52" s="184" t="s">
        <v>3180</v>
      </c>
      <c r="DV52" s="184" t="s">
        <v>3181</v>
      </c>
      <c r="DW52" s="184" t="s">
        <v>2966</v>
      </c>
      <c r="DX52" s="184" t="s">
        <v>3225</v>
      </c>
      <c r="DY52" s="184" t="s">
        <v>3142</v>
      </c>
      <c r="DZ52" s="184" t="s">
        <v>2966</v>
      </c>
      <c r="EA52" s="184" t="s">
        <v>3226</v>
      </c>
      <c r="EB52" s="184" t="s">
        <v>3227</v>
      </c>
      <c r="EC52" s="184" t="s">
        <v>2966</v>
      </c>
      <c r="ED52" s="184" t="s">
        <v>3184</v>
      </c>
      <c r="EE52" s="184" t="s">
        <v>3185</v>
      </c>
      <c r="EF52" s="184" t="s">
        <v>2966</v>
      </c>
      <c r="EG52" s="184" t="s">
        <v>3186</v>
      </c>
      <c r="EH52" s="184" t="s">
        <v>3187</v>
      </c>
      <c r="EI52" s="184" t="s">
        <v>2966</v>
      </c>
      <c r="EJ52" s="184" t="s">
        <v>3160</v>
      </c>
      <c r="EK52" s="184" t="s">
        <v>3188</v>
      </c>
      <c r="EL52" s="184" t="s">
        <v>2966</v>
      </c>
      <c r="EM52" s="184" t="s">
        <v>3189</v>
      </c>
      <c r="EN52" s="184" t="s">
        <v>3190</v>
      </c>
      <c r="EO52" s="184" t="s">
        <v>2966</v>
      </c>
      <c r="EP52" s="184" t="s">
        <v>3228</v>
      </c>
      <c r="EQ52" s="184" t="s">
        <v>2854</v>
      </c>
      <c r="ER52" s="184" t="s">
        <v>2966</v>
      </c>
      <c r="ES52" s="184" t="s">
        <v>2854</v>
      </c>
      <c r="ET52" s="184" t="s">
        <v>3229</v>
      </c>
    </row>
    <row r="53" spans="1:150" x14ac:dyDescent="0.3">
      <c r="A53" s="1"/>
      <c r="B53" s="183" t="s">
        <v>3230</v>
      </c>
      <c r="C53" s="183" t="s">
        <v>151</v>
      </c>
      <c r="D53" s="183" t="s">
        <v>1028</v>
      </c>
      <c r="E53" s="183" t="s">
        <v>3231</v>
      </c>
      <c r="F53" s="183" t="s">
        <v>3232</v>
      </c>
      <c r="G53" s="184" t="s">
        <v>2966</v>
      </c>
      <c r="H53" s="184" t="s">
        <v>2854</v>
      </c>
      <c r="I53" s="184" t="s">
        <v>2854</v>
      </c>
      <c r="J53" s="184" t="s">
        <v>2966</v>
      </c>
      <c r="K53" s="184" t="s">
        <v>2854</v>
      </c>
      <c r="L53" s="184" t="s">
        <v>2854</v>
      </c>
      <c r="M53" s="184" t="s">
        <v>2966</v>
      </c>
      <c r="N53" s="184" t="s">
        <v>2854</v>
      </c>
      <c r="O53" s="184" t="s">
        <v>2854</v>
      </c>
      <c r="P53" s="184" t="s">
        <v>2966</v>
      </c>
      <c r="Q53" s="184" t="s">
        <v>2854</v>
      </c>
      <c r="R53" s="184" t="s">
        <v>2854</v>
      </c>
      <c r="S53" s="184" t="s">
        <v>2966</v>
      </c>
      <c r="T53" s="184" t="s">
        <v>2854</v>
      </c>
      <c r="U53" s="184" t="s">
        <v>2854</v>
      </c>
      <c r="V53" s="184" t="s">
        <v>2966</v>
      </c>
      <c r="W53" s="184" t="s">
        <v>2854</v>
      </c>
      <c r="X53" s="184" t="s">
        <v>2854</v>
      </c>
      <c r="Y53" s="184" t="s">
        <v>2966</v>
      </c>
      <c r="Z53" s="184" t="s">
        <v>2854</v>
      </c>
      <c r="AA53" s="184" t="s">
        <v>2854</v>
      </c>
      <c r="AB53" s="184" t="s">
        <v>2966</v>
      </c>
      <c r="AC53" s="184" t="s">
        <v>2854</v>
      </c>
      <c r="AD53" s="184" t="s">
        <v>2854</v>
      </c>
      <c r="AE53" s="184" t="s">
        <v>2966</v>
      </c>
      <c r="AF53" s="184" t="s">
        <v>2854</v>
      </c>
      <c r="AG53" s="184" t="s">
        <v>2854</v>
      </c>
      <c r="AH53" s="184" t="s">
        <v>2966</v>
      </c>
      <c r="AI53" s="184" t="s">
        <v>3151</v>
      </c>
      <c r="AJ53" s="184" t="s">
        <v>2854</v>
      </c>
      <c r="AK53" s="184" t="s">
        <v>2966</v>
      </c>
      <c r="AL53" s="184" t="s">
        <v>3151</v>
      </c>
      <c r="AM53" s="184" t="s">
        <v>2854</v>
      </c>
      <c r="AN53" s="184" t="s">
        <v>2966</v>
      </c>
      <c r="AO53" s="184" t="s">
        <v>3233</v>
      </c>
      <c r="AP53" s="184" t="s">
        <v>2854</v>
      </c>
      <c r="AQ53" s="184" t="s">
        <v>2966</v>
      </c>
      <c r="AR53" s="184" t="s">
        <v>3234</v>
      </c>
      <c r="AS53" s="184" t="s">
        <v>2854</v>
      </c>
      <c r="AT53" s="184" t="s">
        <v>2966</v>
      </c>
      <c r="AU53" s="184" t="s">
        <v>3235</v>
      </c>
      <c r="AV53" s="184" t="s">
        <v>2854</v>
      </c>
      <c r="AW53" s="184" t="s">
        <v>2966</v>
      </c>
      <c r="AX53" s="184" t="s">
        <v>3160</v>
      </c>
      <c r="AY53" s="184" t="s">
        <v>3161</v>
      </c>
      <c r="AZ53" s="184" t="s">
        <v>2966</v>
      </c>
      <c r="BA53" s="184" t="s">
        <v>3151</v>
      </c>
      <c r="BB53" s="184" t="s">
        <v>2854</v>
      </c>
      <c r="BC53" s="184" t="s">
        <v>2966</v>
      </c>
      <c r="BD53" s="184" t="s">
        <v>2854</v>
      </c>
      <c r="BE53" s="184" t="s">
        <v>3236</v>
      </c>
      <c r="BF53" s="184" t="s">
        <v>2966</v>
      </c>
      <c r="BG53" s="184" t="s">
        <v>3178</v>
      </c>
      <c r="BH53" s="184" t="s">
        <v>2854</v>
      </c>
      <c r="BI53" s="184" t="s">
        <v>2966</v>
      </c>
      <c r="BJ53" s="184" t="s">
        <v>3151</v>
      </c>
      <c r="BK53" s="184" t="s">
        <v>2854</v>
      </c>
      <c r="BL53" s="184" t="s">
        <v>2966</v>
      </c>
      <c r="BM53" s="184" t="s">
        <v>3164</v>
      </c>
      <c r="BN53" s="184" t="s">
        <v>3165</v>
      </c>
      <c r="BO53" s="184" t="s">
        <v>2966</v>
      </c>
      <c r="BP53" s="184" t="s">
        <v>3151</v>
      </c>
      <c r="BQ53" s="184" t="s">
        <v>2854</v>
      </c>
      <c r="BR53" s="184" t="s">
        <v>2966</v>
      </c>
      <c r="BS53" s="184" t="s">
        <v>3166</v>
      </c>
      <c r="BT53" s="184" t="s">
        <v>3167</v>
      </c>
      <c r="BU53" s="184" t="s">
        <v>2966</v>
      </c>
      <c r="BV53" s="184" t="s">
        <v>3177</v>
      </c>
      <c r="BW53" s="184" t="s">
        <v>2854</v>
      </c>
      <c r="BX53" s="184" t="s">
        <v>2966</v>
      </c>
      <c r="BY53" s="184" t="s">
        <v>3237</v>
      </c>
      <c r="BZ53" s="184" t="s">
        <v>3238</v>
      </c>
      <c r="CA53" s="184" t="s">
        <v>2966</v>
      </c>
      <c r="CB53" s="184" t="s">
        <v>3239</v>
      </c>
      <c r="CC53" s="184" t="s">
        <v>2854</v>
      </c>
      <c r="CD53" s="184" t="s">
        <v>2966</v>
      </c>
      <c r="CE53" s="184" t="s">
        <v>3240</v>
      </c>
      <c r="CF53" s="184" t="s">
        <v>2854</v>
      </c>
      <c r="CG53" s="184" t="s">
        <v>2966</v>
      </c>
      <c r="CH53" s="184" t="s">
        <v>3239</v>
      </c>
      <c r="CI53" s="184" t="s">
        <v>2854</v>
      </c>
      <c r="CJ53" s="184" t="s">
        <v>2966</v>
      </c>
      <c r="CK53" s="184" t="s">
        <v>3239</v>
      </c>
      <c r="CL53" s="184" t="s">
        <v>2854</v>
      </c>
      <c r="CM53" s="184" t="s">
        <v>2966</v>
      </c>
      <c r="CN53" s="184" t="s">
        <v>3239</v>
      </c>
      <c r="CO53" s="184" t="s">
        <v>2854</v>
      </c>
      <c r="CP53" s="184" t="s">
        <v>2966</v>
      </c>
      <c r="CQ53" s="184" t="s">
        <v>3151</v>
      </c>
      <c r="CR53" s="184" t="s">
        <v>2854</v>
      </c>
      <c r="CS53" s="184" t="s">
        <v>2966</v>
      </c>
      <c r="CT53" s="184" t="s">
        <v>3151</v>
      </c>
      <c r="CU53" s="184" t="s">
        <v>2854</v>
      </c>
      <c r="CV53" s="184" t="s">
        <v>2966</v>
      </c>
      <c r="CW53" s="184" t="s">
        <v>3220</v>
      </c>
      <c r="CX53" s="184" t="s">
        <v>3221</v>
      </c>
      <c r="CY53" s="184" t="s">
        <v>2966</v>
      </c>
      <c r="CZ53" s="184" t="s">
        <v>3151</v>
      </c>
      <c r="DA53" s="184" t="s">
        <v>2854</v>
      </c>
      <c r="DB53" s="184" t="s">
        <v>2966</v>
      </c>
      <c r="DC53" s="184" t="s">
        <v>3151</v>
      </c>
      <c r="DD53" s="184" t="s">
        <v>2854</v>
      </c>
      <c r="DE53" s="184" t="s">
        <v>2966</v>
      </c>
      <c r="DF53" s="184" t="s">
        <v>3151</v>
      </c>
      <c r="DG53" s="184" t="s">
        <v>2854</v>
      </c>
      <c r="DH53" s="184" t="s">
        <v>2966</v>
      </c>
      <c r="DI53" s="184" t="s">
        <v>3168</v>
      </c>
      <c r="DJ53" s="184" t="s">
        <v>3169</v>
      </c>
      <c r="DK53" s="184" t="s">
        <v>2966</v>
      </c>
      <c r="DL53" s="184" t="s">
        <v>2854</v>
      </c>
      <c r="DM53" s="184" t="s">
        <v>3241</v>
      </c>
      <c r="DN53" s="184" t="s">
        <v>2966</v>
      </c>
      <c r="DO53" s="184" t="s">
        <v>3151</v>
      </c>
      <c r="DP53" s="184" t="s">
        <v>2854</v>
      </c>
      <c r="DQ53" s="184" t="s">
        <v>2966</v>
      </c>
      <c r="DR53" s="184" t="s">
        <v>3160</v>
      </c>
      <c r="DS53" s="184" t="s">
        <v>3179</v>
      </c>
      <c r="DT53" s="184" t="s">
        <v>2966</v>
      </c>
      <c r="DU53" s="184" t="s">
        <v>3242</v>
      </c>
      <c r="DV53" s="184" t="s">
        <v>2854</v>
      </c>
      <c r="DW53" s="184" t="s">
        <v>2966</v>
      </c>
      <c r="DX53" s="184" t="s">
        <v>3182</v>
      </c>
      <c r="DY53" s="184" t="s">
        <v>2854</v>
      </c>
      <c r="DZ53" s="184" t="s">
        <v>2966</v>
      </c>
      <c r="EA53" s="184" t="s">
        <v>3226</v>
      </c>
      <c r="EB53" s="184" t="s">
        <v>3227</v>
      </c>
      <c r="EC53" s="184" t="s">
        <v>2966</v>
      </c>
      <c r="ED53" s="184" t="s">
        <v>3243</v>
      </c>
      <c r="EE53" s="184" t="s">
        <v>2854</v>
      </c>
      <c r="EF53" s="184" t="s">
        <v>2966</v>
      </c>
      <c r="EG53" s="184" t="s">
        <v>3244</v>
      </c>
      <c r="EH53" s="184" t="s">
        <v>2854</v>
      </c>
      <c r="EI53" s="184" t="s">
        <v>2966</v>
      </c>
      <c r="EJ53" s="184" t="s">
        <v>3160</v>
      </c>
      <c r="EK53" s="184" t="s">
        <v>3188</v>
      </c>
      <c r="EL53" s="184" t="s">
        <v>2966</v>
      </c>
      <c r="EM53" s="184" t="s">
        <v>3245</v>
      </c>
      <c r="EN53" s="184" t="s">
        <v>2854</v>
      </c>
      <c r="EO53" s="184" t="s">
        <v>2966</v>
      </c>
      <c r="EP53" s="184" t="s">
        <v>3228</v>
      </c>
      <c r="EQ53" s="184" t="s">
        <v>2854</v>
      </c>
      <c r="ER53" s="184" t="s">
        <v>2966</v>
      </c>
      <c r="ES53" s="184" t="s">
        <v>3151</v>
      </c>
      <c r="ET53" s="184" t="s">
        <v>2854</v>
      </c>
    </row>
    <row r="54" spans="1:150" x14ac:dyDescent="0.3">
      <c r="A54" s="1"/>
      <c r="B54" s="182" t="s">
        <v>3246</v>
      </c>
      <c r="C54" s="182" t="s">
        <v>151</v>
      </c>
      <c r="D54" s="182" t="s">
        <v>1029</v>
      </c>
      <c r="E54" s="182" t="s">
        <v>3247</v>
      </c>
      <c r="F54" s="182" t="s">
        <v>3248</v>
      </c>
      <c r="G54" s="182" t="s">
        <v>2966</v>
      </c>
      <c r="H54" s="182" t="s">
        <v>3249</v>
      </c>
      <c r="I54" s="182" t="s">
        <v>3250</v>
      </c>
      <c r="J54" s="182" t="s">
        <v>2966</v>
      </c>
      <c r="K54" s="182" t="s">
        <v>3251</v>
      </c>
      <c r="L54" s="182" t="s">
        <v>3252</v>
      </c>
      <c r="M54" s="182" t="s">
        <v>2966</v>
      </c>
      <c r="N54" s="182" t="s">
        <v>3249</v>
      </c>
      <c r="O54" s="182" t="s">
        <v>3252</v>
      </c>
      <c r="P54" s="182" t="s">
        <v>2966</v>
      </c>
      <c r="Q54" s="182" t="s">
        <v>3253</v>
      </c>
      <c r="R54" s="182" t="s">
        <v>3252</v>
      </c>
      <c r="S54" s="182" t="s">
        <v>2966</v>
      </c>
      <c r="T54" s="182" t="s">
        <v>3254</v>
      </c>
      <c r="U54" s="182" t="s">
        <v>3252</v>
      </c>
      <c r="V54" s="182" t="s">
        <v>2966</v>
      </c>
      <c r="W54" s="182" t="s">
        <v>3249</v>
      </c>
      <c r="X54" s="182" t="s">
        <v>3255</v>
      </c>
      <c r="Y54" s="182" t="s">
        <v>2966</v>
      </c>
      <c r="Z54" s="182" t="s">
        <v>3249</v>
      </c>
      <c r="AA54" s="182" t="s">
        <v>3252</v>
      </c>
      <c r="AB54" s="182" t="s">
        <v>2966</v>
      </c>
      <c r="AC54" s="182" t="s">
        <v>3249</v>
      </c>
      <c r="AD54" s="182" t="s">
        <v>3252</v>
      </c>
      <c r="AE54" s="182" t="s">
        <v>2966</v>
      </c>
      <c r="AF54" s="182" t="s">
        <v>3249</v>
      </c>
      <c r="AG54" s="182" t="s">
        <v>3252</v>
      </c>
      <c r="AH54" s="182" t="s">
        <v>2966</v>
      </c>
      <c r="AI54" s="182" t="s">
        <v>3249</v>
      </c>
      <c r="AJ54" s="182" t="s">
        <v>3252</v>
      </c>
      <c r="AK54" s="182" t="s">
        <v>2966</v>
      </c>
      <c r="AL54" s="182" t="s">
        <v>3249</v>
      </c>
      <c r="AM54" s="182" t="s">
        <v>3252</v>
      </c>
      <c r="AN54" s="182" t="s">
        <v>2966</v>
      </c>
      <c r="AO54" s="182" t="s">
        <v>3249</v>
      </c>
      <c r="AP54" s="182" t="s">
        <v>3252</v>
      </c>
      <c r="AQ54" s="182" t="s">
        <v>2966</v>
      </c>
      <c r="AR54" s="182" t="s">
        <v>3249</v>
      </c>
      <c r="AS54" s="182" t="s">
        <v>3252</v>
      </c>
      <c r="AT54" s="182" t="s">
        <v>2966</v>
      </c>
      <c r="AU54" s="182" t="s">
        <v>3249</v>
      </c>
      <c r="AV54" s="182" t="s">
        <v>3252</v>
      </c>
      <c r="AW54" s="182" t="s">
        <v>2966</v>
      </c>
      <c r="AX54" s="182" t="s">
        <v>3249</v>
      </c>
      <c r="AY54" s="182" t="s">
        <v>3252</v>
      </c>
      <c r="AZ54" s="182" t="s">
        <v>2966</v>
      </c>
      <c r="BA54" s="182" t="s">
        <v>3249</v>
      </c>
      <c r="BB54" s="182" t="s">
        <v>3252</v>
      </c>
      <c r="BC54" s="182" t="s">
        <v>2966</v>
      </c>
      <c r="BD54" s="182" t="s">
        <v>3249</v>
      </c>
      <c r="BE54" s="182" t="s">
        <v>3252</v>
      </c>
      <c r="BF54" s="182" t="s">
        <v>2966</v>
      </c>
      <c r="BG54" s="182" t="s">
        <v>3249</v>
      </c>
      <c r="BH54" s="182" t="s">
        <v>3252</v>
      </c>
      <c r="BI54" s="182" t="s">
        <v>2966</v>
      </c>
      <c r="BJ54" s="182" t="s">
        <v>3249</v>
      </c>
      <c r="BK54" s="182" t="s">
        <v>3252</v>
      </c>
      <c r="BL54" s="182" t="s">
        <v>2966</v>
      </c>
      <c r="BM54" s="182" t="s">
        <v>3249</v>
      </c>
      <c r="BN54" s="182" t="s">
        <v>3252</v>
      </c>
      <c r="BO54" s="182" t="s">
        <v>2966</v>
      </c>
      <c r="BP54" s="182" t="s">
        <v>3249</v>
      </c>
      <c r="BQ54" s="182" t="s">
        <v>3252</v>
      </c>
      <c r="BR54" s="182" t="s">
        <v>2966</v>
      </c>
      <c r="BS54" s="182" t="s">
        <v>3249</v>
      </c>
      <c r="BT54" s="182" t="s">
        <v>3252</v>
      </c>
      <c r="BU54" s="182" t="s">
        <v>2966</v>
      </c>
      <c r="BV54" s="182" t="s">
        <v>3249</v>
      </c>
      <c r="BW54" s="182" t="s">
        <v>3252</v>
      </c>
      <c r="BX54" s="182" t="s">
        <v>2966</v>
      </c>
      <c r="BY54" s="182" t="s">
        <v>3249</v>
      </c>
      <c r="BZ54" s="182" t="s">
        <v>3252</v>
      </c>
      <c r="CA54" s="182" t="s">
        <v>2966</v>
      </c>
      <c r="CB54" s="182" t="s">
        <v>3249</v>
      </c>
      <c r="CC54" s="182" t="s">
        <v>3252</v>
      </c>
      <c r="CD54" s="182" t="s">
        <v>2966</v>
      </c>
      <c r="CE54" s="182" t="s">
        <v>3249</v>
      </c>
      <c r="CF54" s="182" t="s">
        <v>3252</v>
      </c>
      <c r="CG54" s="182" t="s">
        <v>2966</v>
      </c>
      <c r="CH54" s="182" t="s">
        <v>3249</v>
      </c>
      <c r="CI54" s="182" t="s">
        <v>3252</v>
      </c>
      <c r="CJ54" s="182" t="s">
        <v>2966</v>
      </c>
      <c r="CK54" s="182" t="s">
        <v>3249</v>
      </c>
      <c r="CL54" s="182" t="s">
        <v>3252</v>
      </c>
      <c r="CM54" s="182" t="s">
        <v>2966</v>
      </c>
      <c r="CN54" s="182" t="s">
        <v>3249</v>
      </c>
      <c r="CO54" s="182" t="s">
        <v>3252</v>
      </c>
      <c r="CP54" s="182" t="s">
        <v>2966</v>
      </c>
      <c r="CQ54" s="182" t="s">
        <v>3249</v>
      </c>
      <c r="CR54" s="182" t="s">
        <v>3252</v>
      </c>
      <c r="CS54" s="182" t="s">
        <v>2966</v>
      </c>
      <c r="CT54" s="182" t="s">
        <v>3249</v>
      </c>
      <c r="CU54" s="182" t="s">
        <v>3252</v>
      </c>
      <c r="CV54" s="182" t="s">
        <v>2966</v>
      </c>
      <c r="CW54" s="182" t="s">
        <v>3249</v>
      </c>
      <c r="CX54" s="182" t="s">
        <v>3252</v>
      </c>
      <c r="CY54" s="182" t="s">
        <v>2966</v>
      </c>
      <c r="CZ54" s="182" t="s">
        <v>3249</v>
      </c>
      <c r="DA54" s="182" t="s">
        <v>3252</v>
      </c>
      <c r="DB54" s="182" t="s">
        <v>2966</v>
      </c>
      <c r="DC54" s="182" t="s">
        <v>3249</v>
      </c>
      <c r="DD54" s="182" t="s">
        <v>3252</v>
      </c>
      <c r="DE54" s="182" t="s">
        <v>2966</v>
      </c>
      <c r="DF54" s="182" t="s">
        <v>3249</v>
      </c>
      <c r="DG54" s="182" t="s">
        <v>3252</v>
      </c>
      <c r="DH54" s="182" t="s">
        <v>2966</v>
      </c>
      <c r="DI54" s="182" t="s">
        <v>3249</v>
      </c>
      <c r="DJ54" s="182" t="s">
        <v>3252</v>
      </c>
      <c r="DK54" s="182" t="s">
        <v>2966</v>
      </c>
      <c r="DL54" s="182" t="s">
        <v>3249</v>
      </c>
      <c r="DM54" s="182" t="s">
        <v>3252</v>
      </c>
      <c r="DN54" s="182" t="s">
        <v>2966</v>
      </c>
      <c r="DO54" s="182" t="s">
        <v>3249</v>
      </c>
      <c r="DP54" s="182" t="s">
        <v>3252</v>
      </c>
      <c r="DQ54" s="182" t="s">
        <v>2966</v>
      </c>
      <c r="DR54" s="182" t="s">
        <v>2854</v>
      </c>
      <c r="DS54" s="182" t="s">
        <v>3252</v>
      </c>
      <c r="DT54" s="182" t="s">
        <v>2966</v>
      </c>
      <c r="DU54" s="182" t="s">
        <v>2854</v>
      </c>
      <c r="DV54" s="182" t="s">
        <v>3252</v>
      </c>
      <c r="DW54" s="182" t="s">
        <v>2966</v>
      </c>
      <c r="DX54" s="182" t="s">
        <v>2854</v>
      </c>
      <c r="DY54" s="182" t="s">
        <v>3252</v>
      </c>
      <c r="DZ54" s="182" t="s">
        <v>2966</v>
      </c>
      <c r="EA54" s="182" t="s">
        <v>2854</v>
      </c>
      <c r="EB54" s="182" t="s">
        <v>3252</v>
      </c>
      <c r="EC54" s="182" t="s">
        <v>2966</v>
      </c>
      <c r="ED54" s="182" t="s">
        <v>2854</v>
      </c>
      <c r="EE54" s="182" t="s">
        <v>3252</v>
      </c>
      <c r="EF54" s="182" t="s">
        <v>2966</v>
      </c>
      <c r="EG54" s="182" t="s">
        <v>3249</v>
      </c>
      <c r="EH54" s="182" t="s">
        <v>3252</v>
      </c>
      <c r="EI54" s="182" t="s">
        <v>2966</v>
      </c>
      <c r="EJ54" s="182" t="s">
        <v>3249</v>
      </c>
      <c r="EK54" s="182" t="s">
        <v>3252</v>
      </c>
      <c r="EL54" s="182" t="s">
        <v>2966</v>
      </c>
      <c r="EM54" s="182" t="s">
        <v>3249</v>
      </c>
      <c r="EN54" s="182" t="s">
        <v>3252</v>
      </c>
      <c r="EO54" s="182" t="s">
        <v>2966</v>
      </c>
      <c r="EP54" s="182" t="s">
        <v>3249</v>
      </c>
      <c r="EQ54" s="182" t="s">
        <v>3252</v>
      </c>
      <c r="ER54" s="182" t="s">
        <v>2966</v>
      </c>
      <c r="ES54" s="182" t="s">
        <v>2854</v>
      </c>
      <c r="ET54" s="182" t="s">
        <v>3252</v>
      </c>
    </row>
    <row r="55" spans="1:150" x14ac:dyDescent="0.3">
      <c r="A55" s="1"/>
      <c r="B55" s="183" t="s">
        <v>3256</v>
      </c>
      <c r="C55" s="183" t="s">
        <v>151</v>
      </c>
      <c r="D55" s="183" t="s">
        <v>1029</v>
      </c>
      <c r="E55" s="183" t="s">
        <v>3257</v>
      </c>
      <c r="F55" s="183" t="s">
        <v>3258</v>
      </c>
      <c r="G55" s="184" t="s">
        <v>2966</v>
      </c>
      <c r="H55" s="184" t="s">
        <v>3249</v>
      </c>
      <c r="I55" s="184" t="s">
        <v>3250</v>
      </c>
      <c r="J55" s="184" t="s">
        <v>2966</v>
      </c>
      <c r="K55" s="184" t="s">
        <v>3251</v>
      </c>
      <c r="L55" s="184" t="s">
        <v>3252</v>
      </c>
      <c r="M55" s="184" t="s">
        <v>2966</v>
      </c>
      <c r="N55" s="184" t="s">
        <v>3249</v>
      </c>
      <c r="O55" s="184" t="s">
        <v>3252</v>
      </c>
      <c r="P55" s="184" t="s">
        <v>2966</v>
      </c>
      <c r="Q55" s="184" t="s">
        <v>3253</v>
      </c>
      <c r="R55" s="184" t="s">
        <v>3252</v>
      </c>
      <c r="S55" s="184" t="s">
        <v>2966</v>
      </c>
      <c r="T55" s="184" t="s">
        <v>3254</v>
      </c>
      <c r="U55" s="184" t="s">
        <v>3252</v>
      </c>
      <c r="V55" s="184" t="s">
        <v>2966</v>
      </c>
      <c r="W55" s="184" t="s">
        <v>3249</v>
      </c>
      <c r="X55" s="184" t="s">
        <v>3255</v>
      </c>
      <c r="Y55" s="184" t="s">
        <v>2966</v>
      </c>
      <c r="Z55" s="184" t="s">
        <v>3249</v>
      </c>
      <c r="AA55" s="184" t="s">
        <v>3252</v>
      </c>
      <c r="AB55" s="184" t="s">
        <v>2966</v>
      </c>
      <c r="AC55" s="184" t="s">
        <v>3249</v>
      </c>
      <c r="AD55" s="184" t="s">
        <v>3252</v>
      </c>
      <c r="AE55" s="184" t="s">
        <v>2966</v>
      </c>
      <c r="AF55" s="184" t="s">
        <v>3249</v>
      </c>
      <c r="AG55" s="184" t="s">
        <v>3252</v>
      </c>
      <c r="AH55" s="184" t="s">
        <v>2966</v>
      </c>
      <c r="AI55" s="184" t="s">
        <v>3249</v>
      </c>
      <c r="AJ55" s="184" t="s">
        <v>3252</v>
      </c>
      <c r="AK55" s="184" t="s">
        <v>2966</v>
      </c>
      <c r="AL55" s="184" t="s">
        <v>3249</v>
      </c>
      <c r="AM55" s="184" t="s">
        <v>3252</v>
      </c>
      <c r="AN55" s="184" t="s">
        <v>2966</v>
      </c>
      <c r="AO55" s="184" t="s">
        <v>3249</v>
      </c>
      <c r="AP55" s="184" t="s">
        <v>3252</v>
      </c>
      <c r="AQ55" s="184" t="s">
        <v>2966</v>
      </c>
      <c r="AR55" s="184" t="s">
        <v>3249</v>
      </c>
      <c r="AS55" s="184" t="s">
        <v>3252</v>
      </c>
      <c r="AT55" s="184" t="s">
        <v>2966</v>
      </c>
      <c r="AU55" s="184" t="s">
        <v>3249</v>
      </c>
      <c r="AV55" s="184" t="s">
        <v>3252</v>
      </c>
      <c r="AW55" s="184" t="s">
        <v>2966</v>
      </c>
      <c r="AX55" s="184" t="s">
        <v>3249</v>
      </c>
      <c r="AY55" s="184" t="s">
        <v>3252</v>
      </c>
      <c r="AZ55" s="184" t="s">
        <v>2966</v>
      </c>
      <c r="BA55" s="184" t="s">
        <v>3249</v>
      </c>
      <c r="BB55" s="184" t="s">
        <v>3252</v>
      </c>
      <c r="BC55" s="184" t="s">
        <v>2966</v>
      </c>
      <c r="BD55" s="184" t="s">
        <v>3249</v>
      </c>
      <c r="BE55" s="184" t="s">
        <v>3252</v>
      </c>
      <c r="BF55" s="184" t="s">
        <v>2966</v>
      </c>
      <c r="BG55" s="184" t="s">
        <v>3249</v>
      </c>
      <c r="BH55" s="184" t="s">
        <v>3252</v>
      </c>
      <c r="BI55" s="184" t="s">
        <v>2966</v>
      </c>
      <c r="BJ55" s="184" t="s">
        <v>3249</v>
      </c>
      <c r="BK55" s="184" t="s">
        <v>3252</v>
      </c>
      <c r="BL55" s="184" t="s">
        <v>2966</v>
      </c>
      <c r="BM55" s="184" t="s">
        <v>3249</v>
      </c>
      <c r="BN55" s="184" t="s">
        <v>3252</v>
      </c>
      <c r="BO55" s="184" t="s">
        <v>2966</v>
      </c>
      <c r="BP55" s="184" t="s">
        <v>3249</v>
      </c>
      <c r="BQ55" s="184" t="s">
        <v>3252</v>
      </c>
      <c r="BR55" s="184" t="s">
        <v>2966</v>
      </c>
      <c r="BS55" s="184" t="s">
        <v>3249</v>
      </c>
      <c r="BT55" s="184" t="s">
        <v>3252</v>
      </c>
      <c r="BU55" s="184" t="s">
        <v>2966</v>
      </c>
      <c r="BV55" s="184" t="s">
        <v>3249</v>
      </c>
      <c r="BW55" s="184" t="s">
        <v>3252</v>
      </c>
      <c r="BX55" s="184" t="s">
        <v>2966</v>
      </c>
      <c r="BY55" s="184" t="s">
        <v>3249</v>
      </c>
      <c r="BZ55" s="184" t="s">
        <v>3252</v>
      </c>
      <c r="CA55" s="184" t="s">
        <v>2966</v>
      </c>
      <c r="CB55" s="184" t="s">
        <v>3249</v>
      </c>
      <c r="CC55" s="184" t="s">
        <v>3252</v>
      </c>
      <c r="CD55" s="184" t="s">
        <v>2966</v>
      </c>
      <c r="CE55" s="184" t="s">
        <v>3249</v>
      </c>
      <c r="CF55" s="184" t="s">
        <v>3252</v>
      </c>
      <c r="CG55" s="184" t="s">
        <v>2966</v>
      </c>
      <c r="CH55" s="184" t="s">
        <v>3249</v>
      </c>
      <c r="CI55" s="184" t="s">
        <v>3252</v>
      </c>
      <c r="CJ55" s="184" t="s">
        <v>2966</v>
      </c>
      <c r="CK55" s="184" t="s">
        <v>3249</v>
      </c>
      <c r="CL55" s="184" t="s">
        <v>3252</v>
      </c>
      <c r="CM55" s="184" t="s">
        <v>2966</v>
      </c>
      <c r="CN55" s="184" t="s">
        <v>3249</v>
      </c>
      <c r="CO55" s="184" t="s">
        <v>3252</v>
      </c>
      <c r="CP55" s="184" t="s">
        <v>2966</v>
      </c>
      <c r="CQ55" s="184" t="s">
        <v>3249</v>
      </c>
      <c r="CR55" s="184" t="s">
        <v>3252</v>
      </c>
      <c r="CS55" s="184" t="s">
        <v>2966</v>
      </c>
      <c r="CT55" s="184" t="s">
        <v>3249</v>
      </c>
      <c r="CU55" s="184" t="s">
        <v>3252</v>
      </c>
      <c r="CV55" s="184" t="s">
        <v>2966</v>
      </c>
      <c r="CW55" s="184" t="s">
        <v>3249</v>
      </c>
      <c r="CX55" s="184" t="s">
        <v>3252</v>
      </c>
      <c r="CY55" s="184" t="s">
        <v>2966</v>
      </c>
      <c r="CZ55" s="184" t="s">
        <v>3249</v>
      </c>
      <c r="DA55" s="184" t="s">
        <v>3252</v>
      </c>
      <c r="DB55" s="184" t="s">
        <v>2966</v>
      </c>
      <c r="DC55" s="184" t="s">
        <v>3249</v>
      </c>
      <c r="DD55" s="184" t="s">
        <v>3252</v>
      </c>
      <c r="DE55" s="184" t="s">
        <v>2966</v>
      </c>
      <c r="DF55" s="184" t="s">
        <v>3249</v>
      </c>
      <c r="DG55" s="184" t="s">
        <v>3252</v>
      </c>
      <c r="DH55" s="184" t="s">
        <v>2966</v>
      </c>
      <c r="DI55" s="184" t="s">
        <v>3249</v>
      </c>
      <c r="DJ55" s="184" t="s">
        <v>3252</v>
      </c>
      <c r="DK55" s="184" t="s">
        <v>2966</v>
      </c>
      <c r="DL55" s="184" t="s">
        <v>3249</v>
      </c>
      <c r="DM55" s="184" t="s">
        <v>3252</v>
      </c>
      <c r="DN55" s="184" t="s">
        <v>2966</v>
      </c>
      <c r="DO55" s="184" t="s">
        <v>3249</v>
      </c>
      <c r="DP55" s="184" t="s">
        <v>3252</v>
      </c>
      <c r="DQ55" s="184" t="s">
        <v>2966</v>
      </c>
      <c r="DR55" s="184" t="s">
        <v>2854</v>
      </c>
      <c r="DS55" s="184" t="s">
        <v>3252</v>
      </c>
      <c r="DT55" s="184" t="s">
        <v>2966</v>
      </c>
      <c r="DU55" s="184" t="s">
        <v>2854</v>
      </c>
      <c r="DV55" s="184" t="s">
        <v>3252</v>
      </c>
      <c r="DW55" s="184" t="s">
        <v>2966</v>
      </c>
      <c r="DX55" s="184" t="s">
        <v>2854</v>
      </c>
      <c r="DY55" s="184" t="s">
        <v>3252</v>
      </c>
      <c r="DZ55" s="184" t="s">
        <v>2966</v>
      </c>
      <c r="EA55" s="184" t="s">
        <v>2854</v>
      </c>
      <c r="EB55" s="184" t="s">
        <v>3252</v>
      </c>
      <c r="EC55" s="184" t="s">
        <v>2966</v>
      </c>
      <c r="ED55" s="184" t="s">
        <v>2854</v>
      </c>
      <c r="EE55" s="184" t="s">
        <v>3252</v>
      </c>
      <c r="EF55" s="184" t="s">
        <v>2966</v>
      </c>
      <c r="EG55" s="184" t="s">
        <v>3249</v>
      </c>
      <c r="EH55" s="184" t="s">
        <v>3252</v>
      </c>
      <c r="EI55" s="184" t="s">
        <v>2966</v>
      </c>
      <c r="EJ55" s="184" t="s">
        <v>3249</v>
      </c>
      <c r="EK55" s="184" t="s">
        <v>3252</v>
      </c>
      <c r="EL55" s="184" t="s">
        <v>2966</v>
      </c>
      <c r="EM55" s="184" t="s">
        <v>3249</v>
      </c>
      <c r="EN55" s="184" t="s">
        <v>3252</v>
      </c>
      <c r="EO55" s="184" t="s">
        <v>2966</v>
      </c>
      <c r="EP55" s="184" t="s">
        <v>3249</v>
      </c>
      <c r="EQ55" s="184" t="s">
        <v>3252</v>
      </c>
      <c r="ER55" s="184" t="s">
        <v>2966</v>
      </c>
      <c r="ES55" s="184" t="s">
        <v>2854</v>
      </c>
      <c r="ET55" s="184" t="s">
        <v>3252</v>
      </c>
    </row>
    <row r="56" spans="1:150" x14ac:dyDescent="0.3">
      <c r="A56" s="1"/>
      <c r="B56" s="183" t="s">
        <v>3259</v>
      </c>
      <c r="C56" s="183" t="s">
        <v>151</v>
      </c>
      <c r="D56" s="183" t="s">
        <v>1029</v>
      </c>
      <c r="E56" s="183" t="s">
        <v>3260</v>
      </c>
      <c r="F56" s="183" t="s">
        <v>3261</v>
      </c>
      <c r="G56" s="184" t="s">
        <v>2966</v>
      </c>
      <c r="H56" s="184" t="s">
        <v>2854</v>
      </c>
      <c r="I56" s="184" t="s">
        <v>2854</v>
      </c>
      <c r="J56" s="184" t="s">
        <v>2966</v>
      </c>
      <c r="K56" s="184" t="s">
        <v>2854</v>
      </c>
      <c r="L56" s="184" t="s">
        <v>2854</v>
      </c>
      <c r="M56" s="184" t="s">
        <v>2966</v>
      </c>
      <c r="N56" s="184" t="s">
        <v>2854</v>
      </c>
      <c r="O56" s="184" t="s">
        <v>2854</v>
      </c>
      <c r="P56" s="184" t="s">
        <v>2966</v>
      </c>
      <c r="Q56" s="184" t="s">
        <v>2854</v>
      </c>
      <c r="R56" s="184" t="s">
        <v>2854</v>
      </c>
      <c r="S56" s="184" t="s">
        <v>2966</v>
      </c>
      <c r="T56" s="184" t="s">
        <v>2854</v>
      </c>
      <c r="U56" s="184" t="s">
        <v>2854</v>
      </c>
      <c r="V56" s="184" t="s">
        <v>2966</v>
      </c>
      <c r="W56" s="184" t="s">
        <v>2854</v>
      </c>
      <c r="X56" s="184" t="s">
        <v>2854</v>
      </c>
      <c r="Y56" s="184" t="s">
        <v>2966</v>
      </c>
      <c r="Z56" s="184" t="s">
        <v>2854</v>
      </c>
      <c r="AA56" s="184" t="s">
        <v>2854</v>
      </c>
      <c r="AB56" s="184" t="s">
        <v>2966</v>
      </c>
      <c r="AC56" s="184" t="s">
        <v>2854</v>
      </c>
      <c r="AD56" s="184" t="s">
        <v>2854</v>
      </c>
      <c r="AE56" s="184" t="s">
        <v>2966</v>
      </c>
      <c r="AF56" s="184" t="s">
        <v>2854</v>
      </c>
      <c r="AG56" s="184" t="s">
        <v>2854</v>
      </c>
      <c r="AH56" s="184" t="s">
        <v>2966</v>
      </c>
      <c r="AI56" s="184" t="s">
        <v>2854</v>
      </c>
      <c r="AJ56" s="184" t="s">
        <v>2854</v>
      </c>
      <c r="AK56" s="184" t="s">
        <v>2966</v>
      </c>
      <c r="AL56" s="184" t="s">
        <v>2854</v>
      </c>
      <c r="AM56" s="184" t="s">
        <v>2854</v>
      </c>
      <c r="AN56" s="184" t="s">
        <v>2966</v>
      </c>
      <c r="AO56" s="184" t="s">
        <v>2854</v>
      </c>
      <c r="AP56" s="184" t="s">
        <v>2854</v>
      </c>
      <c r="AQ56" s="184" t="s">
        <v>2966</v>
      </c>
      <c r="AR56" s="184" t="s">
        <v>2854</v>
      </c>
      <c r="AS56" s="184" t="s">
        <v>2854</v>
      </c>
      <c r="AT56" s="184" t="s">
        <v>2966</v>
      </c>
      <c r="AU56" s="184" t="s">
        <v>2854</v>
      </c>
      <c r="AV56" s="184" t="s">
        <v>2854</v>
      </c>
      <c r="AW56" s="184" t="s">
        <v>2966</v>
      </c>
      <c r="AX56" s="184" t="s">
        <v>2854</v>
      </c>
      <c r="AY56" s="184" t="s">
        <v>2854</v>
      </c>
      <c r="AZ56" s="184" t="s">
        <v>2966</v>
      </c>
      <c r="BA56" s="184" t="s">
        <v>2854</v>
      </c>
      <c r="BB56" s="184" t="s">
        <v>2854</v>
      </c>
      <c r="BC56" s="184" t="s">
        <v>2966</v>
      </c>
      <c r="BD56" s="184" t="s">
        <v>2854</v>
      </c>
      <c r="BE56" s="184" t="s">
        <v>2854</v>
      </c>
      <c r="BF56" s="184" t="s">
        <v>2966</v>
      </c>
      <c r="BG56" s="184" t="s">
        <v>2854</v>
      </c>
      <c r="BH56" s="184" t="s">
        <v>2854</v>
      </c>
      <c r="BI56" s="184" t="s">
        <v>2966</v>
      </c>
      <c r="BJ56" s="184" t="s">
        <v>2854</v>
      </c>
      <c r="BK56" s="184" t="s">
        <v>2854</v>
      </c>
      <c r="BL56" s="184" t="s">
        <v>2966</v>
      </c>
      <c r="BM56" s="184" t="s">
        <v>2854</v>
      </c>
      <c r="BN56" s="184" t="s">
        <v>2854</v>
      </c>
      <c r="BO56" s="184" t="s">
        <v>2966</v>
      </c>
      <c r="BP56" s="184" t="s">
        <v>2854</v>
      </c>
      <c r="BQ56" s="184" t="s">
        <v>2854</v>
      </c>
      <c r="BR56" s="184" t="s">
        <v>2966</v>
      </c>
      <c r="BS56" s="184" t="s">
        <v>2854</v>
      </c>
      <c r="BT56" s="184" t="s">
        <v>2854</v>
      </c>
      <c r="BU56" s="184" t="s">
        <v>2966</v>
      </c>
      <c r="BV56" s="184" t="s">
        <v>2854</v>
      </c>
      <c r="BW56" s="184" t="s">
        <v>2854</v>
      </c>
      <c r="BX56" s="184" t="s">
        <v>2966</v>
      </c>
      <c r="BY56" s="184" t="s">
        <v>2854</v>
      </c>
      <c r="BZ56" s="184" t="s">
        <v>2854</v>
      </c>
      <c r="CA56" s="184" t="s">
        <v>2966</v>
      </c>
      <c r="CB56" s="184" t="s">
        <v>2854</v>
      </c>
      <c r="CC56" s="184" t="s">
        <v>2854</v>
      </c>
      <c r="CD56" s="184" t="s">
        <v>2966</v>
      </c>
      <c r="CE56" s="184" t="s">
        <v>2854</v>
      </c>
      <c r="CF56" s="184" t="s">
        <v>2854</v>
      </c>
      <c r="CG56" s="184" t="s">
        <v>2966</v>
      </c>
      <c r="CH56" s="184" t="s">
        <v>2854</v>
      </c>
      <c r="CI56" s="184" t="s">
        <v>2854</v>
      </c>
      <c r="CJ56" s="184" t="s">
        <v>2966</v>
      </c>
      <c r="CK56" s="184" t="s">
        <v>2854</v>
      </c>
      <c r="CL56" s="184" t="s">
        <v>2854</v>
      </c>
      <c r="CM56" s="184" t="s">
        <v>2966</v>
      </c>
      <c r="CN56" s="184" t="s">
        <v>2854</v>
      </c>
      <c r="CO56" s="184" t="s">
        <v>2854</v>
      </c>
      <c r="CP56" s="184" t="s">
        <v>2966</v>
      </c>
      <c r="CQ56" s="184" t="s">
        <v>2854</v>
      </c>
      <c r="CR56" s="184" t="s">
        <v>2854</v>
      </c>
      <c r="CS56" s="184" t="s">
        <v>2966</v>
      </c>
      <c r="CT56" s="184" t="s">
        <v>2854</v>
      </c>
      <c r="CU56" s="184" t="s">
        <v>2854</v>
      </c>
      <c r="CV56" s="184" t="s">
        <v>2966</v>
      </c>
      <c r="CW56" s="184" t="s">
        <v>2854</v>
      </c>
      <c r="CX56" s="184" t="s">
        <v>2854</v>
      </c>
      <c r="CY56" s="184" t="s">
        <v>2966</v>
      </c>
      <c r="CZ56" s="184" t="s">
        <v>2854</v>
      </c>
      <c r="DA56" s="184" t="s">
        <v>2854</v>
      </c>
      <c r="DB56" s="184" t="s">
        <v>2966</v>
      </c>
      <c r="DC56" s="184" t="s">
        <v>2854</v>
      </c>
      <c r="DD56" s="184" t="s">
        <v>2854</v>
      </c>
      <c r="DE56" s="184" t="s">
        <v>2966</v>
      </c>
      <c r="DF56" s="184" t="s">
        <v>2854</v>
      </c>
      <c r="DG56" s="184" t="s">
        <v>2854</v>
      </c>
      <c r="DH56" s="184" t="s">
        <v>2966</v>
      </c>
      <c r="DI56" s="184" t="s">
        <v>2854</v>
      </c>
      <c r="DJ56" s="184" t="s">
        <v>2854</v>
      </c>
      <c r="DK56" s="184" t="s">
        <v>2966</v>
      </c>
      <c r="DL56" s="184" t="s">
        <v>2854</v>
      </c>
      <c r="DM56" s="184" t="s">
        <v>2854</v>
      </c>
      <c r="DN56" s="184" t="s">
        <v>2966</v>
      </c>
      <c r="DO56" s="184" t="s">
        <v>2854</v>
      </c>
      <c r="DP56" s="184" t="s">
        <v>2854</v>
      </c>
      <c r="DQ56" s="184" t="s">
        <v>2966</v>
      </c>
      <c r="DR56" s="184" t="s">
        <v>2854</v>
      </c>
      <c r="DS56" s="184" t="s">
        <v>2854</v>
      </c>
      <c r="DT56" s="184" t="s">
        <v>2966</v>
      </c>
      <c r="DU56" s="184" t="s">
        <v>2854</v>
      </c>
      <c r="DV56" s="184" t="s">
        <v>2854</v>
      </c>
      <c r="DW56" s="184" t="s">
        <v>2966</v>
      </c>
      <c r="DX56" s="184" t="s">
        <v>2854</v>
      </c>
      <c r="DY56" s="184" t="s">
        <v>2854</v>
      </c>
      <c r="DZ56" s="184" t="s">
        <v>2966</v>
      </c>
      <c r="EA56" s="184" t="s">
        <v>2854</v>
      </c>
      <c r="EB56" s="184" t="s">
        <v>2854</v>
      </c>
      <c r="EC56" s="184" t="s">
        <v>2966</v>
      </c>
      <c r="ED56" s="184" t="s">
        <v>2854</v>
      </c>
      <c r="EE56" s="184" t="s">
        <v>2854</v>
      </c>
      <c r="EF56" s="184" t="s">
        <v>2966</v>
      </c>
      <c r="EG56" s="184" t="s">
        <v>2854</v>
      </c>
      <c r="EH56" s="184" t="s">
        <v>2854</v>
      </c>
      <c r="EI56" s="184" t="s">
        <v>2966</v>
      </c>
      <c r="EJ56" s="184" t="s">
        <v>2854</v>
      </c>
      <c r="EK56" s="184" t="s">
        <v>2854</v>
      </c>
      <c r="EL56" s="184" t="s">
        <v>2966</v>
      </c>
      <c r="EM56" s="184" t="s">
        <v>2854</v>
      </c>
      <c r="EN56" s="184" t="s">
        <v>2854</v>
      </c>
      <c r="EO56" s="184" t="s">
        <v>2966</v>
      </c>
      <c r="EP56" s="184" t="s">
        <v>2854</v>
      </c>
      <c r="EQ56" s="184" t="s">
        <v>2854</v>
      </c>
      <c r="ER56" s="184" t="s">
        <v>2966</v>
      </c>
      <c r="ES56" s="184" t="s">
        <v>2854</v>
      </c>
      <c r="ET56" s="184" t="s">
        <v>2854</v>
      </c>
    </row>
    <row r="57" spans="1:150" x14ac:dyDescent="0.3">
      <c r="A57" s="1"/>
      <c r="B57" s="182" t="s">
        <v>3262</v>
      </c>
      <c r="C57" s="182" t="s">
        <v>48</v>
      </c>
      <c r="D57" s="182" t="s">
        <v>3263</v>
      </c>
      <c r="E57" s="182" t="s">
        <v>3264</v>
      </c>
      <c r="F57" s="182" t="s">
        <v>3265</v>
      </c>
      <c r="G57" s="182" t="s">
        <v>2966</v>
      </c>
      <c r="H57" s="182" t="s">
        <v>2854</v>
      </c>
      <c r="I57" s="182" t="s">
        <v>2854</v>
      </c>
      <c r="J57" s="182" t="s">
        <v>2966</v>
      </c>
      <c r="K57" s="182" t="s">
        <v>2854</v>
      </c>
      <c r="L57" s="182" t="s">
        <v>2854</v>
      </c>
      <c r="M57" s="182" t="s">
        <v>2966</v>
      </c>
      <c r="N57" s="182" t="s">
        <v>2854</v>
      </c>
      <c r="O57" s="182" t="s">
        <v>2854</v>
      </c>
      <c r="P57" s="182" t="s">
        <v>2966</v>
      </c>
      <c r="Q57" s="182" t="s">
        <v>2854</v>
      </c>
      <c r="R57" s="182" t="s">
        <v>2854</v>
      </c>
      <c r="S57" s="182" t="s">
        <v>2966</v>
      </c>
      <c r="T57" s="182" t="s">
        <v>2854</v>
      </c>
      <c r="U57" s="182" t="s">
        <v>2854</v>
      </c>
      <c r="V57" s="182" t="s">
        <v>2966</v>
      </c>
      <c r="W57" s="182" t="s">
        <v>2854</v>
      </c>
      <c r="X57" s="182" t="s">
        <v>2854</v>
      </c>
      <c r="Y57" s="182" t="s">
        <v>2966</v>
      </c>
      <c r="Z57" s="182" t="s">
        <v>2854</v>
      </c>
      <c r="AA57" s="182" t="s">
        <v>2854</v>
      </c>
      <c r="AB57" s="182" t="s">
        <v>2966</v>
      </c>
      <c r="AC57" s="182" t="s">
        <v>2854</v>
      </c>
      <c r="AD57" s="182" t="s">
        <v>2854</v>
      </c>
      <c r="AE57" s="182" t="s">
        <v>2966</v>
      </c>
      <c r="AF57" s="182" t="s">
        <v>2854</v>
      </c>
      <c r="AG57" s="182" t="s">
        <v>2854</v>
      </c>
      <c r="AH57" s="182" t="s">
        <v>2966</v>
      </c>
      <c r="AI57" s="182" t="s">
        <v>2854</v>
      </c>
      <c r="AJ57" s="182" t="s">
        <v>2854</v>
      </c>
      <c r="AK57" s="182" t="s">
        <v>2966</v>
      </c>
      <c r="AL57" s="182" t="s">
        <v>2854</v>
      </c>
      <c r="AM57" s="182" t="s">
        <v>2854</v>
      </c>
      <c r="AN57" s="182" t="s">
        <v>2966</v>
      </c>
      <c r="AO57" s="182" t="s">
        <v>2854</v>
      </c>
      <c r="AP57" s="182" t="s">
        <v>2854</v>
      </c>
      <c r="AQ57" s="182" t="s">
        <v>2966</v>
      </c>
      <c r="AR57" s="182" t="s">
        <v>2854</v>
      </c>
      <c r="AS57" s="182" t="s">
        <v>2854</v>
      </c>
      <c r="AT57" s="182" t="s">
        <v>2966</v>
      </c>
      <c r="AU57" s="182" t="s">
        <v>2854</v>
      </c>
      <c r="AV57" s="182" t="s">
        <v>2854</v>
      </c>
      <c r="AW57" s="182" t="s">
        <v>2966</v>
      </c>
      <c r="AX57" s="182" t="s">
        <v>2854</v>
      </c>
      <c r="AY57" s="182" t="s">
        <v>2854</v>
      </c>
      <c r="AZ57" s="182" t="s">
        <v>2966</v>
      </c>
      <c r="BA57" s="182" t="s">
        <v>2854</v>
      </c>
      <c r="BB57" s="182" t="s">
        <v>2854</v>
      </c>
      <c r="BC57" s="182" t="s">
        <v>2966</v>
      </c>
      <c r="BD57" s="182" t="s">
        <v>2854</v>
      </c>
      <c r="BE57" s="182" t="s">
        <v>2854</v>
      </c>
      <c r="BF57" s="182" t="s">
        <v>2966</v>
      </c>
      <c r="BG57" s="182" t="s">
        <v>2854</v>
      </c>
      <c r="BH57" s="182" t="s">
        <v>2854</v>
      </c>
      <c r="BI57" s="182" t="s">
        <v>2966</v>
      </c>
      <c r="BJ57" s="182" t="s">
        <v>2854</v>
      </c>
      <c r="BK57" s="182" t="s">
        <v>2854</v>
      </c>
      <c r="BL57" s="182" t="s">
        <v>2966</v>
      </c>
      <c r="BM57" s="182" t="s">
        <v>2854</v>
      </c>
      <c r="BN57" s="182" t="s">
        <v>2854</v>
      </c>
      <c r="BO57" s="182" t="s">
        <v>2966</v>
      </c>
      <c r="BP57" s="182" t="s">
        <v>2854</v>
      </c>
      <c r="BQ57" s="182" t="s">
        <v>2854</v>
      </c>
      <c r="BR57" s="182" t="s">
        <v>2966</v>
      </c>
      <c r="BS57" s="182" t="s">
        <v>2854</v>
      </c>
      <c r="BT57" s="182" t="s">
        <v>2854</v>
      </c>
      <c r="BU57" s="182" t="s">
        <v>2966</v>
      </c>
      <c r="BV57" s="182" t="s">
        <v>2854</v>
      </c>
      <c r="BW57" s="182" t="s">
        <v>2854</v>
      </c>
      <c r="BX57" s="182" t="s">
        <v>2966</v>
      </c>
      <c r="BY57" s="182" t="s">
        <v>2854</v>
      </c>
      <c r="BZ57" s="182" t="s">
        <v>2854</v>
      </c>
      <c r="CA57" s="182" t="s">
        <v>2966</v>
      </c>
      <c r="CB57" s="182" t="s">
        <v>2854</v>
      </c>
      <c r="CC57" s="182" t="s">
        <v>2854</v>
      </c>
      <c r="CD57" s="182" t="s">
        <v>2966</v>
      </c>
      <c r="CE57" s="182" t="s">
        <v>2854</v>
      </c>
      <c r="CF57" s="182" t="s">
        <v>2854</v>
      </c>
      <c r="CG57" s="182" t="s">
        <v>2966</v>
      </c>
      <c r="CH57" s="182" t="s">
        <v>2854</v>
      </c>
      <c r="CI57" s="182" t="s">
        <v>2854</v>
      </c>
      <c r="CJ57" s="182" t="s">
        <v>2966</v>
      </c>
      <c r="CK57" s="182" t="s">
        <v>2854</v>
      </c>
      <c r="CL57" s="182" t="s">
        <v>2854</v>
      </c>
      <c r="CM57" s="182" t="s">
        <v>2966</v>
      </c>
      <c r="CN57" s="182" t="s">
        <v>2854</v>
      </c>
      <c r="CO57" s="182" t="s">
        <v>2854</v>
      </c>
      <c r="CP57" s="182" t="s">
        <v>2966</v>
      </c>
      <c r="CQ57" s="182" t="s">
        <v>2854</v>
      </c>
      <c r="CR57" s="182" t="s">
        <v>2854</v>
      </c>
      <c r="CS57" s="182" t="s">
        <v>2966</v>
      </c>
      <c r="CT57" s="182" t="s">
        <v>2854</v>
      </c>
      <c r="CU57" s="182" t="s">
        <v>2854</v>
      </c>
      <c r="CV57" s="182" t="s">
        <v>2966</v>
      </c>
      <c r="CW57" s="182" t="s">
        <v>2854</v>
      </c>
      <c r="CX57" s="182" t="s">
        <v>2854</v>
      </c>
      <c r="CY57" s="182" t="s">
        <v>2966</v>
      </c>
      <c r="CZ57" s="182" t="s">
        <v>2854</v>
      </c>
      <c r="DA57" s="182" t="s">
        <v>2854</v>
      </c>
      <c r="DB57" s="182" t="s">
        <v>2966</v>
      </c>
      <c r="DC57" s="182" t="s">
        <v>2854</v>
      </c>
      <c r="DD57" s="182" t="s">
        <v>2854</v>
      </c>
      <c r="DE57" s="182" t="s">
        <v>2966</v>
      </c>
      <c r="DF57" s="182" t="s">
        <v>2854</v>
      </c>
      <c r="DG57" s="182" t="s">
        <v>2854</v>
      </c>
      <c r="DH57" s="182" t="s">
        <v>2966</v>
      </c>
      <c r="DI57" s="182" t="s">
        <v>2854</v>
      </c>
      <c r="DJ57" s="182" t="s">
        <v>2854</v>
      </c>
      <c r="DK57" s="182" t="s">
        <v>2966</v>
      </c>
      <c r="DL57" s="182" t="s">
        <v>2854</v>
      </c>
      <c r="DM57" s="182" t="s">
        <v>2854</v>
      </c>
      <c r="DN57" s="182" t="s">
        <v>2966</v>
      </c>
      <c r="DO57" s="182" t="s">
        <v>2854</v>
      </c>
      <c r="DP57" s="182" t="s">
        <v>2854</v>
      </c>
      <c r="DQ57" s="182" t="s">
        <v>2966</v>
      </c>
      <c r="DR57" s="182" t="s">
        <v>2854</v>
      </c>
      <c r="DS57" s="182" t="s">
        <v>2854</v>
      </c>
      <c r="DT57" s="182" t="s">
        <v>2966</v>
      </c>
      <c r="DU57" s="182" t="s">
        <v>2854</v>
      </c>
      <c r="DV57" s="182" t="s">
        <v>2854</v>
      </c>
      <c r="DW57" s="182" t="s">
        <v>2966</v>
      </c>
      <c r="DX57" s="182" t="s">
        <v>2854</v>
      </c>
      <c r="DY57" s="182" t="s">
        <v>2854</v>
      </c>
      <c r="DZ57" s="182" t="s">
        <v>2966</v>
      </c>
      <c r="EA57" s="182" t="s">
        <v>2854</v>
      </c>
      <c r="EB57" s="182" t="s">
        <v>2854</v>
      </c>
      <c r="EC57" s="182" t="s">
        <v>2966</v>
      </c>
      <c r="ED57" s="182" t="s">
        <v>2854</v>
      </c>
      <c r="EE57" s="182" t="s">
        <v>2854</v>
      </c>
      <c r="EF57" s="182" t="s">
        <v>2966</v>
      </c>
      <c r="EG57" s="182" t="s">
        <v>2854</v>
      </c>
      <c r="EH57" s="182" t="s">
        <v>2854</v>
      </c>
      <c r="EI57" s="182" t="s">
        <v>2966</v>
      </c>
      <c r="EJ57" s="182" t="s">
        <v>2854</v>
      </c>
      <c r="EK57" s="182" t="s">
        <v>2854</v>
      </c>
      <c r="EL57" s="182" t="s">
        <v>2966</v>
      </c>
      <c r="EM57" s="182" t="s">
        <v>2854</v>
      </c>
      <c r="EN57" s="182" t="s">
        <v>2854</v>
      </c>
      <c r="EO57" s="182" t="s">
        <v>2966</v>
      </c>
      <c r="EP57" s="182" t="s">
        <v>2854</v>
      </c>
      <c r="EQ57" s="182" t="s">
        <v>2854</v>
      </c>
      <c r="ER57" s="182" t="s">
        <v>2966</v>
      </c>
      <c r="ES57" s="182" t="s">
        <v>2854</v>
      </c>
      <c r="ET57" s="182" t="s">
        <v>2854</v>
      </c>
    </row>
    <row r="58" spans="1:150" x14ac:dyDescent="0.3">
      <c r="A58" s="1"/>
      <c r="B58" s="183" t="s">
        <v>3266</v>
      </c>
      <c r="C58" s="183" t="s">
        <v>48</v>
      </c>
      <c r="D58" s="183" t="s">
        <v>3263</v>
      </c>
      <c r="E58" s="183" t="s">
        <v>3267</v>
      </c>
      <c r="F58" s="183" t="s">
        <v>3268</v>
      </c>
      <c r="G58" s="184" t="s">
        <v>2966</v>
      </c>
      <c r="H58" s="184" t="s">
        <v>976</v>
      </c>
      <c r="I58" s="184" t="s">
        <v>976</v>
      </c>
      <c r="J58" s="184" t="s">
        <v>2966</v>
      </c>
      <c r="K58" s="184" t="s">
        <v>976</v>
      </c>
      <c r="L58" s="184" t="s">
        <v>976</v>
      </c>
      <c r="M58" s="184" t="s">
        <v>2966</v>
      </c>
      <c r="N58" s="184" t="s">
        <v>976</v>
      </c>
      <c r="O58" s="184" t="s">
        <v>976</v>
      </c>
      <c r="P58" s="184" t="s">
        <v>2966</v>
      </c>
      <c r="Q58" s="184" t="s">
        <v>976</v>
      </c>
      <c r="R58" s="184" t="s">
        <v>976</v>
      </c>
      <c r="S58" s="184" t="s">
        <v>2966</v>
      </c>
      <c r="T58" s="184" t="s">
        <v>976</v>
      </c>
      <c r="U58" s="184" t="s">
        <v>976</v>
      </c>
      <c r="V58" s="184" t="s">
        <v>2966</v>
      </c>
      <c r="W58" s="184" t="s">
        <v>976</v>
      </c>
      <c r="X58" s="184" t="s">
        <v>976</v>
      </c>
      <c r="Y58" s="184" t="s">
        <v>2966</v>
      </c>
      <c r="Z58" s="184" t="s">
        <v>976</v>
      </c>
      <c r="AA58" s="184" t="s">
        <v>976</v>
      </c>
      <c r="AB58" s="184" t="s">
        <v>2966</v>
      </c>
      <c r="AC58" s="184" t="s">
        <v>976</v>
      </c>
      <c r="AD58" s="184" t="s">
        <v>976</v>
      </c>
      <c r="AE58" s="184" t="s">
        <v>2966</v>
      </c>
      <c r="AF58" s="184" t="s">
        <v>976</v>
      </c>
      <c r="AG58" s="184" t="s">
        <v>976</v>
      </c>
      <c r="AH58" s="184" t="s">
        <v>2966</v>
      </c>
      <c r="AI58" s="184" t="s">
        <v>976</v>
      </c>
      <c r="AJ58" s="184" t="s">
        <v>976</v>
      </c>
      <c r="AK58" s="184" t="s">
        <v>2966</v>
      </c>
      <c r="AL58" s="184" t="s">
        <v>976</v>
      </c>
      <c r="AM58" s="184" t="s">
        <v>976</v>
      </c>
      <c r="AN58" s="184" t="s">
        <v>2966</v>
      </c>
      <c r="AO58" s="184" t="s">
        <v>976</v>
      </c>
      <c r="AP58" s="184" t="s">
        <v>976</v>
      </c>
      <c r="AQ58" s="184" t="s">
        <v>2966</v>
      </c>
      <c r="AR58" s="184" t="s">
        <v>976</v>
      </c>
      <c r="AS58" s="184" t="s">
        <v>976</v>
      </c>
      <c r="AT58" s="184" t="s">
        <v>2966</v>
      </c>
      <c r="AU58" s="184" t="s">
        <v>976</v>
      </c>
      <c r="AV58" s="184" t="s">
        <v>976</v>
      </c>
      <c r="AW58" s="184" t="s">
        <v>2966</v>
      </c>
      <c r="AX58" s="184" t="s">
        <v>976</v>
      </c>
      <c r="AY58" s="184" t="s">
        <v>976</v>
      </c>
      <c r="AZ58" s="184" t="s">
        <v>2966</v>
      </c>
      <c r="BA58" s="184" t="s">
        <v>976</v>
      </c>
      <c r="BB58" s="184" t="s">
        <v>976</v>
      </c>
      <c r="BC58" s="184" t="s">
        <v>2966</v>
      </c>
      <c r="BD58" s="184" t="s">
        <v>976</v>
      </c>
      <c r="BE58" s="184" t="s">
        <v>976</v>
      </c>
      <c r="BF58" s="184" t="s">
        <v>2966</v>
      </c>
      <c r="BG58" s="184" t="s">
        <v>976</v>
      </c>
      <c r="BH58" s="184" t="s">
        <v>976</v>
      </c>
      <c r="BI58" s="184" t="s">
        <v>2966</v>
      </c>
      <c r="BJ58" s="184" t="s">
        <v>976</v>
      </c>
      <c r="BK58" s="184" t="s">
        <v>976</v>
      </c>
      <c r="BL58" s="184" t="s">
        <v>2966</v>
      </c>
      <c r="BM58" s="184" t="s">
        <v>976</v>
      </c>
      <c r="BN58" s="184" t="s">
        <v>976</v>
      </c>
      <c r="BO58" s="184" t="s">
        <v>2966</v>
      </c>
      <c r="BP58" s="184" t="s">
        <v>976</v>
      </c>
      <c r="BQ58" s="184" t="s">
        <v>976</v>
      </c>
      <c r="BR58" s="184" t="s">
        <v>2966</v>
      </c>
      <c r="BS58" s="184" t="s">
        <v>976</v>
      </c>
      <c r="BT58" s="184" t="s">
        <v>976</v>
      </c>
      <c r="BU58" s="184" t="s">
        <v>2966</v>
      </c>
      <c r="BV58" s="184" t="s">
        <v>976</v>
      </c>
      <c r="BW58" s="184" t="s">
        <v>976</v>
      </c>
      <c r="BX58" s="184" t="s">
        <v>2966</v>
      </c>
      <c r="BY58" s="184" t="s">
        <v>976</v>
      </c>
      <c r="BZ58" s="184" t="s">
        <v>976</v>
      </c>
      <c r="CA58" s="184" t="s">
        <v>2966</v>
      </c>
      <c r="CB58" s="184" t="s">
        <v>976</v>
      </c>
      <c r="CC58" s="184" t="s">
        <v>976</v>
      </c>
      <c r="CD58" s="184" t="s">
        <v>2966</v>
      </c>
      <c r="CE58" s="184" t="s">
        <v>976</v>
      </c>
      <c r="CF58" s="184" t="s">
        <v>976</v>
      </c>
      <c r="CG58" s="184" t="s">
        <v>2966</v>
      </c>
      <c r="CH58" s="184" t="s">
        <v>976</v>
      </c>
      <c r="CI58" s="184" t="s">
        <v>976</v>
      </c>
      <c r="CJ58" s="184" t="s">
        <v>2966</v>
      </c>
      <c r="CK58" s="184" t="s">
        <v>976</v>
      </c>
      <c r="CL58" s="184" t="s">
        <v>976</v>
      </c>
      <c r="CM58" s="184" t="s">
        <v>2966</v>
      </c>
      <c r="CN58" s="184" t="s">
        <v>976</v>
      </c>
      <c r="CO58" s="184" t="s">
        <v>976</v>
      </c>
      <c r="CP58" s="184" t="s">
        <v>2966</v>
      </c>
      <c r="CQ58" s="184" t="s">
        <v>976</v>
      </c>
      <c r="CR58" s="184" t="s">
        <v>976</v>
      </c>
      <c r="CS58" s="184" t="s">
        <v>2966</v>
      </c>
      <c r="CT58" s="184" t="s">
        <v>976</v>
      </c>
      <c r="CU58" s="184" t="s">
        <v>976</v>
      </c>
      <c r="CV58" s="184" t="s">
        <v>2966</v>
      </c>
      <c r="CW58" s="184" t="s">
        <v>976</v>
      </c>
      <c r="CX58" s="184" t="s">
        <v>976</v>
      </c>
      <c r="CY58" s="184" t="s">
        <v>2966</v>
      </c>
      <c r="CZ58" s="184" t="s">
        <v>976</v>
      </c>
      <c r="DA58" s="184" t="s">
        <v>976</v>
      </c>
      <c r="DB58" s="184" t="s">
        <v>2966</v>
      </c>
      <c r="DC58" s="184" t="s">
        <v>976</v>
      </c>
      <c r="DD58" s="184" t="s">
        <v>976</v>
      </c>
      <c r="DE58" s="184" t="s">
        <v>2966</v>
      </c>
      <c r="DF58" s="184" t="s">
        <v>976</v>
      </c>
      <c r="DG58" s="184" t="s">
        <v>976</v>
      </c>
      <c r="DH58" s="184" t="s">
        <v>2966</v>
      </c>
      <c r="DI58" s="184" t="s">
        <v>976</v>
      </c>
      <c r="DJ58" s="184" t="s">
        <v>976</v>
      </c>
      <c r="DK58" s="184" t="s">
        <v>2966</v>
      </c>
      <c r="DL58" s="184" t="s">
        <v>976</v>
      </c>
      <c r="DM58" s="184" t="s">
        <v>976</v>
      </c>
      <c r="DN58" s="184" t="s">
        <v>2966</v>
      </c>
      <c r="DO58" s="184" t="s">
        <v>976</v>
      </c>
      <c r="DP58" s="184" t="s">
        <v>976</v>
      </c>
      <c r="DQ58" s="184" t="s">
        <v>2966</v>
      </c>
      <c r="DR58" s="184" t="s">
        <v>976</v>
      </c>
      <c r="DS58" s="184" t="s">
        <v>976</v>
      </c>
      <c r="DT58" s="184" t="s">
        <v>2966</v>
      </c>
      <c r="DU58" s="184" t="s">
        <v>976</v>
      </c>
      <c r="DV58" s="184" t="s">
        <v>976</v>
      </c>
      <c r="DW58" s="184" t="s">
        <v>2966</v>
      </c>
      <c r="DX58" s="184" t="s">
        <v>976</v>
      </c>
      <c r="DY58" s="184" t="s">
        <v>976</v>
      </c>
      <c r="DZ58" s="184" t="s">
        <v>2966</v>
      </c>
      <c r="EA58" s="184" t="s">
        <v>976</v>
      </c>
      <c r="EB58" s="184" t="s">
        <v>976</v>
      </c>
      <c r="EC58" s="184" t="s">
        <v>2966</v>
      </c>
      <c r="ED58" s="184" t="s">
        <v>976</v>
      </c>
      <c r="EE58" s="184" t="s">
        <v>976</v>
      </c>
      <c r="EF58" s="184" t="s">
        <v>2966</v>
      </c>
      <c r="EG58" s="184" t="s">
        <v>976</v>
      </c>
      <c r="EH58" s="184" t="s">
        <v>976</v>
      </c>
      <c r="EI58" s="184" t="s">
        <v>2966</v>
      </c>
      <c r="EJ58" s="184" t="s">
        <v>976</v>
      </c>
      <c r="EK58" s="184" t="s">
        <v>976</v>
      </c>
      <c r="EL58" s="184" t="s">
        <v>2966</v>
      </c>
      <c r="EM58" s="184" t="s">
        <v>976</v>
      </c>
      <c r="EN58" s="184" t="s">
        <v>976</v>
      </c>
      <c r="EO58" s="184" t="s">
        <v>2966</v>
      </c>
      <c r="EP58" s="184" t="s">
        <v>976</v>
      </c>
      <c r="EQ58" s="184" t="s">
        <v>976</v>
      </c>
      <c r="ER58" s="184" t="s">
        <v>2966</v>
      </c>
      <c r="ES58" s="184" t="s">
        <v>976</v>
      </c>
      <c r="ET58" s="184" t="s">
        <v>976</v>
      </c>
    </row>
    <row r="59" spans="1:150" x14ac:dyDescent="0.3">
      <c r="A59" s="1"/>
      <c r="B59" s="183" t="s">
        <v>3269</v>
      </c>
      <c r="C59" s="183" t="s">
        <v>48</v>
      </c>
      <c r="D59" s="183" t="s">
        <v>3263</v>
      </c>
      <c r="E59" s="183" t="s">
        <v>3270</v>
      </c>
      <c r="F59" s="183" t="s">
        <v>3271</v>
      </c>
      <c r="G59" s="184" t="s">
        <v>2966</v>
      </c>
      <c r="H59" s="184" t="s">
        <v>976</v>
      </c>
      <c r="I59" s="184" t="s">
        <v>976</v>
      </c>
      <c r="J59" s="184" t="s">
        <v>2966</v>
      </c>
      <c r="K59" s="184" t="s">
        <v>976</v>
      </c>
      <c r="L59" s="184" t="s">
        <v>976</v>
      </c>
      <c r="M59" s="184" t="s">
        <v>2966</v>
      </c>
      <c r="N59" s="184" t="s">
        <v>976</v>
      </c>
      <c r="O59" s="184" t="s">
        <v>976</v>
      </c>
      <c r="P59" s="184" t="s">
        <v>2966</v>
      </c>
      <c r="Q59" s="184" t="s">
        <v>976</v>
      </c>
      <c r="R59" s="184" t="s">
        <v>976</v>
      </c>
      <c r="S59" s="184" t="s">
        <v>2966</v>
      </c>
      <c r="T59" s="184" t="s">
        <v>976</v>
      </c>
      <c r="U59" s="184" t="s">
        <v>976</v>
      </c>
      <c r="V59" s="184" t="s">
        <v>2966</v>
      </c>
      <c r="W59" s="184" t="s">
        <v>976</v>
      </c>
      <c r="X59" s="184" t="s">
        <v>976</v>
      </c>
      <c r="Y59" s="184" t="s">
        <v>2966</v>
      </c>
      <c r="Z59" s="184" t="s">
        <v>976</v>
      </c>
      <c r="AA59" s="184" t="s">
        <v>976</v>
      </c>
      <c r="AB59" s="184" t="s">
        <v>2966</v>
      </c>
      <c r="AC59" s="184" t="s">
        <v>976</v>
      </c>
      <c r="AD59" s="184" t="s">
        <v>976</v>
      </c>
      <c r="AE59" s="184" t="s">
        <v>2966</v>
      </c>
      <c r="AF59" s="184" t="s">
        <v>976</v>
      </c>
      <c r="AG59" s="184" t="s">
        <v>976</v>
      </c>
      <c r="AH59" s="184" t="s">
        <v>2966</v>
      </c>
      <c r="AI59" s="184" t="s">
        <v>976</v>
      </c>
      <c r="AJ59" s="184" t="s">
        <v>976</v>
      </c>
      <c r="AK59" s="184" t="s">
        <v>2966</v>
      </c>
      <c r="AL59" s="184" t="s">
        <v>976</v>
      </c>
      <c r="AM59" s="184" t="s">
        <v>976</v>
      </c>
      <c r="AN59" s="184" t="s">
        <v>2966</v>
      </c>
      <c r="AO59" s="184" t="s">
        <v>976</v>
      </c>
      <c r="AP59" s="184" t="s">
        <v>976</v>
      </c>
      <c r="AQ59" s="184" t="s">
        <v>2966</v>
      </c>
      <c r="AR59" s="184" t="s">
        <v>976</v>
      </c>
      <c r="AS59" s="184" t="s">
        <v>976</v>
      </c>
      <c r="AT59" s="184" t="s">
        <v>2966</v>
      </c>
      <c r="AU59" s="184" t="s">
        <v>976</v>
      </c>
      <c r="AV59" s="184" t="s">
        <v>976</v>
      </c>
      <c r="AW59" s="184" t="s">
        <v>2966</v>
      </c>
      <c r="AX59" s="184" t="s">
        <v>976</v>
      </c>
      <c r="AY59" s="184" t="s">
        <v>976</v>
      </c>
      <c r="AZ59" s="184" t="s">
        <v>2966</v>
      </c>
      <c r="BA59" s="184" t="s">
        <v>976</v>
      </c>
      <c r="BB59" s="184" t="s">
        <v>976</v>
      </c>
      <c r="BC59" s="184" t="s">
        <v>2966</v>
      </c>
      <c r="BD59" s="184" t="s">
        <v>976</v>
      </c>
      <c r="BE59" s="184" t="s">
        <v>976</v>
      </c>
      <c r="BF59" s="184" t="s">
        <v>2966</v>
      </c>
      <c r="BG59" s="184" t="s">
        <v>976</v>
      </c>
      <c r="BH59" s="184" t="s">
        <v>976</v>
      </c>
      <c r="BI59" s="184" t="s">
        <v>2966</v>
      </c>
      <c r="BJ59" s="184" t="s">
        <v>976</v>
      </c>
      <c r="BK59" s="184" t="s">
        <v>976</v>
      </c>
      <c r="BL59" s="184" t="s">
        <v>2966</v>
      </c>
      <c r="BM59" s="184" t="s">
        <v>976</v>
      </c>
      <c r="BN59" s="184" t="s">
        <v>976</v>
      </c>
      <c r="BO59" s="184" t="s">
        <v>2966</v>
      </c>
      <c r="BP59" s="184" t="s">
        <v>976</v>
      </c>
      <c r="BQ59" s="184" t="s">
        <v>976</v>
      </c>
      <c r="BR59" s="184" t="s">
        <v>2966</v>
      </c>
      <c r="BS59" s="184" t="s">
        <v>976</v>
      </c>
      <c r="BT59" s="184" t="s">
        <v>976</v>
      </c>
      <c r="BU59" s="184" t="s">
        <v>2966</v>
      </c>
      <c r="BV59" s="184" t="s">
        <v>976</v>
      </c>
      <c r="BW59" s="184" t="s">
        <v>976</v>
      </c>
      <c r="BX59" s="184" t="s">
        <v>2966</v>
      </c>
      <c r="BY59" s="184" t="s">
        <v>976</v>
      </c>
      <c r="BZ59" s="184" t="s">
        <v>976</v>
      </c>
      <c r="CA59" s="184" t="s">
        <v>2966</v>
      </c>
      <c r="CB59" s="184" t="s">
        <v>976</v>
      </c>
      <c r="CC59" s="184" t="s">
        <v>976</v>
      </c>
      <c r="CD59" s="184" t="s">
        <v>2966</v>
      </c>
      <c r="CE59" s="184" t="s">
        <v>976</v>
      </c>
      <c r="CF59" s="184" t="s">
        <v>976</v>
      </c>
      <c r="CG59" s="184" t="s">
        <v>2966</v>
      </c>
      <c r="CH59" s="184" t="s">
        <v>976</v>
      </c>
      <c r="CI59" s="184" t="s">
        <v>976</v>
      </c>
      <c r="CJ59" s="184" t="s">
        <v>2966</v>
      </c>
      <c r="CK59" s="184" t="s">
        <v>976</v>
      </c>
      <c r="CL59" s="184" t="s">
        <v>976</v>
      </c>
      <c r="CM59" s="184" t="s">
        <v>2966</v>
      </c>
      <c r="CN59" s="184" t="s">
        <v>976</v>
      </c>
      <c r="CO59" s="184" t="s">
        <v>976</v>
      </c>
      <c r="CP59" s="184" t="s">
        <v>2966</v>
      </c>
      <c r="CQ59" s="184" t="s">
        <v>976</v>
      </c>
      <c r="CR59" s="184" t="s">
        <v>976</v>
      </c>
      <c r="CS59" s="184" t="s">
        <v>2966</v>
      </c>
      <c r="CT59" s="184" t="s">
        <v>976</v>
      </c>
      <c r="CU59" s="184" t="s">
        <v>976</v>
      </c>
      <c r="CV59" s="184" t="s">
        <v>2966</v>
      </c>
      <c r="CW59" s="184" t="s">
        <v>976</v>
      </c>
      <c r="CX59" s="184" t="s">
        <v>976</v>
      </c>
      <c r="CY59" s="184" t="s">
        <v>2966</v>
      </c>
      <c r="CZ59" s="184" t="s">
        <v>976</v>
      </c>
      <c r="DA59" s="184" t="s">
        <v>976</v>
      </c>
      <c r="DB59" s="184" t="s">
        <v>2966</v>
      </c>
      <c r="DC59" s="184" t="s">
        <v>976</v>
      </c>
      <c r="DD59" s="184" t="s">
        <v>976</v>
      </c>
      <c r="DE59" s="184" t="s">
        <v>2966</v>
      </c>
      <c r="DF59" s="184" t="s">
        <v>976</v>
      </c>
      <c r="DG59" s="184" t="s">
        <v>976</v>
      </c>
      <c r="DH59" s="184" t="s">
        <v>2966</v>
      </c>
      <c r="DI59" s="184" t="s">
        <v>976</v>
      </c>
      <c r="DJ59" s="184" t="s">
        <v>976</v>
      </c>
      <c r="DK59" s="184" t="s">
        <v>2966</v>
      </c>
      <c r="DL59" s="184" t="s">
        <v>976</v>
      </c>
      <c r="DM59" s="184" t="s">
        <v>976</v>
      </c>
      <c r="DN59" s="184" t="s">
        <v>2966</v>
      </c>
      <c r="DO59" s="184" t="s">
        <v>976</v>
      </c>
      <c r="DP59" s="184" t="s">
        <v>976</v>
      </c>
      <c r="DQ59" s="184" t="s">
        <v>2966</v>
      </c>
      <c r="DR59" s="184" t="s">
        <v>976</v>
      </c>
      <c r="DS59" s="184" t="s">
        <v>976</v>
      </c>
      <c r="DT59" s="184" t="s">
        <v>2966</v>
      </c>
      <c r="DU59" s="184" t="s">
        <v>976</v>
      </c>
      <c r="DV59" s="184" t="s">
        <v>976</v>
      </c>
      <c r="DW59" s="184" t="s">
        <v>2966</v>
      </c>
      <c r="DX59" s="184" t="s">
        <v>976</v>
      </c>
      <c r="DY59" s="184" t="s">
        <v>976</v>
      </c>
      <c r="DZ59" s="184" t="s">
        <v>2966</v>
      </c>
      <c r="EA59" s="184" t="s">
        <v>976</v>
      </c>
      <c r="EB59" s="184" t="s">
        <v>976</v>
      </c>
      <c r="EC59" s="184" t="s">
        <v>2966</v>
      </c>
      <c r="ED59" s="184" t="s">
        <v>976</v>
      </c>
      <c r="EE59" s="184" t="s">
        <v>976</v>
      </c>
      <c r="EF59" s="184" t="s">
        <v>2966</v>
      </c>
      <c r="EG59" s="184" t="s">
        <v>976</v>
      </c>
      <c r="EH59" s="184" t="s">
        <v>976</v>
      </c>
      <c r="EI59" s="184" t="s">
        <v>2966</v>
      </c>
      <c r="EJ59" s="184" t="s">
        <v>976</v>
      </c>
      <c r="EK59" s="184" t="s">
        <v>976</v>
      </c>
      <c r="EL59" s="184" t="s">
        <v>2966</v>
      </c>
      <c r="EM59" s="184" t="s">
        <v>976</v>
      </c>
      <c r="EN59" s="184" t="s">
        <v>976</v>
      </c>
      <c r="EO59" s="184" t="s">
        <v>2966</v>
      </c>
      <c r="EP59" s="184" t="s">
        <v>976</v>
      </c>
      <c r="EQ59" s="184" t="s">
        <v>976</v>
      </c>
      <c r="ER59" s="184" t="s">
        <v>2966</v>
      </c>
      <c r="ES59" s="184" t="s">
        <v>976</v>
      </c>
      <c r="ET59" s="184" t="s">
        <v>976</v>
      </c>
    </row>
    <row r="60" spans="1:150" x14ac:dyDescent="0.3">
      <c r="A60" s="1"/>
      <c r="B60" s="183" t="s">
        <v>3272</v>
      </c>
      <c r="C60" s="183" t="s">
        <v>48</v>
      </c>
      <c r="D60" s="183" t="s">
        <v>3263</v>
      </c>
      <c r="E60" s="183" t="s">
        <v>3273</v>
      </c>
      <c r="F60" s="183" t="s">
        <v>3274</v>
      </c>
      <c r="G60" s="184" t="s">
        <v>2966</v>
      </c>
      <c r="H60" s="184" t="s">
        <v>976</v>
      </c>
      <c r="I60" s="184" t="s">
        <v>976</v>
      </c>
      <c r="J60" s="184" t="s">
        <v>2966</v>
      </c>
      <c r="K60" s="184" t="s">
        <v>976</v>
      </c>
      <c r="L60" s="184" t="s">
        <v>976</v>
      </c>
      <c r="M60" s="184" t="s">
        <v>2966</v>
      </c>
      <c r="N60" s="184" t="s">
        <v>976</v>
      </c>
      <c r="O60" s="184" t="s">
        <v>976</v>
      </c>
      <c r="P60" s="184" t="s">
        <v>2966</v>
      </c>
      <c r="Q60" s="184" t="s">
        <v>976</v>
      </c>
      <c r="R60" s="184" t="s">
        <v>976</v>
      </c>
      <c r="S60" s="184" t="s">
        <v>2966</v>
      </c>
      <c r="T60" s="184" t="s">
        <v>976</v>
      </c>
      <c r="U60" s="184" t="s">
        <v>976</v>
      </c>
      <c r="V60" s="184" t="s">
        <v>2966</v>
      </c>
      <c r="W60" s="184" t="s">
        <v>976</v>
      </c>
      <c r="X60" s="184" t="s">
        <v>976</v>
      </c>
      <c r="Y60" s="184" t="s">
        <v>2966</v>
      </c>
      <c r="Z60" s="184" t="s">
        <v>976</v>
      </c>
      <c r="AA60" s="184" t="s">
        <v>976</v>
      </c>
      <c r="AB60" s="184" t="s">
        <v>2966</v>
      </c>
      <c r="AC60" s="184" t="s">
        <v>976</v>
      </c>
      <c r="AD60" s="184" t="s">
        <v>976</v>
      </c>
      <c r="AE60" s="184" t="s">
        <v>2966</v>
      </c>
      <c r="AF60" s="184" t="s">
        <v>976</v>
      </c>
      <c r="AG60" s="184" t="s">
        <v>976</v>
      </c>
      <c r="AH60" s="184" t="s">
        <v>2966</v>
      </c>
      <c r="AI60" s="184" t="s">
        <v>976</v>
      </c>
      <c r="AJ60" s="184" t="s">
        <v>976</v>
      </c>
      <c r="AK60" s="184" t="s">
        <v>2966</v>
      </c>
      <c r="AL60" s="184" t="s">
        <v>976</v>
      </c>
      <c r="AM60" s="184" t="s">
        <v>976</v>
      </c>
      <c r="AN60" s="184" t="s">
        <v>2966</v>
      </c>
      <c r="AO60" s="184" t="s">
        <v>976</v>
      </c>
      <c r="AP60" s="184" t="s">
        <v>976</v>
      </c>
      <c r="AQ60" s="184" t="s">
        <v>2966</v>
      </c>
      <c r="AR60" s="184" t="s">
        <v>976</v>
      </c>
      <c r="AS60" s="184" t="s">
        <v>976</v>
      </c>
      <c r="AT60" s="184" t="s">
        <v>2966</v>
      </c>
      <c r="AU60" s="184" t="s">
        <v>976</v>
      </c>
      <c r="AV60" s="184" t="s">
        <v>976</v>
      </c>
      <c r="AW60" s="184" t="s">
        <v>2966</v>
      </c>
      <c r="AX60" s="184" t="s">
        <v>976</v>
      </c>
      <c r="AY60" s="184" t="s">
        <v>976</v>
      </c>
      <c r="AZ60" s="184" t="s">
        <v>2966</v>
      </c>
      <c r="BA60" s="184" t="s">
        <v>976</v>
      </c>
      <c r="BB60" s="184" t="s">
        <v>976</v>
      </c>
      <c r="BC60" s="184" t="s">
        <v>2966</v>
      </c>
      <c r="BD60" s="184" t="s">
        <v>976</v>
      </c>
      <c r="BE60" s="184" t="s">
        <v>976</v>
      </c>
      <c r="BF60" s="184" t="s">
        <v>2966</v>
      </c>
      <c r="BG60" s="184" t="s">
        <v>976</v>
      </c>
      <c r="BH60" s="184" t="s">
        <v>976</v>
      </c>
      <c r="BI60" s="184" t="s">
        <v>2966</v>
      </c>
      <c r="BJ60" s="184" t="s">
        <v>976</v>
      </c>
      <c r="BK60" s="184" t="s">
        <v>976</v>
      </c>
      <c r="BL60" s="184" t="s">
        <v>2966</v>
      </c>
      <c r="BM60" s="184" t="s">
        <v>976</v>
      </c>
      <c r="BN60" s="184" t="s">
        <v>976</v>
      </c>
      <c r="BO60" s="184" t="s">
        <v>2966</v>
      </c>
      <c r="BP60" s="184" t="s">
        <v>976</v>
      </c>
      <c r="BQ60" s="184" t="s">
        <v>976</v>
      </c>
      <c r="BR60" s="184" t="s">
        <v>2966</v>
      </c>
      <c r="BS60" s="184" t="s">
        <v>976</v>
      </c>
      <c r="BT60" s="184" t="s">
        <v>976</v>
      </c>
      <c r="BU60" s="184" t="s">
        <v>2966</v>
      </c>
      <c r="BV60" s="184" t="s">
        <v>976</v>
      </c>
      <c r="BW60" s="184" t="s">
        <v>976</v>
      </c>
      <c r="BX60" s="184" t="s">
        <v>2966</v>
      </c>
      <c r="BY60" s="184" t="s">
        <v>976</v>
      </c>
      <c r="BZ60" s="184" t="s">
        <v>976</v>
      </c>
      <c r="CA60" s="184" t="s">
        <v>2966</v>
      </c>
      <c r="CB60" s="184" t="s">
        <v>976</v>
      </c>
      <c r="CC60" s="184" t="s">
        <v>976</v>
      </c>
      <c r="CD60" s="184" t="s">
        <v>2966</v>
      </c>
      <c r="CE60" s="184" t="s">
        <v>976</v>
      </c>
      <c r="CF60" s="184" t="s">
        <v>976</v>
      </c>
      <c r="CG60" s="184" t="s">
        <v>2966</v>
      </c>
      <c r="CH60" s="184" t="s">
        <v>976</v>
      </c>
      <c r="CI60" s="184" t="s">
        <v>976</v>
      </c>
      <c r="CJ60" s="184" t="s">
        <v>2966</v>
      </c>
      <c r="CK60" s="184" t="s">
        <v>976</v>
      </c>
      <c r="CL60" s="184" t="s">
        <v>976</v>
      </c>
      <c r="CM60" s="184" t="s">
        <v>2966</v>
      </c>
      <c r="CN60" s="184" t="s">
        <v>976</v>
      </c>
      <c r="CO60" s="184" t="s">
        <v>976</v>
      </c>
      <c r="CP60" s="184" t="s">
        <v>2966</v>
      </c>
      <c r="CQ60" s="184" t="s">
        <v>976</v>
      </c>
      <c r="CR60" s="184" t="s">
        <v>976</v>
      </c>
      <c r="CS60" s="184" t="s">
        <v>2966</v>
      </c>
      <c r="CT60" s="184" t="s">
        <v>976</v>
      </c>
      <c r="CU60" s="184" t="s">
        <v>976</v>
      </c>
      <c r="CV60" s="184" t="s">
        <v>2966</v>
      </c>
      <c r="CW60" s="184" t="s">
        <v>976</v>
      </c>
      <c r="CX60" s="184" t="s">
        <v>976</v>
      </c>
      <c r="CY60" s="184" t="s">
        <v>2966</v>
      </c>
      <c r="CZ60" s="184" t="s">
        <v>976</v>
      </c>
      <c r="DA60" s="184" t="s">
        <v>976</v>
      </c>
      <c r="DB60" s="184" t="s">
        <v>2966</v>
      </c>
      <c r="DC60" s="184" t="s">
        <v>976</v>
      </c>
      <c r="DD60" s="184" t="s">
        <v>976</v>
      </c>
      <c r="DE60" s="184" t="s">
        <v>2966</v>
      </c>
      <c r="DF60" s="184" t="s">
        <v>976</v>
      </c>
      <c r="DG60" s="184" t="s">
        <v>976</v>
      </c>
      <c r="DH60" s="184" t="s">
        <v>2966</v>
      </c>
      <c r="DI60" s="184" t="s">
        <v>976</v>
      </c>
      <c r="DJ60" s="184" t="s">
        <v>976</v>
      </c>
      <c r="DK60" s="184" t="s">
        <v>2966</v>
      </c>
      <c r="DL60" s="184" t="s">
        <v>976</v>
      </c>
      <c r="DM60" s="184" t="s">
        <v>976</v>
      </c>
      <c r="DN60" s="184" t="s">
        <v>2966</v>
      </c>
      <c r="DO60" s="184" t="s">
        <v>976</v>
      </c>
      <c r="DP60" s="184" t="s">
        <v>976</v>
      </c>
      <c r="DQ60" s="184" t="s">
        <v>2966</v>
      </c>
      <c r="DR60" s="184" t="s">
        <v>976</v>
      </c>
      <c r="DS60" s="184" t="s">
        <v>976</v>
      </c>
      <c r="DT60" s="184" t="s">
        <v>2966</v>
      </c>
      <c r="DU60" s="184" t="s">
        <v>976</v>
      </c>
      <c r="DV60" s="184" t="s">
        <v>976</v>
      </c>
      <c r="DW60" s="184" t="s">
        <v>2966</v>
      </c>
      <c r="DX60" s="184" t="s">
        <v>976</v>
      </c>
      <c r="DY60" s="184" t="s">
        <v>976</v>
      </c>
      <c r="DZ60" s="184" t="s">
        <v>2966</v>
      </c>
      <c r="EA60" s="184" t="s">
        <v>976</v>
      </c>
      <c r="EB60" s="184" t="s">
        <v>976</v>
      </c>
      <c r="EC60" s="184" t="s">
        <v>2966</v>
      </c>
      <c r="ED60" s="184" t="s">
        <v>976</v>
      </c>
      <c r="EE60" s="184" t="s">
        <v>976</v>
      </c>
      <c r="EF60" s="184" t="s">
        <v>2966</v>
      </c>
      <c r="EG60" s="184" t="s">
        <v>976</v>
      </c>
      <c r="EH60" s="184" t="s">
        <v>976</v>
      </c>
      <c r="EI60" s="184" t="s">
        <v>2966</v>
      </c>
      <c r="EJ60" s="184" t="s">
        <v>976</v>
      </c>
      <c r="EK60" s="184" t="s">
        <v>976</v>
      </c>
      <c r="EL60" s="184" t="s">
        <v>2966</v>
      </c>
      <c r="EM60" s="184" t="s">
        <v>976</v>
      </c>
      <c r="EN60" s="184" t="s">
        <v>976</v>
      </c>
      <c r="EO60" s="184" t="s">
        <v>2966</v>
      </c>
      <c r="EP60" s="184" t="s">
        <v>976</v>
      </c>
      <c r="EQ60" s="184" t="s">
        <v>976</v>
      </c>
      <c r="ER60" s="184" t="s">
        <v>2966</v>
      </c>
      <c r="ES60" s="184" t="s">
        <v>976</v>
      </c>
      <c r="ET60" s="184" t="s">
        <v>976</v>
      </c>
    </row>
    <row r="61" spans="1:150" x14ac:dyDescent="0.3">
      <c r="A61" s="1"/>
      <c r="B61" s="183" t="s">
        <v>3275</v>
      </c>
      <c r="C61" s="183" t="s">
        <v>48</v>
      </c>
      <c r="D61" s="183" t="s">
        <v>3263</v>
      </c>
      <c r="E61" s="183" t="s">
        <v>3276</v>
      </c>
      <c r="F61" s="183" t="s">
        <v>3277</v>
      </c>
      <c r="G61" s="184" t="s">
        <v>2966</v>
      </c>
      <c r="H61" s="184" t="s">
        <v>2854</v>
      </c>
      <c r="I61" s="184" t="s">
        <v>2854</v>
      </c>
      <c r="J61" s="184" t="s">
        <v>2966</v>
      </c>
      <c r="K61" s="184" t="s">
        <v>2854</v>
      </c>
      <c r="L61" s="184" t="s">
        <v>2854</v>
      </c>
      <c r="M61" s="184" t="s">
        <v>2966</v>
      </c>
      <c r="N61" s="184" t="s">
        <v>2854</v>
      </c>
      <c r="O61" s="184" t="s">
        <v>2854</v>
      </c>
      <c r="P61" s="184" t="s">
        <v>2966</v>
      </c>
      <c r="Q61" s="184" t="s">
        <v>2854</v>
      </c>
      <c r="R61" s="184" t="s">
        <v>2854</v>
      </c>
      <c r="S61" s="184" t="s">
        <v>2966</v>
      </c>
      <c r="T61" s="184" t="s">
        <v>2854</v>
      </c>
      <c r="U61" s="184" t="s">
        <v>2854</v>
      </c>
      <c r="V61" s="184" t="s">
        <v>2966</v>
      </c>
      <c r="W61" s="184" t="s">
        <v>2854</v>
      </c>
      <c r="X61" s="184" t="s">
        <v>2854</v>
      </c>
      <c r="Y61" s="184" t="s">
        <v>2966</v>
      </c>
      <c r="Z61" s="184" t="s">
        <v>2854</v>
      </c>
      <c r="AA61" s="184" t="s">
        <v>2854</v>
      </c>
      <c r="AB61" s="184" t="s">
        <v>2966</v>
      </c>
      <c r="AC61" s="184" t="s">
        <v>2854</v>
      </c>
      <c r="AD61" s="184" t="s">
        <v>2854</v>
      </c>
      <c r="AE61" s="184" t="s">
        <v>2966</v>
      </c>
      <c r="AF61" s="184" t="s">
        <v>2854</v>
      </c>
      <c r="AG61" s="184" t="s">
        <v>2854</v>
      </c>
      <c r="AH61" s="184" t="s">
        <v>2966</v>
      </c>
      <c r="AI61" s="184" t="s">
        <v>2854</v>
      </c>
      <c r="AJ61" s="184" t="s">
        <v>2854</v>
      </c>
      <c r="AK61" s="184" t="s">
        <v>2966</v>
      </c>
      <c r="AL61" s="184" t="s">
        <v>2854</v>
      </c>
      <c r="AM61" s="184" t="s">
        <v>2854</v>
      </c>
      <c r="AN61" s="184" t="s">
        <v>2966</v>
      </c>
      <c r="AO61" s="184" t="s">
        <v>2854</v>
      </c>
      <c r="AP61" s="184" t="s">
        <v>2854</v>
      </c>
      <c r="AQ61" s="184" t="s">
        <v>2966</v>
      </c>
      <c r="AR61" s="184" t="s">
        <v>2854</v>
      </c>
      <c r="AS61" s="184" t="s">
        <v>2854</v>
      </c>
      <c r="AT61" s="184" t="s">
        <v>2966</v>
      </c>
      <c r="AU61" s="184" t="s">
        <v>2854</v>
      </c>
      <c r="AV61" s="184" t="s">
        <v>2854</v>
      </c>
      <c r="AW61" s="184" t="s">
        <v>2966</v>
      </c>
      <c r="AX61" s="184" t="s">
        <v>2854</v>
      </c>
      <c r="AY61" s="184" t="s">
        <v>2854</v>
      </c>
      <c r="AZ61" s="184" t="s">
        <v>2966</v>
      </c>
      <c r="BA61" s="184" t="s">
        <v>2854</v>
      </c>
      <c r="BB61" s="184" t="s">
        <v>2854</v>
      </c>
      <c r="BC61" s="184" t="s">
        <v>2966</v>
      </c>
      <c r="BD61" s="184" t="s">
        <v>2854</v>
      </c>
      <c r="BE61" s="184" t="s">
        <v>2854</v>
      </c>
      <c r="BF61" s="184" t="s">
        <v>2966</v>
      </c>
      <c r="BG61" s="184" t="s">
        <v>2854</v>
      </c>
      <c r="BH61" s="184" t="s">
        <v>2854</v>
      </c>
      <c r="BI61" s="184" t="s">
        <v>2966</v>
      </c>
      <c r="BJ61" s="184" t="s">
        <v>2854</v>
      </c>
      <c r="BK61" s="184" t="s">
        <v>2854</v>
      </c>
      <c r="BL61" s="184" t="s">
        <v>2966</v>
      </c>
      <c r="BM61" s="184" t="s">
        <v>2854</v>
      </c>
      <c r="BN61" s="184" t="s">
        <v>2854</v>
      </c>
      <c r="BO61" s="184" t="s">
        <v>2966</v>
      </c>
      <c r="BP61" s="184" t="s">
        <v>2854</v>
      </c>
      <c r="BQ61" s="184" t="s">
        <v>2854</v>
      </c>
      <c r="BR61" s="184" t="s">
        <v>2966</v>
      </c>
      <c r="BS61" s="184" t="s">
        <v>2854</v>
      </c>
      <c r="BT61" s="184" t="s">
        <v>2854</v>
      </c>
      <c r="BU61" s="184" t="s">
        <v>2966</v>
      </c>
      <c r="BV61" s="184" t="s">
        <v>2854</v>
      </c>
      <c r="BW61" s="184" t="s">
        <v>2854</v>
      </c>
      <c r="BX61" s="184" t="s">
        <v>2966</v>
      </c>
      <c r="BY61" s="184" t="s">
        <v>2854</v>
      </c>
      <c r="BZ61" s="184" t="s">
        <v>2854</v>
      </c>
      <c r="CA61" s="184" t="s">
        <v>2966</v>
      </c>
      <c r="CB61" s="184" t="s">
        <v>2854</v>
      </c>
      <c r="CC61" s="184" t="s">
        <v>2854</v>
      </c>
      <c r="CD61" s="184" t="s">
        <v>2966</v>
      </c>
      <c r="CE61" s="184" t="s">
        <v>2854</v>
      </c>
      <c r="CF61" s="184" t="s">
        <v>2854</v>
      </c>
      <c r="CG61" s="184" t="s">
        <v>2966</v>
      </c>
      <c r="CH61" s="184" t="s">
        <v>2854</v>
      </c>
      <c r="CI61" s="184" t="s">
        <v>2854</v>
      </c>
      <c r="CJ61" s="184" t="s">
        <v>2966</v>
      </c>
      <c r="CK61" s="184" t="s">
        <v>2854</v>
      </c>
      <c r="CL61" s="184" t="s">
        <v>2854</v>
      </c>
      <c r="CM61" s="184" t="s">
        <v>2966</v>
      </c>
      <c r="CN61" s="184" t="s">
        <v>2854</v>
      </c>
      <c r="CO61" s="184" t="s">
        <v>2854</v>
      </c>
      <c r="CP61" s="184" t="s">
        <v>2966</v>
      </c>
      <c r="CQ61" s="184" t="s">
        <v>2854</v>
      </c>
      <c r="CR61" s="184" t="s">
        <v>2854</v>
      </c>
      <c r="CS61" s="184" t="s">
        <v>2966</v>
      </c>
      <c r="CT61" s="184" t="s">
        <v>2854</v>
      </c>
      <c r="CU61" s="184" t="s">
        <v>2854</v>
      </c>
      <c r="CV61" s="184" t="s">
        <v>2966</v>
      </c>
      <c r="CW61" s="184" t="s">
        <v>2854</v>
      </c>
      <c r="CX61" s="184" t="s">
        <v>2854</v>
      </c>
      <c r="CY61" s="184" t="s">
        <v>2966</v>
      </c>
      <c r="CZ61" s="184" t="s">
        <v>2854</v>
      </c>
      <c r="DA61" s="184" t="s">
        <v>2854</v>
      </c>
      <c r="DB61" s="184" t="s">
        <v>2966</v>
      </c>
      <c r="DC61" s="184" t="s">
        <v>2854</v>
      </c>
      <c r="DD61" s="184" t="s">
        <v>2854</v>
      </c>
      <c r="DE61" s="184" t="s">
        <v>2966</v>
      </c>
      <c r="DF61" s="184" t="s">
        <v>2854</v>
      </c>
      <c r="DG61" s="184" t="s">
        <v>2854</v>
      </c>
      <c r="DH61" s="184" t="s">
        <v>2966</v>
      </c>
      <c r="DI61" s="184" t="s">
        <v>2854</v>
      </c>
      <c r="DJ61" s="184" t="s">
        <v>2854</v>
      </c>
      <c r="DK61" s="184" t="s">
        <v>2966</v>
      </c>
      <c r="DL61" s="184" t="s">
        <v>2854</v>
      </c>
      <c r="DM61" s="184" t="s">
        <v>2854</v>
      </c>
      <c r="DN61" s="184" t="s">
        <v>2966</v>
      </c>
      <c r="DO61" s="184" t="s">
        <v>2854</v>
      </c>
      <c r="DP61" s="184" t="s">
        <v>2854</v>
      </c>
      <c r="DQ61" s="184" t="s">
        <v>2966</v>
      </c>
      <c r="DR61" s="184" t="s">
        <v>2854</v>
      </c>
      <c r="DS61" s="184" t="s">
        <v>2854</v>
      </c>
      <c r="DT61" s="184" t="s">
        <v>2966</v>
      </c>
      <c r="DU61" s="184" t="s">
        <v>2854</v>
      </c>
      <c r="DV61" s="184" t="s">
        <v>2854</v>
      </c>
      <c r="DW61" s="184" t="s">
        <v>2966</v>
      </c>
      <c r="DX61" s="184" t="s">
        <v>2854</v>
      </c>
      <c r="DY61" s="184" t="s">
        <v>2854</v>
      </c>
      <c r="DZ61" s="184" t="s">
        <v>2966</v>
      </c>
      <c r="EA61" s="184" t="s">
        <v>2854</v>
      </c>
      <c r="EB61" s="184" t="s">
        <v>2854</v>
      </c>
      <c r="EC61" s="184" t="s">
        <v>2966</v>
      </c>
      <c r="ED61" s="184" t="s">
        <v>2854</v>
      </c>
      <c r="EE61" s="184" t="s">
        <v>2854</v>
      </c>
      <c r="EF61" s="184" t="s">
        <v>2966</v>
      </c>
      <c r="EG61" s="184" t="s">
        <v>2854</v>
      </c>
      <c r="EH61" s="184" t="s">
        <v>2854</v>
      </c>
      <c r="EI61" s="184" t="s">
        <v>2966</v>
      </c>
      <c r="EJ61" s="184" t="s">
        <v>2854</v>
      </c>
      <c r="EK61" s="184" t="s">
        <v>2854</v>
      </c>
      <c r="EL61" s="184" t="s">
        <v>2966</v>
      </c>
      <c r="EM61" s="184" t="s">
        <v>2854</v>
      </c>
      <c r="EN61" s="184" t="s">
        <v>2854</v>
      </c>
      <c r="EO61" s="184" t="s">
        <v>2966</v>
      </c>
      <c r="EP61" s="184" t="s">
        <v>2854</v>
      </c>
      <c r="EQ61" s="184" t="s">
        <v>2854</v>
      </c>
      <c r="ER61" s="184" t="s">
        <v>2966</v>
      </c>
      <c r="ES61" s="184" t="s">
        <v>2854</v>
      </c>
      <c r="ET61" s="184" t="s">
        <v>2854</v>
      </c>
    </row>
    <row r="62" spans="1:150" x14ac:dyDescent="0.3">
      <c r="A62" s="1"/>
      <c r="B62" s="182" t="s">
        <v>3278</v>
      </c>
      <c r="C62" s="182" t="s">
        <v>112</v>
      </c>
      <c r="D62" s="182" t="s">
        <v>113</v>
      </c>
      <c r="E62" s="182" t="s">
        <v>3279</v>
      </c>
      <c r="F62" s="182" t="s">
        <v>3280</v>
      </c>
      <c r="G62" s="182" t="s">
        <v>2966</v>
      </c>
      <c r="H62" s="182" t="s">
        <v>3010</v>
      </c>
      <c r="I62" s="182" t="s">
        <v>3010</v>
      </c>
      <c r="J62" s="182" t="s">
        <v>2966</v>
      </c>
      <c r="K62" s="182" t="s">
        <v>3010</v>
      </c>
      <c r="L62" s="182" t="s">
        <v>3010</v>
      </c>
      <c r="M62" s="182" t="s">
        <v>2966</v>
      </c>
      <c r="N62" s="182" t="s">
        <v>2854</v>
      </c>
      <c r="O62" s="182" t="s">
        <v>2854</v>
      </c>
      <c r="P62" s="182" t="s">
        <v>2966</v>
      </c>
      <c r="Q62" s="182" t="s">
        <v>3010</v>
      </c>
      <c r="R62" s="182" t="s">
        <v>3010</v>
      </c>
      <c r="S62" s="182" t="s">
        <v>2966</v>
      </c>
      <c r="T62" s="182" t="s">
        <v>3010</v>
      </c>
      <c r="U62" s="182" t="s">
        <v>3010</v>
      </c>
      <c r="V62" s="182" t="s">
        <v>2966</v>
      </c>
      <c r="W62" s="182" t="s">
        <v>3010</v>
      </c>
      <c r="X62" s="182" t="s">
        <v>3010</v>
      </c>
      <c r="Y62" s="182" t="s">
        <v>2966</v>
      </c>
      <c r="Z62" s="182" t="s">
        <v>3010</v>
      </c>
      <c r="AA62" s="182" t="s">
        <v>3010</v>
      </c>
      <c r="AB62" s="182" t="s">
        <v>2966</v>
      </c>
      <c r="AC62" s="182" t="s">
        <v>3010</v>
      </c>
      <c r="AD62" s="182" t="s">
        <v>3010</v>
      </c>
      <c r="AE62" s="182" t="s">
        <v>2966</v>
      </c>
      <c r="AF62" s="182" t="s">
        <v>3010</v>
      </c>
      <c r="AG62" s="182" t="s">
        <v>3010</v>
      </c>
      <c r="AH62" s="182" t="s">
        <v>2966</v>
      </c>
      <c r="AI62" s="182" t="s">
        <v>3010</v>
      </c>
      <c r="AJ62" s="182" t="s">
        <v>3010</v>
      </c>
      <c r="AK62" s="182" t="s">
        <v>2966</v>
      </c>
      <c r="AL62" s="182" t="s">
        <v>3010</v>
      </c>
      <c r="AM62" s="182" t="s">
        <v>3010</v>
      </c>
      <c r="AN62" s="182" t="s">
        <v>2966</v>
      </c>
      <c r="AO62" s="182" t="s">
        <v>3010</v>
      </c>
      <c r="AP62" s="182" t="s">
        <v>3010</v>
      </c>
      <c r="AQ62" s="182" t="s">
        <v>2966</v>
      </c>
      <c r="AR62" s="182" t="s">
        <v>3010</v>
      </c>
      <c r="AS62" s="182" t="s">
        <v>3010</v>
      </c>
      <c r="AT62" s="182" t="s">
        <v>2966</v>
      </c>
      <c r="AU62" s="182" t="s">
        <v>3010</v>
      </c>
      <c r="AV62" s="182" t="s">
        <v>3010</v>
      </c>
      <c r="AW62" s="182" t="s">
        <v>2966</v>
      </c>
      <c r="AX62" s="182" t="s">
        <v>3010</v>
      </c>
      <c r="AY62" s="182" t="s">
        <v>3010</v>
      </c>
      <c r="AZ62" s="182" t="s">
        <v>2966</v>
      </c>
      <c r="BA62" s="182" t="s">
        <v>3010</v>
      </c>
      <c r="BB62" s="182" t="s">
        <v>3010</v>
      </c>
      <c r="BC62" s="182" t="s">
        <v>2966</v>
      </c>
      <c r="BD62" s="182" t="s">
        <v>3010</v>
      </c>
      <c r="BE62" s="182" t="s">
        <v>3010</v>
      </c>
      <c r="BF62" s="182" t="s">
        <v>2966</v>
      </c>
      <c r="BG62" s="182" t="s">
        <v>3010</v>
      </c>
      <c r="BH62" s="182" t="s">
        <v>3010</v>
      </c>
      <c r="BI62" s="182" t="s">
        <v>2966</v>
      </c>
      <c r="BJ62" s="182" t="s">
        <v>3010</v>
      </c>
      <c r="BK62" s="182" t="s">
        <v>3010</v>
      </c>
      <c r="BL62" s="182" t="s">
        <v>2966</v>
      </c>
      <c r="BM62" s="182" t="s">
        <v>3010</v>
      </c>
      <c r="BN62" s="182" t="s">
        <v>3010</v>
      </c>
      <c r="BO62" s="182" t="s">
        <v>2966</v>
      </c>
      <c r="BP62" s="182" t="s">
        <v>3010</v>
      </c>
      <c r="BQ62" s="182" t="s">
        <v>3010</v>
      </c>
      <c r="BR62" s="182" t="s">
        <v>2966</v>
      </c>
      <c r="BS62" s="182" t="s">
        <v>3010</v>
      </c>
      <c r="BT62" s="182" t="s">
        <v>3010</v>
      </c>
      <c r="BU62" s="182" t="s">
        <v>2966</v>
      </c>
      <c r="BV62" s="182" t="s">
        <v>3010</v>
      </c>
      <c r="BW62" s="182" t="s">
        <v>3010</v>
      </c>
      <c r="BX62" s="182" t="s">
        <v>2966</v>
      </c>
      <c r="BY62" s="182" t="s">
        <v>3010</v>
      </c>
      <c r="BZ62" s="182" t="s">
        <v>3010</v>
      </c>
      <c r="CA62" s="182" t="s">
        <v>2966</v>
      </c>
      <c r="CB62" s="182" t="s">
        <v>3010</v>
      </c>
      <c r="CC62" s="182" t="s">
        <v>3010</v>
      </c>
      <c r="CD62" s="182" t="s">
        <v>2966</v>
      </c>
      <c r="CE62" s="182" t="s">
        <v>3010</v>
      </c>
      <c r="CF62" s="182" t="s">
        <v>3010</v>
      </c>
      <c r="CG62" s="182" t="s">
        <v>2966</v>
      </c>
      <c r="CH62" s="182" t="s">
        <v>3010</v>
      </c>
      <c r="CI62" s="182" t="s">
        <v>3010</v>
      </c>
      <c r="CJ62" s="182" t="s">
        <v>2966</v>
      </c>
      <c r="CK62" s="182" t="s">
        <v>3010</v>
      </c>
      <c r="CL62" s="182" t="s">
        <v>3010</v>
      </c>
      <c r="CM62" s="182" t="s">
        <v>2966</v>
      </c>
      <c r="CN62" s="182" t="s">
        <v>3010</v>
      </c>
      <c r="CO62" s="182" t="s">
        <v>3010</v>
      </c>
      <c r="CP62" s="182" t="s">
        <v>2966</v>
      </c>
      <c r="CQ62" s="182" t="s">
        <v>3010</v>
      </c>
      <c r="CR62" s="182" t="s">
        <v>3010</v>
      </c>
      <c r="CS62" s="182" t="s">
        <v>2966</v>
      </c>
      <c r="CT62" s="182" t="s">
        <v>3010</v>
      </c>
      <c r="CU62" s="182" t="s">
        <v>3010</v>
      </c>
      <c r="CV62" s="182" t="s">
        <v>2966</v>
      </c>
      <c r="CW62" s="182" t="s">
        <v>3010</v>
      </c>
      <c r="CX62" s="182" t="s">
        <v>3010</v>
      </c>
      <c r="CY62" s="182" t="s">
        <v>2966</v>
      </c>
      <c r="CZ62" s="182" t="s">
        <v>3010</v>
      </c>
      <c r="DA62" s="182" t="s">
        <v>3010</v>
      </c>
      <c r="DB62" s="182" t="s">
        <v>2966</v>
      </c>
      <c r="DC62" s="182" t="s">
        <v>3010</v>
      </c>
      <c r="DD62" s="182" t="s">
        <v>3010</v>
      </c>
      <c r="DE62" s="182" t="s">
        <v>2966</v>
      </c>
      <c r="DF62" s="182" t="s">
        <v>3010</v>
      </c>
      <c r="DG62" s="182" t="s">
        <v>3010</v>
      </c>
      <c r="DH62" s="182" t="s">
        <v>2966</v>
      </c>
      <c r="DI62" s="182" t="s">
        <v>3010</v>
      </c>
      <c r="DJ62" s="182" t="s">
        <v>3010</v>
      </c>
      <c r="DK62" s="182" t="s">
        <v>2966</v>
      </c>
      <c r="DL62" s="182" t="s">
        <v>3010</v>
      </c>
      <c r="DM62" s="182" t="s">
        <v>3010</v>
      </c>
      <c r="DN62" s="182" t="s">
        <v>2966</v>
      </c>
      <c r="DO62" s="182" t="s">
        <v>2854</v>
      </c>
      <c r="DP62" s="182" t="s">
        <v>3010</v>
      </c>
      <c r="DQ62" s="182" t="s">
        <v>2966</v>
      </c>
      <c r="DR62" s="182" t="s">
        <v>2854</v>
      </c>
      <c r="DS62" s="182" t="s">
        <v>3010</v>
      </c>
      <c r="DT62" s="182" t="s">
        <v>2966</v>
      </c>
      <c r="DU62" s="182" t="s">
        <v>2854</v>
      </c>
      <c r="DV62" s="182" t="s">
        <v>3010</v>
      </c>
      <c r="DW62" s="182" t="s">
        <v>2966</v>
      </c>
      <c r="DX62" s="182" t="s">
        <v>2854</v>
      </c>
      <c r="DY62" s="182" t="s">
        <v>3010</v>
      </c>
      <c r="DZ62" s="182" t="s">
        <v>2966</v>
      </c>
      <c r="EA62" s="182" t="s">
        <v>2854</v>
      </c>
      <c r="EB62" s="182" t="s">
        <v>3010</v>
      </c>
      <c r="EC62" s="182" t="s">
        <v>2966</v>
      </c>
      <c r="ED62" s="182" t="s">
        <v>2854</v>
      </c>
      <c r="EE62" s="182" t="s">
        <v>3010</v>
      </c>
      <c r="EF62" s="182" t="s">
        <v>2966</v>
      </c>
      <c r="EG62" s="182" t="s">
        <v>2854</v>
      </c>
      <c r="EH62" s="182" t="s">
        <v>3010</v>
      </c>
      <c r="EI62" s="182" t="s">
        <v>2966</v>
      </c>
      <c r="EJ62" s="182" t="s">
        <v>2854</v>
      </c>
      <c r="EK62" s="182" t="s">
        <v>3010</v>
      </c>
      <c r="EL62" s="182" t="s">
        <v>2966</v>
      </c>
      <c r="EM62" s="182" t="s">
        <v>2854</v>
      </c>
      <c r="EN62" s="182" t="s">
        <v>3010</v>
      </c>
      <c r="EO62" s="182" t="s">
        <v>2966</v>
      </c>
      <c r="EP62" s="182" t="s">
        <v>2854</v>
      </c>
      <c r="EQ62" s="182" t="s">
        <v>3010</v>
      </c>
      <c r="ER62" s="182" t="s">
        <v>2966</v>
      </c>
      <c r="ES62" s="182" t="s">
        <v>2854</v>
      </c>
      <c r="ET62" s="182" t="s">
        <v>3010</v>
      </c>
    </row>
    <row r="63" spans="1:150" x14ac:dyDescent="0.3">
      <c r="A63" s="1"/>
      <c r="B63" s="183" t="s">
        <v>3281</v>
      </c>
      <c r="C63" s="183" t="s">
        <v>112</v>
      </c>
      <c r="D63" s="183" t="s">
        <v>113</v>
      </c>
      <c r="E63" s="183" t="s">
        <v>3282</v>
      </c>
      <c r="F63" s="183" t="s">
        <v>3283</v>
      </c>
      <c r="G63" s="184" t="s">
        <v>2966</v>
      </c>
      <c r="H63" s="184" t="s">
        <v>2854</v>
      </c>
      <c r="I63" s="184" t="s">
        <v>2854</v>
      </c>
      <c r="J63" s="184" t="s">
        <v>2966</v>
      </c>
      <c r="K63" s="184" t="s">
        <v>2854</v>
      </c>
      <c r="L63" s="184" t="s">
        <v>2854</v>
      </c>
      <c r="M63" s="184" t="s">
        <v>2966</v>
      </c>
      <c r="N63" s="184" t="s">
        <v>2854</v>
      </c>
      <c r="O63" s="184" t="s">
        <v>2854</v>
      </c>
      <c r="P63" s="184" t="s">
        <v>2966</v>
      </c>
      <c r="Q63" s="184" t="s">
        <v>2854</v>
      </c>
      <c r="R63" s="184" t="s">
        <v>2854</v>
      </c>
      <c r="S63" s="184" t="s">
        <v>2966</v>
      </c>
      <c r="T63" s="184" t="s">
        <v>2854</v>
      </c>
      <c r="U63" s="184" t="s">
        <v>2854</v>
      </c>
      <c r="V63" s="184" t="s">
        <v>2966</v>
      </c>
      <c r="W63" s="184" t="s">
        <v>2854</v>
      </c>
      <c r="X63" s="184" t="s">
        <v>2854</v>
      </c>
      <c r="Y63" s="184" t="s">
        <v>2966</v>
      </c>
      <c r="Z63" s="184" t="s">
        <v>2854</v>
      </c>
      <c r="AA63" s="184" t="s">
        <v>2854</v>
      </c>
      <c r="AB63" s="184" t="s">
        <v>2966</v>
      </c>
      <c r="AC63" s="184" t="s">
        <v>2854</v>
      </c>
      <c r="AD63" s="184" t="s">
        <v>2854</v>
      </c>
      <c r="AE63" s="184" t="s">
        <v>2966</v>
      </c>
      <c r="AF63" s="184" t="s">
        <v>2854</v>
      </c>
      <c r="AG63" s="184" t="s">
        <v>2854</v>
      </c>
      <c r="AH63" s="184" t="s">
        <v>2966</v>
      </c>
      <c r="AI63" s="184" t="s">
        <v>2854</v>
      </c>
      <c r="AJ63" s="184" t="s">
        <v>2854</v>
      </c>
      <c r="AK63" s="184" t="s">
        <v>2966</v>
      </c>
      <c r="AL63" s="184" t="s">
        <v>2854</v>
      </c>
      <c r="AM63" s="184" t="s">
        <v>2854</v>
      </c>
      <c r="AN63" s="184" t="s">
        <v>2966</v>
      </c>
      <c r="AO63" s="184" t="s">
        <v>2854</v>
      </c>
      <c r="AP63" s="184" t="s">
        <v>2854</v>
      </c>
      <c r="AQ63" s="184" t="s">
        <v>2966</v>
      </c>
      <c r="AR63" s="184" t="s">
        <v>2854</v>
      </c>
      <c r="AS63" s="184" t="s">
        <v>2854</v>
      </c>
      <c r="AT63" s="184" t="s">
        <v>2966</v>
      </c>
      <c r="AU63" s="184" t="s">
        <v>2854</v>
      </c>
      <c r="AV63" s="184" t="s">
        <v>2854</v>
      </c>
      <c r="AW63" s="184" t="s">
        <v>2966</v>
      </c>
      <c r="AX63" s="184" t="s">
        <v>2854</v>
      </c>
      <c r="AY63" s="184" t="s">
        <v>2854</v>
      </c>
      <c r="AZ63" s="184" t="s">
        <v>2966</v>
      </c>
      <c r="BA63" s="184" t="s">
        <v>2854</v>
      </c>
      <c r="BB63" s="184" t="s">
        <v>2854</v>
      </c>
      <c r="BC63" s="184" t="s">
        <v>2966</v>
      </c>
      <c r="BD63" s="184" t="s">
        <v>2854</v>
      </c>
      <c r="BE63" s="184" t="s">
        <v>2854</v>
      </c>
      <c r="BF63" s="184" t="s">
        <v>2966</v>
      </c>
      <c r="BG63" s="184" t="s">
        <v>2854</v>
      </c>
      <c r="BH63" s="184" t="s">
        <v>2854</v>
      </c>
      <c r="BI63" s="184" t="s">
        <v>2966</v>
      </c>
      <c r="BJ63" s="184" t="s">
        <v>2854</v>
      </c>
      <c r="BK63" s="184" t="s">
        <v>2854</v>
      </c>
      <c r="BL63" s="184" t="s">
        <v>2966</v>
      </c>
      <c r="BM63" s="184" t="s">
        <v>2854</v>
      </c>
      <c r="BN63" s="184" t="s">
        <v>2854</v>
      </c>
      <c r="BO63" s="184" t="s">
        <v>2966</v>
      </c>
      <c r="BP63" s="184" t="s">
        <v>2854</v>
      </c>
      <c r="BQ63" s="184" t="s">
        <v>2854</v>
      </c>
      <c r="BR63" s="184" t="s">
        <v>2966</v>
      </c>
      <c r="BS63" s="184" t="s">
        <v>2854</v>
      </c>
      <c r="BT63" s="184" t="s">
        <v>2854</v>
      </c>
      <c r="BU63" s="184" t="s">
        <v>2966</v>
      </c>
      <c r="BV63" s="184" t="s">
        <v>2854</v>
      </c>
      <c r="BW63" s="184" t="s">
        <v>2854</v>
      </c>
      <c r="BX63" s="184" t="s">
        <v>2966</v>
      </c>
      <c r="BY63" s="184" t="s">
        <v>2854</v>
      </c>
      <c r="BZ63" s="184" t="s">
        <v>2854</v>
      </c>
      <c r="CA63" s="184" t="s">
        <v>2966</v>
      </c>
      <c r="CB63" s="184" t="s">
        <v>2854</v>
      </c>
      <c r="CC63" s="184" t="s">
        <v>2854</v>
      </c>
      <c r="CD63" s="184" t="s">
        <v>2966</v>
      </c>
      <c r="CE63" s="184" t="s">
        <v>2854</v>
      </c>
      <c r="CF63" s="184" t="s">
        <v>2854</v>
      </c>
      <c r="CG63" s="184" t="s">
        <v>2966</v>
      </c>
      <c r="CH63" s="184" t="s">
        <v>2854</v>
      </c>
      <c r="CI63" s="184" t="s">
        <v>2854</v>
      </c>
      <c r="CJ63" s="184" t="s">
        <v>2966</v>
      </c>
      <c r="CK63" s="184" t="s">
        <v>2854</v>
      </c>
      <c r="CL63" s="184" t="s">
        <v>2854</v>
      </c>
      <c r="CM63" s="184" t="s">
        <v>2966</v>
      </c>
      <c r="CN63" s="184" t="s">
        <v>2854</v>
      </c>
      <c r="CO63" s="184" t="s">
        <v>2854</v>
      </c>
      <c r="CP63" s="184" t="s">
        <v>2966</v>
      </c>
      <c r="CQ63" s="184" t="s">
        <v>2854</v>
      </c>
      <c r="CR63" s="184" t="s">
        <v>2854</v>
      </c>
      <c r="CS63" s="184" t="s">
        <v>2966</v>
      </c>
      <c r="CT63" s="184" t="s">
        <v>2854</v>
      </c>
      <c r="CU63" s="184" t="s">
        <v>2854</v>
      </c>
      <c r="CV63" s="184" t="s">
        <v>2966</v>
      </c>
      <c r="CW63" s="184" t="s">
        <v>2854</v>
      </c>
      <c r="CX63" s="184" t="s">
        <v>2854</v>
      </c>
      <c r="CY63" s="184" t="s">
        <v>2966</v>
      </c>
      <c r="CZ63" s="184" t="s">
        <v>2854</v>
      </c>
      <c r="DA63" s="184" t="s">
        <v>2854</v>
      </c>
      <c r="DB63" s="184" t="s">
        <v>2966</v>
      </c>
      <c r="DC63" s="184" t="s">
        <v>2854</v>
      </c>
      <c r="DD63" s="184" t="s">
        <v>2854</v>
      </c>
      <c r="DE63" s="184" t="s">
        <v>2966</v>
      </c>
      <c r="DF63" s="184" t="s">
        <v>2854</v>
      </c>
      <c r="DG63" s="184" t="s">
        <v>2854</v>
      </c>
      <c r="DH63" s="184" t="s">
        <v>2966</v>
      </c>
      <c r="DI63" s="184" t="s">
        <v>2854</v>
      </c>
      <c r="DJ63" s="184" t="s">
        <v>2854</v>
      </c>
      <c r="DK63" s="184" t="s">
        <v>2966</v>
      </c>
      <c r="DL63" s="184" t="s">
        <v>2854</v>
      </c>
      <c r="DM63" s="184" t="s">
        <v>2854</v>
      </c>
      <c r="DN63" s="184" t="s">
        <v>2966</v>
      </c>
      <c r="DO63" s="184" t="s">
        <v>2854</v>
      </c>
      <c r="DP63" s="184" t="s">
        <v>2854</v>
      </c>
      <c r="DQ63" s="184" t="s">
        <v>2966</v>
      </c>
      <c r="DR63" s="184" t="s">
        <v>2854</v>
      </c>
      <c r="DS63" s="184" t="s">
        <v>2854</v>
      </c>
      <c r="DT63" s="184" t="s">
        <v>2966</v>
      </c>
      <c r="DU63" s="184" t="s">
        <v>2854</v>
      </c>
      <c r="DV63" s="184" t="s">
        <v>2854</v>
      </c>
      <c r="DW63" s="184" t="s">
        <v>2966</v>
      </c>
      <c r="DX63" s="184" t="s">
        <v>2854</v>
      </c>
      <c r="DY63" s="184" t="s">
        <v>2854</v>
      </c>
      <c r="DZ63" s="184" t="s">
        <v>2966</v>
      </c>
      <c r="EA63" s="184" t="s">
        <v>2854</v>
      </c>
      <c r="EB63" s="184" t="s">
        <v>2854</v>
      </c>
      <c r="EC63" s="184" t="s">
        <v>2966</v>
      </c>
      <c r="ED63" s="184" t="s">
        <v>2854</v>
      </c>
      <c r="EE63" s="184" t="s">
        <v>2854</v>
      </c>
      <c r="EF63" s="184" t="s">
        <v>2966</v>
      </c>
      <c r="EG63" s="184" t="s">
        <v>2854</v>
      </c>
      <c r="EH63" s="184" t="s">
        <v>2854</v>
      </c>
      <c r="EI63" s="184" t="s">
        <v>2966</v>
      </c>
      <c r="EJ63" s="184" t="s">
        <v>2854</v>
      </c>
      <c r="EK63" s="184" t="s">
        <v>2854</v>
      </c>
      <c r="EL63" s="184" t="s">
        <v>2966</v>
      </c>
      <c r="EM63" s="184" t="s">
        <v>2854</v>
      </c>
      <c r="EN63" s="184" t="s">
        <v>2854</v>
      </c>
      <c r="EO63" s="184" t="s">
        <v>2966</v>
      </c>
      <c r="EP63" s="184" t="s">
        <v>2854</v>
      </c>
      <c r="EQ63" s="184" t="s">
        <v>2854</v>
      </c>
      <c r="ER63" s="184" t="s">
        <v>2966</v>
      </c>
      <c r="ES63" s="184" t="s">
        <v>2854</v>
      </c>
      <c r="ET63" s="184" t="s">
        <v>2854</v>
      </c>
    </row>
    <row r="64" spans="1:150" x14ac:dyDescent="0.3">
      <c r="A64" s="1"/>
      <c r="B64" s="183" t="s">
        <v>3284</v>
      </c>
      <c r="C64" s="183" t="s">
        <v>112</v>
      </c>
      <c r="D64" s="183" t="s">
        <v>113</v>
      </c>
      <c r="E64" s="183" t="s">
        <v>3285</v>
      </c>
      <c r="F64" s="183" t="s">
        <v>3286</v>
      </c>
      <c r="G64" s="184" t="s">
        <v>2966</v>
      </c>
      <c r="H64" s="184" t="s">
        <v>3010</v>
      </c>
      <c r="I64" s="184" t="s">
        <v>3010</v>
      </c>
      <c r="J64" s="184" t="s">
        <v>2966</v>
      </c>
      <c r="K64" s="184" t="s">
        <v>3010</v>
      </c>
      <c r="L64" s="184" t="s">
        <v>3010</v>
      </c>
      <c r="M64" s="184" t="s">
        <v>2966</v>
      </c>
      <c r="N64" s="184" t="s">
        <v>2854</v>
      </c>
      <c r="O64" s="184" t="s">
        <v>2854</v>
      </c>
      <c r="P64" s="184" t="s">
        <v>2966</v>
      </c>
      <c r="Q64" s="184" t="s">
        <v>3010</v>
      </c>
      <c r="R64" s="184" t="s">
        <v>3010</v>
      </c>
      <c r="S64" s="184" t="s">
        <v>2966</v>
      </c>
      <c r="T64" s="184" t="s">
        <v>3010</v>
      </c>
      <c r="U64" s="184" t="s">
        <v>3010</v>
      </c>
      <c r="V64" s="184" t="s">
        <v>2966</v>
      </c>
      <c r="W64" s="184" t="s">
        <v>3010</v>
      </c>
      <c r="X64" s="184" t="s">
        <v>3010</v>
      </c>
      <c r="Y64" s="184" t="s">
        <v>2966</v>
      </c>
      <c r="Z64" s="184" t="s">
        <v>3010</v>
      </c>
      <c r="AA64" s="184" t="s">
        <v>3010</v>
      </c>
      <c r="AB64" s="184" t="s">
        <v>2966</v>
      </c>
      <c r="AC64" s="184" t="s">
        <v>3010</v>
      </c>
      <c r="AD64" s="184" t="s">
        <v>3010</v>
      </c>
      <c r="AE64" s="184" t="s">
        <v>2966</v>
      </c>
      <c r="AF64" s="184" t="s">
        <v>3010</v>
      </c>
      <c r="AG64" s="184" t="s">
        <v>3010</v>
      </c>
      <c r="AH64" s="184" t="s">
        <v>2966</v>
      </c>
      <c r="AI64" s="184" t="s">
        <v>3010</v>
      </c>
      <c r="AJ64" s="184" t="s">
        <v>3010</v>
      </c>
      <c r="AK64" s="184" t="s">
        <v>2966</v>
      </c>
      <c r="AL64" s="184" t="s">
        <v>3010</v>
      </c>
      <c r="AM64" s="184" t="s">
        <v>3010</v>
      </c>
      <c r="AN64" s="184" t="s">
        <v>2966</v>
      </c>
      <c r="AO64" s="184" t="s">
        <v>3010</v>
      </c>
      <c r="AP64" s="184" t="s">
        <v>3010</v>
      </c>
      <c r="AQ64" s="184" t="s">
        <v>2966</v>
      </c>
      <c r="AR64" s="184" t="s">
        <v>3010</v>
      </c>
      <c r="AS64" s="184" t="s">
        <v>3010</v>
      </c>
      <c r="AT64" s="184" t="s">
        <v>2966</v>
      </c>
      <c r="AU64" s="184" t="s">
        <v>3010</v>
      </c>
      <c r="AV64" s="184" t="s">
        <v>3010</v>
      </c>
      <c r="AW64" s="184" t="s">
        <v>2966</v>
      </c>
      <c r="AX64" s="184" t="s">
        <v>3010</v>
      </c>
      <c r="AY64" s="184" t="s">
        <v>3010</v>
      </c>
      <c r="AZ64" s="184" t="s">
        <v>2966</v>
      </c>
      <c r="BA64" s="184" t="s">
        <v>3010</v>
      </c>
      <c r="BB64" s="184" t="s">
        <v>3010</v>
      </c>
      <c r="BC64" s="184" t="s">
        <v>2966</v>
      </c>
      <c r="BD64" s="184" t="s">
        <v>3010</v>
      </c>
      <c r="BE64" s="184" t="s">
        <v>3010</v>
      </c>
      <c r="BF64" s="184" t="s">
        <v>2966</v>
      </c>
      <c r="BG64" s="184" t="s">
        <v>3010</v>
      </c>
      <c r="BH64" s="184" t="s">
        <v>3010</v>
      </c>
      <c r="BI64" s="184" t="s">
        <v>2966</v>
      </c>
      <c r="BJ64" s="184" t="s">
        <v>3010</v>
      </c>
      <c r="BK64" s="184" t="s">
        <v>3010</v>
      </c>
      <c r="BL64" s="184" t="s">
        <v>2966</v>
      </c>
      <c r="BM64" s="184" t="s">
        <v>3010</v>
      </c>
      <c r="BN64" s="184" t="s">
        <v>3010</v>
      </c>
      <c r="BO64" s="184" t="s">
        <v>2966</v>
      </c>
      <c r="BP64" s="184" t="s">
        <v>3010</v>
      </c>
      <c r="BQ64" s="184" t="s">
        <v>3010</v>
      </c>
      <c r="BR64" s="184" t="s">
        <v>2966</v>
      </c>
      <c r="BS64" s="184" t="s">
        <v>3010</v>
      </c>
      <c r="BT64" s="184" t="s">
        <v>3010</v>
      </c>
      <c r="BU64" s="184" t="s">
        <v>2966</v>
      </c>
      <c r="BV64" s="184" t="s">
        <v>3010</v>
      </c>
      <c r="BW64" s="184" t="s">
        <v>3010</v>
      </c>
      <c r="BX64" s="184" t="s">
        <v>2966</v>
      </c>
      <c r="BY64" s="184" t="s">
        <v>3010</v>
      </c>
      <c r="BZ64" s="184" t="s">
        <v>3010</v>
      </c>
      <c r="CA64" s="184" t="s">
        <v>2966</v>
      </c>
      <c r="CB64" s="184" t="s">
        <v>3010</v>
      </c>
      <c r="CC64" s="184" t="s">
        <v>3010</v>
      </c>
      <c r="CD64" s="184" t="s">
        <v>2966</v>
      </c>
      <c r="CE64" s="184" t="s">
        <v>3010</v>
      </c>
      <c r="CF64" s="184" t="s">
        <v>3010</v>
      </c>
      <c r="CG64" s="184" t="s">
        <v>2966</v>
      </c>
      <c r="CH64" s="184" t="s">
        <v>3010</v>
      </c>
      <c r="CI64" s="184" t="s">
        <v>3010</v>
      </c>
      <c r="CJ64" s="184" t="s">
        <v>2966</v>
      </c>
      <c r="CK64" s="184" t="s">
        <v>3010</v>
      </c>
      <c r="CL64" s="184" t="s">
        <v>3010</v>
      </c>
      <c r="CM64" s="184" t="s">
        <v>2966</v>
      </c>
      <c r="CN64" s="184" t="s">
        <v>3010</v>
      </c>
      <c r="CO64" s="184" t="s">
        <v>3010</v>
      </c>
      <c r="CP64" s="184" t="s">
        <v>2966</v>
      </c>
      <c r="CQ64" s="184" t="s">
        <v>3010</v>
      </c>
      <c r="CR64" s="184" t="s">
        <v>3010</v>
      </c>
      <c r="CS64" s="184" t="s">
        <v>2966</v>
      </c>
      <c r="CT64" s="184" t="s">
        <v>3010</v>
      </c>
      <c r="CU64" s="184" t="s">
        <v>3010</v>
      </c>
      <c r="CV64" s="184" t="s">
        <v>2966</v>
      </c>
      <c r="CW64" s="184" t="s">
        <v>3010</v>
      </c>
      <c r="CX64" s="184" t="s">
        <v>3010</v>
      </c>
      <c r="CY64" s="184" t="s">
        <v>2966</v>
      </c>
      <c r="CZ64" s="184" t="s">
        <v>3010</v>
      </c>
      <c r="DA64" s="184" t="s">
        <v>3010</v>
      </c>
      <c r="DB64" s="184" t="s">
        <v>2966</v>
      </c>
      <c r="DC64" s="184" t="s">
        <v>3010</v>
      </c>
      <c r="DD64" s="184" t="s">
        <v>3010</v>
      </c>
      <c r="DE64" s="184" t="s">
        <v>2966</v>
      </c>
      <c r="DF64" s="184" t="s">
        <v>3010</v>
      </c>
      <c r="DG64" s="184" t="s">
        <v>3010</v>
      </c>
      <c r="DH64" s="184" t="s">
        <v>2966</v>
      </c>
      <c r="DI64" s="184" t="s">
        <v>3010</v>
      </c>
      <c r="DJ64" s="184" t="s">
        <v>3010</v>
      </c>
      <c r="DK64" s="184" t="s">
        <v>2966</v>
      </c>
      <c r="DL64" s="184" t="s">
        <v>3010</v>
      </c>
      <c r="DM64" s="184" t="s">
        <v>3010</v>
      </c>
      <c r="DN64" s="184" t="s">
        <v>2966</v>
      </c>
      <c r="DO64" s="184" t="s">
        <v>2854</v>
      </c>
      <c r="DP64" s="184" t="s">
        <v>3010</v>
      </c>
      <c r="DQ64" s="184" t="s">
        <v>2966</v>
      </c>
      <c r="DR64" s="184" t="s">
        <v>2854</v>
      </c>
      <c r="DS64" s="184" t="s">
        <v>3010</v>
      </c>
      <c r="DT64" s="184" t="s">
        <v>2966</v>
      </c>
      <c r="DU64" s="184" t="s">
        <v>2854</v>
      </c>
      <c r="DV64" s="184" t="s">
        <v>3010</v>
      </c>
      <c r="DW64" s="184" t="s">
        <v>2966</v>
      </c>
      <c r="DX64" s="184" t="s">
        <v>2854</v>
      </c>
      <c r="DY64" s="184" t="s">
        <v>3010</v>
      </c>
      <c r="DZ64" s="184" t="s">
        <v>2966</v>
      </c>
      <c r="EA64" s="184" t="s">
        <v>2854</v>
      </c>
      <c r="EB64" s="184" t="s">
        <v>3010</v>
      </c>
      <c r="EC64" s="184" t="s">
        <v>2966</v>
      </c>
      <c r="ED64" s="184" t="s">
        <v>2854</v>
      </c>
      <c r="EE64" s="184" t="s">
        <v>3010</v>
      </c>
      <c r="EF64" s="184" t="s">
        <v>2966</v>
      </c>
      <c r="EG64" s="184" t="s">
        <v>2854</v>
      </c>
      <c r="EH64" s="184" t="s">
        <v>3010</v>
      </c>
      <c r="EI64" s="184" t="s">
        <v>2966</v>
      </c>
      <c r="EJ64" s="184" t="s">
        <v>2854</v>
      </c>
      <c r="EK64" s="184" t="s">
        <v>3010</v>
      </c>
      <c r="EL64" s="184" t="s">
        <v>2966</v>
      </c>
      <c r="EM64" s="184" t="s">
        <v>2854</v>
      </c>
      <c r="EN64" s="184" t="s">
        <v>3010</v>
      </c>
      <c r="EO64" s="184" t="s">
        <v>2966</v>
      </c>
      <c r="EP64" s="184" t="s">
        <v>2854</v>
      </c>
      <c r="EQ64" s="184" t="s">
        <v>3010</v>
      </c>
      <c r="ER64" s="184" t="s">
        <v>2966</v>
      </c>
      <c r="ES64" s="184" t="s">
        <v>2854</v>
      </c>
      <c r="ET64" s="184" t="s">
        <v>3010</v>
      </c>
    </row>
    <row r="65" spans="1:150" x14ac:dyDescent="0.3">
      <c r="A65" s="1"/>
      <c r="B65" s="183" t="s">
        <v>3287</v>
      </c>
      <c r="C65" s="183" t="s">
        <v>112</v>
      </c>
      <c r="D65" s="183" t="s">
        <v>113</v>
      </c>
      <c r="E65" s="183" t="s">
        <v>3288</v>
      </c>
      <c r="F65" s="183" t="s">
        <v>3289</v>
      </c>
      <c r="G65" s="184" t="s">
        <v>2966</v>
      </c>
      <c r="H65" s="184" t="s">
        <v>2854</v>
      </c>
      <c r="I65" s="184" t="s">
        <v>2854</v>
      </c>
      <c r="J65" s="184" t="s">
        <v>2966</v>
      </c>
      <c r="K65" s="184" t="s">
        <v>2854</v>
      </c>
      <c r="L65" s="184" t="s">
        <v>2854</v>
      </c>
      <c r="M65" s="184" t="s">
        <v>2966</v>
      </c>
      <c r="N65" s="184" t="s">
        <v>2854</v>
      </c>
      <c r="O65" s="184" t="s">
        <v>2854</v>
      </c>
      <c r="P65" s="184" t="s">
        <v>2966</v>
      </c>
      <c r="Q65" s="184" t="s">
        <v>2854</v>
      </c>
      <c r="R65" s="184" t="s">
        <v>2854</v>
      </c>
      <c r="S65" s="184" t="s">
        <v>2966</v>
      </c>
      <c r="T65" s="184" t="s">
        <v>2854</v>
      </c>
      <c r="U65" s="184" t="s">
        <v>2854</v>
      </c>
      <c r="V65" s="184" t="s">
        <v>2966</v>
      </c>
      <c r="W65" s="184" t="s">
        <v>2854</v>
      </c>
      <c r="X65" s="184" t="s">
        <v>2854</v>
      </c>
      <c r="Y65" s="184" t="s">
        <v>2966</v>
      </c>
      <c r="Z65" s="184" t="s">
        <v>2854</v>
      </c>
      <c r="AA65" s="184" t="s">
        <v>2854</v>
      </c>
      <c r="AB65" s="184" t="s">
        <v>2966</v>
      </c>
      <c r="AC65" s="184" t="s">
        <v>2854</v>
      </c>
      <c r="AD65" s="184" t="s">
        <v>2854</v>
      </c>
      <c r="AE65" s="184" t="s">
        <v>2966</v>
      </c>
      <c r="AF65" s="184" t="s">
        <v>2854</v>
      </c>
      <c r="AG65" s="184" t="s">
        <v>2854</v>
      </c>
      <c r="AH65" s="184" t="s">
        <v>2966</v>
      </c>
      <c r="AI65" s="184" t="s">
        <v>2854</v>
      </c>
      <c r="AJ65" s="184" t="s">
        <v>2854</v>
      </c>
      <c r="AK65" s="184" t="s">
        <v>2966</v>
      </c>
      <c r="AL65" s="184" t="s">
        <v>2854</v>
      </c>
      <c r="AM65" s="184" t="s">
        <v>2854</v>
      </c>
      <c r="AN65" s="184" t="s">
        <v>2966</v>
      </c>
      <c r="AO65" s="184" t="s">
        <v>2854</v>
      </c>
      <c r="AP65" s="184" t="s">
        <v>2854</v>
      </c>
      <c r="AQ65" s="184" t="s">
        <v>2966</v>
      </c>
      <c r="AR65" s="184" t="s">
        <v>2854</v>
      </c>
      <c r="AS65" s="184" t="s">
        <v>2854</v>
      </c>
      <c r="AT65" s="184" t="s">
        <v>2966</v>
      </c>
      <c r="AU65" s="184" t="s">
        <v>2854</v>
      </c>
      <c r="AV65" s="184" t="s">
        <v>2854</v>
      </c>
      <c r="AW65" s="184" t="s">
        <v>2966</v>
      </c>
      <c r="AX65" s="184" t="s">
        <v>2854</v>
      </c>
      <c r="AY65" s="184" t="s">
        <v>2854</v>
      </c>
      <c r="AZ65" s="184" t="s">
        <v>2966</v>
      </c>
      <c r="BA65" s="184" t="s">
        <v>2854</v>
      </c>
      <c r="BB65" s="184" t="s">
        <v>2854</v>
      </c>
      <c r="BC65" s="184" t="s">
        <v>2966</v>
      </c>
      <c r="BD65" s="184" t="s">
        <v>2854</v>
      </c>
      <c r="BE65" s="184" t="s">
        <v>2854</v>
      </c>
      <c r="BF65" s="184" t="s">
        <v>2966</v>
      </c>
      <c r="BG65" s="184" t="s">
        <v>2854</v>
      </c>
      <c r="BH65" s="184" t="s">
        <v>2854</v>
      </c>
      <c r="BI65" s="184" t="s">
        <v>2966</v>
      </c>
      <c r="BJ65" s="184" t="s">
        <v>2854</v>
      </c>
      <c r="BK65" s="184" t="s">
        <v>2854</v>
      </c>
      <c r="BL65" s="184" t="s">
        <v>2966</v>
      </c>
      <c r="BM65" s="184" t="s">
        <v>2854</v>
      </c>
      <c r="BN65" s="184" t="s">
        <v>2854</v>
      </c>
      <c r="BO65" s="184" t="s">
        <v>2966</v>
      </c>
      <c r="BP65" s="184" t="s">
        <v>2854</v>
      </c>
      <c r="BQ65" s="184" t="s">
        <v>2854</v>
      </c>
      <c r="BR65" s="184" t="s">
        <v>2966</v>
      </c>
      <c r="BS65" s="184" t="s">
        <v>2854</v>
      </c>
      <c r="BT65" s="184" t="s">
        <v>2854</v>
      </c>
      <c r="BU65" s="184" t="s">
        <v>2966</v>
      </c>
      <c r="BV65" s="184" t="s">
        <v>2854</v>
      </c>
      <c r="BW65" s="184" t="s">
        <v>2854</v>
      </c>
      <c r="BX65" s="184" t="s">
        <v>2966</v>
      </c>
      <c r="BY65" s="184" t="s">
        <v>2854</v>
      </c>
      <c r="BZ65" s="184" t="s">
        <v>2854</v>
      </c>
      <c r="CA65" s="184" t="s">
        <v>2966</v>
      </c>
      <c r="CB65" s="184" t="s">
        <v>2854</v>
      </c>
      <c r="CC65" s="184" t="s">
        <v>2854</v>
      </c>
      <c r="CD65" s="184" t="s">
        <v>2966</v>
      </c>
      <c r="CE65" s="184" t="s">
        <v>2854</v>
      </c>
      <c r="CF65" s="184" t="s">
        <v>2854</v>
      </c>
      <c r="CG65" s="184" t="s">
        <v>2966</v>
      </c>
      <c r="CH65" s="184" t="s">
        <v>2854</v>
      </c>
      <c r="CI65" s="184" t="s">
        <v>2854</v>
      </c>
      <c r="CJ65" s="184" t="s">
        <v>2966</v>
      </c>
      <c r="CK65" s="184" t="s">
        <v>2854</v>
      </c>
      <c r="CL65" s="184" t="s">
        <v>2854</v>
      </c>
      <c r="CM65" s="184" t="s">
        <v>2966</v>
      </c>
      <c r="CN65" s="184" t="s">
        <v>2854</v>
      </c>
      <c r="CO65" s="184" t="s">
        <v>2854</v>
      </c>
      <c r="CP65" s="184" t="s">
        <v>2966</v>
      </c>
      <c r="CQ65" s="184" t="s">
        <v>2854</v>
      </c>
      <c r="CR65" s="184" t="s">
        <v>2854</v>
      </c>
      <c r="CS65" s="184" t="s">
        <v>2966</v>
      </c>
      <c r="CT65" s="184" t="s">
        <v>2854</v>
      </c>
      <c r="CU65" s="184" t="s">
        <v>2854</v>
      </c>
      <c r="CV65" s="184" t="s">
        <v>2966</v>
      </c>
      <c r="CW65" s="184" t="s">
        <v>2854</v>
      </c>
      <c r="CX65" s="184" t="s">
        <v>2854</v>
      </c>
      <c r="CY65" s="184" t="s">
        <v>2966</v>
      </c>
      <c r="CZ65" s="184" t="s">
        <v>2854</v>
      </c>
      <c r="DA65" s="184" t="s">
        <v>2854</v>
      </c>
      <c r="DB65" s="184" t="s">
        <v>2966</v>
      </c>
      <c r="DC65" s="184" t="s">
        <v>2854</v>
      </c>
      <c r="DD65" s="184" t="s">
        <v>2854</v>
      </c>
      <c r="DE65" s="184" t="s">
        <v>2966</v>
      </c>
      <c r="DF65" s="184" t="s">
        <v>2854</v>
      </c>
      <c r="DG65" s="184" t="s">
        <v>2854</v>
      </c>
      <c r="DH65" s="184" t="s">
        <v>2966</v>
      </c>
      <c r="DI65" s="184" t="s">
        <v>2854</v>
      </c>
      <c r="DJ65" s="184" t="s">
        <v>2854</v>
      </c>
      <c r="DK65" s="184" t="s">
        <v>2966</v>
      </c>
      <c r="DL65" s="184" t="s">
        <v>2854</v>
      </c>
      <c r="DM65" s="184" t="s">
        <v>2854</v>
      </c>
      <c r="DN65" s="184" t="s">
        <v>2966</v>
      </c>
      <c r="DO65" s="184" t="s">
        <v>2854</v>
      </c>
      <c r="DP65" s="184" t="s">
        <v>2854</v>
      </c>
      <c r="DQ65" s="184" t="s">
        <v>2966</v>
      </c>
      <c r="DR65" s="184" t="s">
        <v>2854</v>
      </c>
      <c r="DS65" s="184" t="s">
        <v>2854</v>
      </c>
      <c r="DT65" s="184" t="s">
        <v>2966</v>
      </c>
      <c r="DU65" s="184" t="s">
        <v>2854</v>
      </c>
      <c r="DV65" s="184" t="s">
        <v>2854</v>
      </c>
      <c r="DW65" s="184" t="s">
        <v>2966</v>
      </c>
      <c r="DX65" s="184" t="s">
        <v>2854</v>
      </c>
      <c r="DY65" s="184" t="s">
        <v>2854</v>
      </c>
      <c r="DZ65" s="184" t="s">
        <v>2966</v>
      </c>
      <c r="EA65" s="184" t="s">
        <v>2854</v>
      </c>
      <c r="EB65" s="184" t="s">
        <v>2854</v>
      </c>
      <c r="EC65" s="184" t="s">
        <v>2966</v>
      </c>
      <c r="ED65" s="184" t="s">
        <v>2854</v>
      </c>
      <c r="EE65" s="184" t="s">
        <v>2854</v>
      </c>
      <c r="EF65" s="184" t="s">
        <v>2966</v>
      </c>
      <c r="EG65" s="184" t="s">
        <v>2854</v>
      </c>
      <c r="EH65" s="184" t="s">
        <v>2854</v>
      </c>
      <c r="EI65" s="184" t="s">
        <v>2966</v>
      </c>
      <c r="EJ65" s="184" t="s">
        <v>2854</v>
      </c>
      <c r="EK65" s="184" t="s">
        <v>2854</v>
      </c>
      <c r="EL65" s="184" t="s">
        <v>2966</v>
      </c>
      <c r="EM65" s="184" t="s">
        <v>2854</v>
      </c>
      <c r="EN65" s="184" t="s">
        <v>2854</v>
      </c>
      <c r="EO65" s="184" t="s">
        <v>2966</v>
      </c>
      <c r="EP65" s="184" t="s">
        <v>2854</v>
      </c>
      <c r="EQ65" s="184" t="s">
        <v>2854</v>
      </c>
      <c r="ER65" s="184" t="s">
        <v>2966</v>
      </c>
      <c r="ES65" s="184" t="s">
        <v>2854</v>
      </c>
      <c r="ET65" s="184" t="s">
        <v>2854</v>
      </c>
    </row>
    <row r="66" spans="1:150" x14ac:dyDescent="0.3">
      <c r="A66" s="1"/>
      <c r="B66" s="182" t="s">
        <v>3290</v>
      </c>
      <c r="C66" s="182" t="s">
        <v>84</v>
      </c>
      <c r="D66" s="182" t="s">
        <v>3291</v>
      </c>
      <c r="E66" s="182" t="s">
        <v>3292</v>
      </c>
      <c r="F66" s="182" t="s">
        <v>3293</v>
      </c>
      <c r="G66" s="182" t="s">
        <v>2966</v>
      </c>
      <c r="H66" s="182" t="s">
        <v>2854</v>
      </c>
      <c r="I66" s="182" t="s">
        <v>3294</v>
      </c>
      <c r="J66" s="182" t="s">
        <v>2966</v>
      </c>
      <c r="K66" s="182" t="s">
        <v>2854</v>
      </c>
      <c r="L66" s="182" t="s">
        <v>3294</v>
      </c>
      <c r="M66" s="182" t="s">
        <v>2966</v>
      </c>
      <c r="N66" s="182" t="s">
        <v>2854</v>
      </c>
      <c r="O66" s="182" t="s">
        <v>3294</v>
      </c>
      <c r="P66" s="182" t="s">
        <v>2966</v>
      </c>
      <c r="Q66" s="182" t="s">
        <v>2854</v>
      </c>
      <c r="R66" s="182" t="s">
        <v>3294</v>
      </c>
      <c r="S66" s="182" t="s">
        <v>2966</v>
      </c>
      <c r="T66" s="182" t="s">
        <v>2854</v>
      </c>
      <c r="U66" s="182" t="s">
        <v>3294</v>
      </c>
      <c r="V66" s="182" t="s">
        <v>2966</v>
      </c>
      <c r="W66" s="182" t="s">
        <v>2854</v>
      </c>
      <c r="X66" s="182" t="s">
        <v>3295</v>
      </c>
      <c r="Y66" s="182" t="s">
        <v>2966</v>
      </c>
      <c r="Z66" s="182" t="s">
        <v>2854</v>
      </c>
      <c r="AA66" s="182" t="s">
        <v>3294</v>
      </c>
      <c r="AB66" s="182" t="s">
        <v>2966</v>
      </c>
      <c r="AC66" s="182" t="s">
        <v>2854</v>
      </c>
      <c r="AD66" s="182" t="s">
        <v>3294</v>
      </c>
      <c r="AE66" s="182" t="s">
        <v>2966</v>
      </c>
      <c r="AF66" s="182" t="s">
        <v>2854</v>
      </c>
      <c r="AG66" s="182" t="s">
        <v>3294</v>
      </c>
      <c r="AH66" s="182" t="s">
        <v>2966</v>
      </c>
      <c r="AI66" s="182" t="s">
        <v>2854</v>
      </c>
      <c r="AJ66" s="182" t="s">
        <v>3294</v>
      </c>
      <c r="AK66" s="182" t="s">
        <v>2966</v>
      </c>
      <c r="AL66" s="182" t="s">
        <v>3020</v>
      </c>
      <c r="AM66" s="182" t="s">
        <v>3296</v>
      </c>
      <c r="AN66" s="182" t="s">
        <v>2966</v>
      </c>
      <c r="AO66" s="182" t="s">
        <v>2854</v>
      </c>
      <c r="AP66" s="182" t="s">
        <v>3294</v>
      </c>
      <c r="AQ66" s="182" t="s">
        <v>2966</v>
      </c>
      <c r="AR66" s="182" t="s">
        <v>3297</v>
      </c>
      <c r="AS66" s="182" t="s">
        <v>3298</v>
      </c>
      <c r="AT66" s="182" t="s">
        <v>2966</v>
      </c>
      <c r="AU66" s="182" t="s">
        <v>3299</v>
      </c>
      <c r="AV66" s="182" t="s">
        <v>3300</v>
      </c>
      <c r="AW66" s="182" t="s">
        <v>2966</v>
      </c>
      <c r="AX66" s="182" t="s">
        <v>3297</v>
      </c>
      <c r="AY66" s="182" t="s">
        <v>3298</v>
      </c>
      <c r="AZ66" s="182" t="s">
        <v>2966</v>
      </c>
      <c r="BA66" s="182" t="s">
        <v>3297</v>
      </c>
      <c r="BB66" s="182" t="s">
        <v>3298</v>
      </c>
      <c r="BC66" s="182" t="s">
        <v>2966</v>
      </c>
      <c r="BD66" s="182" t="s">
        <v>3297</v>
      </c>
      <c r="BE66" s="182" t="s">
        <v>3298</v>
      </c>
      <c r="BF66" s="182" t="s">
        <v>2966</v>
      </c>
      <c r="BG66" s="182" t="s">
        <v>3297</v>
      </c>
      <c r="BH66" s="182" t="s">
        <v>3298</v>
      </c>
      <c r="BI66" s="182" t="s">
        <v>2966</v>
      </c>
      <c r="BJ66" s="182" t="s">
        <v>3301</v>
      </c>
      <c r="BK66" s="182" t="s">
        <v>3302</v>
      </c>
      <c r="BL66" s="182" t="s">
        <v>2966</v>
      </c>
      <c r="BM66" s="182" t="s">
        <v>3301</v>
      </c>
      <c r="BN66" s="182" t="s">
        <v>3302</v>
      </c>
      <c r="BO66" s="182" t="s">
        <v>2966</v>
      </c>
      <c r="BP66" s="182" t="s">
        <v>3301</v>
      </c>
      <c r="BQ66" s="182" t="s">
        <v>3302</v>
      </c>
      <c r="BR66" s="182" t="s">
        <v>2966</v>
      </c>
      <c r="BS66" s="182" t="s">
        <v>3301</v>
      </c>
      <c r="BT66" s="182" t="s">
        <v>3302</v>
      </c>
      <c r="BU66" s="182" t="s">
        <v>2966</v>
      </c>
      <c r="BV66" s="182" t="s">
        <v>3303</v>
      </c>
      <c r="BW66" s="182" t="s">
        <v>3304</v>
      </c>
      <c r="BX66" s="182" t="s">
        <v>2966</v>
      </c>
      <c r="BY66" s="182" t="s">
        <v>3305</v>
      </c>
      <c r="BZ66" s="182" t="s">
        <v>3306</v>
      </c>
      <c r="CA66" s="182" t="s">
        <v>2966</v>
      </c>
      <c r="CB66" s="182" t="s">
        <v>3305</v>
      </c>
      <c r="CC66" s="182" t="s">
        <v>3306</v>
      </c>
      <c r="CD66" s="182" t="s">
        <v>2966</v>
      </c>
      <c r="CE66" s="182" t="s">
        <v>3305</v>
      </c>
      <c r="CF66" s="182" t="s">
        <v>3306</v>
      </c>
      <c r="CG66" s="182" t="s">
        <v>2966</v>
      </c>
      <c r="CH66" s="182" t="s">
        <v>3305</v>
      </c>
      <c r="CI66" s="182" t="s">
        <v>3306</v>
      </c>
      <c r="CJ66" s="182" t="s">
        <v>2966</v>
      </c>
      <c r="CK66" s="182" t="s">
        <v>3305</v>
      </c>
      <c r="CL66" s="182" t="s">
        <v>3306</v>
      </c>
      <c r="CM66" s="182" t="s">
        <v>2966</v>
      </c>
      <c r="CN66" s="182" t="s">
        <v>3305</v>
      </c>
      <c r="CO66" s="182" t="s">
        <v>3306</v>
      </c>
      <c r="CP66" s="182" t="s">
        <v>2966</v>
      </c>
      <c r="CQ66" s="182" t="s">
        <v>3305</v>
      </c>
      <c r="CR66" s="182" t="s">
        <v>3306</v>
      </c>
      <c r="CS66" s="182" t="s">
        <v>2966</v>
      </c>
      <c r="CT66" s="182" t="s">
        <v>3307</v>
      </c>
      <c r="CU66" s="182" t="s">
        <v>3308</v>
      </c>
      <c r="CV66" s="182" t="s">
        <v>2966</v>
      </c>
      <c r="CW66" s="182" t="s">
        <v>3303</v>
      </c>
      <c r="CX66" s="182" t="s">
        <v>3304</v>
      </c>
      <c r="CY66" s="182" t="s">
        <v>2966</v>
      </c>
      <c r="CZ66" s="182" t="s">
        <v>3303</v>
      </c>
      <c r="DA66" s="182" t="s">
        <v>3304</v>
      </c>
      <c r="DB66" s="182" t="s">
        <v>2966</v>
      </c>
      <c r="DC66" s="182" t="s">
        <v>3303</v>
      </c>
      <c r="DD66" s="182" t="s">
        <v>3304</v>
      </c>
      <c r="DE66" s="182" t="s">
        <v>2966</v>
      </c>
      <c r="DF66" s="182" t="s">
        <v>3303</v>
      </c>
      <c r="DG66" s="182" t="s">
        <v>3304</v>
      </c>
      <c r="DH66" s="182" t="s">
        <v>2966</v>
      </c>
      <c r="DI66" s="182" t="s">
        <v>3303</v>
      </c>
      <c r="DJ66" s="182" t="s">
        <v>3304</v>
      </c>
      <c r="DK66" s="182" t="s">
        <v>2966</v>
      </c>
      <c r="DL66" s="182" t="s">
        <v>3303</v>
      </c>
      <c r="DM66" s="182" t="s">
        <v>3304</v>
      </c>
      <c r="DN66" s="182" t="s">
        <v>2966</v>
      </c>
      <c r="DO66" s="182" t="s">
        <v>3309</v>
      </c>
      <c r="DP66" s="182" t="s">
        <v>3310</v>
      </c>
      <c r="DQ66" s="182" t="s">
        <v>2966</v>
      </c>
      <c r="DR66" s="182" t="s">
        <v>3297</v>
      </c>
      <c r="DS66" s="182" t="s">
        <v>3298</v>
      </c>
      <c r="DT66" s="182" t="s">
        <v>2966</v>
      </c>
      <c r="DU66" s="182" t="s">
        <v>3297</v>
      </c>
      <c r="DV66" s="182" t="s">
        <v>3298</v>
      </c>
      <c r="DW66" s="182" t="s">
        <v>2966</v>
      </c>
      <c r="DX66" s="182" t="s">
        <v>3303</v>
      </c>
      <c r="DY66" s="182" t="s">
        <v>3304</v>
      </c>
      <c r="DZ66" s="182" t="s">
        <v>2966</v>
      </c>
      <c r="EA66" s="182" t="s">
        <v>3303</v>
      </c>
      <c r="EB66" s="182" t="s">
        <v>3304</v>
      </c>
      <c r="EC66" s="182" t="s">
        <v>2966</v>
      </c>
      <c r="ED66" s="182" t="s">
        <v>3297</v>
      </c>
      <c r="EE66" s="182" t="s">
        <v>3298</v>
      </c>
      <c r="EF66" s="182" t="s">
        <v>2966</v>
      </c>
      <c r="EG66" s="182" t="s">
        <v>3309</v>
      </c>
      <c r="EH66" s="182" t="s">
        <v>3310</v>
      </c>
      <c r="EI66" s="182" t="s">
        <v>2966</v>
      </c>
      <c r="EJ66" s="182" t="s">
        <v>3311</v>
      </c>
      <c r="EK66" s="182" t="s">
        <v>3312</v>
      </c>
      <c r="EL66" s="182" t="s">
        <v>2966</v>
      </c>
      <c r="EM66" s="182" t="s">
        <v>3311</v>
      </c>
      <c r="EN66" s="182" t="s">
        <v>3312</v>
      </c>
      <c r="EO66" s="182" t="s">
        <v>2966</v>
      </c>
      <c r="EP66" s="182" t="s">
        <v>2854</v>
      </c>
      <c r="EQ66" s="182" t="s">
        <v>3294</v>
      </c>
      <c r="ER66" s="182" t="s">
        <v>2966</v>
      </c>
      <c r="ES66" s="182" t="s">
        <v>3303</v>
      </c>
      <c r="ET66" s="182" t="s">
        <v>3304</v>
      </c>
    </row>
    <row r="67" spans="1:150" x14ac:dyDescent="0.3">
      <c r="A67" s="1"/>
      <c r="B67" s="183" t="s">
        <v>3313</v>
      </c>
      <c r="C67" s="183" t="s">
        <v>84</v>
      </c>
      <c r="D67" s="183" t="s">
        <v>3291</v>
      </c>
      <c r="E67" s="183" t="s">
        <v>3314</v>
      </c>
      <c r="F67" s="183" t="s">
        <v>3315</v>
      </c>
      <c r="G67" s="184" t="s">
        <v>2966</v>
      </c>
      <c r="H67" s="184" t="s">
        <v>2854</v>
      </c>
      <c r="I67" s="184" t="s">
        <v>3294</v>
      </c>
      <c r="J67" s="184" t="s">
        <v>2966</v>
      </c>
      <c r="K67" s="184" t="s">
        <v>2854</v>
      </c>
      <c r="L67" s="184" t="s">
        <v>3294</v>
      </c>
      <c r="M67" s="184" t="s">
        <v>2966</v>
      </c>
      <c r="N67" s="184" t="s">
        <v>2854</v>
      </c>
      <c r="O67" s="184" t="s">
        <v>3294</v>
      </c>
      <c r="P67" s="184" t="s">
        <v>2966</v>
      </c>
      <c r="Q67" s="184" t="s">
        <v>2854</v>
      </c>
      <c r="R67" s="184" t="s">
        <v>3294</v>
      </c>
      <c r="S67" s="184" t="s">
        <v>2966</v>
      </c>
      <c r="T67" s="184" t="s">
        <v>2854</v>
      </c>
      <c r="U67" s="184" t="s">
        <v>3294</v>
      </c>
      <c r="V67" s="184" t="s">
        <v>2966</v>
      </c>
      <c r="W67" s="184" t="s">
        <v>2854</v>
      </c>
      <c r="X67" s="184" t="s">
        <v>3295</v>
      </c>
      <c r="Y67" s="184" t="s">
        <v>2966</v>
      </c>
      <c r="Z67" s="184" t="s">
        <v>2854</v>
      </c>
      <c r="AA67" s="184" t="s">
        <v>3294</v>
      </c>
      <c r="AB67" s="184" t="s">
        <v>2966</v>
      </c>
      <c r="AC67" s="184" t="s">
        <v>2854</v>
      </c>
      <c r="AD67" s="184" t="s">
        <v>3294</v>
      </c>
      <c r="AE67" s="184" t="s">
        <v>2966</v>
      </c>
      <c r="AF67" s="184" t="s">
        <v>2854</v>
      </c>
      <c r="AG67" s="184" t="s">
        <v>3294</v>
      </c>
      <c r="AH67" s="184" t="s">
        <v>2966</v>
      </c>
      <c r="AI67" s="184" t="s">
        <v>2854</v>
      </c>
      <c r="AJ67" s="184" t="s">
        <v>3294</v>
      </c>
      <c r="AK67" s="184" t="s">
        <v>2966</v>
      </c>
      <c r="AL67" s="184" t="s">
        <v>3020</v>
      </c>
      <c r="AM67" s="184" t="s">
        <v>3296</v>
      </c>
      <c r="AN67" s="184" t="s">
        <v>2966</v>
      </c>
      <c r="AO67" s="184" t="s">
        <v>2854</v>
      </c>
      <c r="AP67" s="184" t="s">
        <v>3294</v>
      </c>
      <c r="AQ67" s="184" t="s">
        <v>2966</v>
      </c>
      <c r="AR67" s="184" t="s">
        <v>3297</v>
      </c>
      <c r="AS67" s="184" t="s">
        <v>3298</v>
      </c>
      <c r="AT67" s="184" t="s">
        <v>2966</v>
      </c>
      <c r="AU67" s="184" t="s">
        <v>3299</v>
      </c>
      <c r="AV67" s="184" t="s">
        <v>3300</v>
      </c>
      <c r="AW67" s="184" t="s">
        <v>2966</v>
      </c>
      <c r="AX67" s="184" t="s">
        <v>3297</v>
      </c>
      <c r="AY67" s="184" t="s">
        <v>3298</v>
      </c>
      <c r="AZ67" s="184" t="s">
        <v>2966</v>
      </c>
      <c r="BA67" s="184" t="s">
        <v>3297</v>
      </c>
      <c r="BB67" s="184" t="s">
        <v>3298</v>
      </c>
      <c r="BC67" s="184" t="s">
        <v>2966</v>
      </c>
      <c r="BD67" s="184" t="s">
        <v>3297</v>
      </c>
      <c r="BE67" s="184" t="s">
        <v>3298</v>
      </c>
      <c r="BF67" s="184" t="s">
        <v>2966</v>
      </c>
      <c r="BG67" s="184" t="s">
        <v>3297</v>
      </c>
      <c r="BH67" s="184" t="s">
        <v>3298</v>
      </c>
      <c r="BI67" s="184" t="s">
        <v>2966</v>
      </c>
      <c r="BJ67" s="184" t="s">
        <v>3301</v>
      </c>
      <c r="BK67" s="184" t="s">
        <v>3302</v>
      </c>
      <c r="BL67" s="184" t="s">
        <v>2966</v>
      </c>
      <c r="BM67" s="184" t="s">
        <v>3301</v>
      </c>
      <c r="BN67" s="184" t="s">
        <v>3302</v>
      </c>
      <c r="BO67" s="184" t="s">
        <v>2966</v>
      </c>
      <c r="BP67" s="184" t="s">
        <v>3301</v>
      </c>
      <c r="BQ67" s="184" t="s">
        <v>3302</v>
      </c>
      <c r="BR67" s="184" t="s">
        <v>2966</v>
      </c>
      <c r="BS67" s="184" t="s">
        <v>3301</v>
      </c>
      <c r="BT67" s="184" t="s">
        <v>3302</v>
      </c>
      <c r="BU67" s="184" t="s">
        <v>2966</v>
      </c>
      <c r="BV67" s="184" t="s">
        <v>3303</v>
      </c>
      <c r="BW67" s="184" t="s">
        <v>3304</v>
      </c>
      <c r="BX67" s="184" t="s">
        <v>2966</v>
      </c>
      <c r="BY67" s="184" t="s">
        <v>3305</v>
      </c>
      <c r="BZ67" s="184" t="s">
        <v>3306</v>
      </c>
      <c r="CA67" s="184" t="s">
        <v>2966</v>
      </c>
      <c r="CB67" s="184" t="s">
        <v>3305</v>
      </c>
      <c r="CC67" s="184" t="s">
        <v>3306</v>
      </c>
      <c r="CD67" s="184" t="s">
        <v>2966</v>
      </c>
      <c r="CE67" s="184" t="s">
        <v>3305</v>
      </c>
      <c r="CF67" s="184" t="s">
        <v>3306</v>
      </c>
      <c r="CG67" s="184" t="s">
        <v>2966</v>
      </c>
      <c r="CH67" s="184" t="s">
        <v>3305</v>
      </c>
      <c r="CI67" s="184" t="s">
        <v>3306</v>
      </c>
      <c r="CJ67" s="184" t="s">
        <v>2966</v>
      </c>
      <c r="CK67" s="184" t="s">
        <v>3305</v>
      </c>
      <c r="CL67" s="184" t="s">
        <v>3306</v>
      </c>
      <c r="CM67" s="184" t="s">
        <v>2966</v>
      </c>
      <c r="CN67" s="184" t="s">
        <v>3305</v>
      </c>
      <c r="CO67" s="184" t="s">
        <v>3306</v>
      </c>
      <c r="CP67" s="184" t="s">
        <v>2966</v>
      </c>
      <c r="CQ67" s="184" t="s">
        <v>3305</v>
      </c>
      <c r="CR67" s="184" t="s">
        <v>3306</v>
      </c>
      <c r="CS67" s="184" t="s">
        <v>2966</v>
      </c>
      <c r="CT67" s="184" t="s">
        <v>3307</v>
      </c>
      <c r="CU67" s="184" t="s">
        <v>3308</v>
      </c>
      <c r="CV67" s="184" t="s">
        <v>2966</v>
      </c>
      <c r="CW67" s="184" t="s">
        <v>3303</v>
      </c>
      <c r="CX67" s="184" t="s">
        <v>3304</v>
      </c>
      <c r="CY67" s="184" t="s">
        <v>2966</v>
      </c>
      <c r="CZ67" s="184" t="s">
        <v>3303</v>
      </c>
      <c r="DA67" s="184" t="s">
        <v>3304</v>
      </c>
      <c r="DB67" s="184" t="s">
        <v>2966</v>
      </c>
      <c r="DC67" s="184" t="s">
        <v>3303</v>
      </c>
      <c r="DD67" s="184" t="s">
        <v>3304</v>
      </c>
      <c r="DE67" s="184" t="s">
        <v>2966</v>
      </c>
      <c r="DF67" s="184" t="s">
        <v>3303</v>
      </c>
      <c r="DG67" s="184" t="s">
        <v>3304</v>
      </c>
      <c r="DH67" s="184" t="s">
        <v>2966</v>
      </c>
      <c r="DI67" s="184" t="s">
        <v>3303</v>
      </c>
      <c r="DJ67" s="184" t="s">
        <v>3304</v>
      </c>
      <c r="DK67" s="184" t="s">
        <v>2966</v>
      </c>
      <c r="DL67" s="184" t="s">
        <v>3303</v>
      </c>
      <c r="DM67" s="184" t="s">
        <v>3304</v>
      </c>
      <c r="DN67" s="184" t="s">
        <v>2966</v>
      </c>
      <c r="DO67" s="184" t="s">
        <v>3309</v>
      </c>
      <c r="DP67" s="184" t="s">
        <v>3310</v>
      </c>
      <c r="DQ67" s="184" t="s">
        <v>2966</v>
      </c>
      <c r="DR67" s="184" t="s">
        <v>3297</v>
      </c>
      <c r="DS67" s="184" t="s">
        <v>3298</v>
      </c>
      <c r="DT67" s="184" t="s">
        <v>2966</v>
      </c>
      <c r="DU67" s="184" t="s">
        <v>3297</v>
      </c>
      <c r="DV67" s="184" t="s">
        <v>3298</v>
      </c>
      <c r="DW67" s="184" t="s">
        <v>2966</v>
      </c>
      <c r="DX67" s="184" t="s">
        <v>3303</v>
      </c>
      <c r="DY67" s="184" t="s">
        <v>3304</v>
      </c>
      <c r="DZ67" s="184" t="s">
        <v>2966</v>
      </c>
      <c r="EA67" s="184" t="s">
        <v>3303</v>
      </c>
      <c r="EB67" s="184" t="s">
        <v>3304</v>
      </c>
      <c r="EC67" s="184" t="s">
        <v>2966</v>
      </c>
      <c r="ED67" s="184" t="s">
        <v>3297</v>
      </c>
      <c r="EE67" s="184" t="s">
        <v>3298</v>
      </c>
      <c r="EF67" s="184" t="s">
        <v>2966</v>
      </c>
      <c r="EG67" s="184" t="s">
        <v>3309</v>
      </c>
      <c r="EH67" s="184" t="s">
        <v>3310</v>
      </c>
      <c r="EI67" s="184" t="s">
        <v>2966</v>
      </c>
      <c r="EJ67" s="184" t="s">
        <v>3311</v>
      </c>
      <c r="EK67" s="184" t="s">
        <v>3312</v>
      </c>
      <c r="EL67" s="184" t="s">
        <v>2966</v>
      </c>
      <c r="EM67" s="184" t="s">
        <v>3311</v>
      </c>
      <c r="EN67" s="184" t="s">
        <v>3312</v>
      </c>
      <c r="EO67" s="184" t="s">
        <v>2966</v>
      </c>
      <c r="EP67" s="184" t="s">
        <v>2854</v>
      </c>
      <c r="EQ67" s="184" t="s">
        <v>3294</v>
      </c>
      <c r="ER67" s="184" t="s">
        <v>2966</v>
      </c>
      <c r="ES67" s="184" t="s">
        <v>3303</v>
      </c>
      <c r="ET67" s="184" t="s">
        <v>3304</v>
      </c>
    </row>
    <row r="68" spans="1:150" x14ac:dyDescent="0.3">
      <c r="A68" s="1"/>
      <c r="B68" s="183" t="s">
        <v>3316</v>
      </c>
      <c r="C68" s="183" t="s">
        <v>84</v>
      </c>
      <c r="D68" s="183" t="s">
        <v>3291</v>
      </c>
      <c r="E68" s="183" t="s">
        <v>3317</v>
      </c>
      <c r="F68" s="183" t="s">
        <v>3318</v>
      </c>
      <c r="G68" s="184" t="s">
        <v>2966</v>
      </c>
      <c r="H68" s="184" t="s">
        <v>2854</v>
      </c>
      <c r="I68" s="184" t="s">
        <v>2854</v>
      </c>
      <c r="J68" s="184" t="s">
        <v>2966</v>
      </c>
      <c r="K68" s="184" t="s">
        <v>2854</v>
      </c>
      <c r="L68" s="184" t="s">
        <v>2854</v>
      </c>
      <c r="M68" s="184" t="s">
        <v>2966</v>
      </c>
      <c r="N68" s="184" t="s">
        <v>2854</v>
      </c>
      <c r="O68" s="184" t="s">
        <v>2854</v>
      </c>
      <c r="P68" s="184" t="s">
        <v>2966</v>
      </c>
      <c r="Q68" s="184" t="s">
        <v>2854</v>
      </c>
      <c r="R68" s="184" t="s">
        <v>2854</v>
      </c>
      <c r="S68" s="184" t="s">
        <v>2966</v>
      </c>
      <c r="T68" s="184" t="s">
        <v>2854</v>
      </c>
      <c r="U68" s="184" t="s">
        <v>2854</v>
      </c>
      <c r="V68" s="184" t="s">
        <v>2966</v>
      </c>
      <c r="W68" s="184" t="s">
        <v>2854</v>
      </c>
      <c r="X68" s="184" t="s">
        <v>2854</v>
      </c>
      <c r="Y68" s="184" t="s">
        <v>2966</v>
      </c>
      <c r="Z68" s="184" t="s">
        <v>2854</v>
      </c>
      <c r="AA68" s="184" t="s">
        <v>2854</v>
      </c>
      <c r="AB68" s="184" t="s">
        <v>2966</v>
      </c>
      <c r="AC68" s="184" t="s">
        <v>2854</v>
      </c>
      <c r="AD68" s="184" t="s">
        <v>2854</v>
      </c>
      <c r="AE68" s="184" t="s">
        <v>2966</v>
      </c>
      <c r="AF68" s="184" t="s">
        <v>2854</v>
      </c>
      <c r="AG68" s="184" t="s">
        <v>2854</v>
      </c>
      <c r="AH68" s="184" t="s">
        <v>2966</v>
      </c>
      <c r="AI68" s="184" t="s">
        <v>2854</v>
      </c>
      <c r="AJ68" s="184" t="s">
        <v>2854</v>
      </c>
      <c r="AK68" s="184" t="s">
        <v>2966</v>
      </c>
      <c r="AL68" s="184" t="s">
        <v>2854</v>
      </c>
      <c r="AM68" s="184" t="s">
        <v>2854</v>
      </c>
      <c r="AN68" s="184" t="s">
        <v>2966</v>
      </c>
      <c r="AO68" s="184" t="s">
        <v>2854</v>
      </c>
      <c r="AP68" s="184" t="s">
        <v>2854</v>
      </c>
      <c r="AQ68" s="184" t="s">
        <v>2966</v>
      </c>
      <c r="AR68" s="184" t="s">
        <v>2854</v>
      </c>
      <c r="AS68" s="184" t="s">
        <v>2854</v>
      </c>
      <c r="AT68" s="184" t="s">
        <v>2966</v>
      </c>
      <c r="AU68" s="184" t="s">
        <v>2854</v>
      </c>
      <c r="AV68" s="184" t="s">
        <v>2854</v>
      </c>
      <c r="AW68" s="184" t="s">
        <v>2966</v>
      </c>
      <c r="AX68" s="184" t="s">
        <v>2854</v>
      </c>
      <c r="AY68" s="184" t="s">
        <v>2854</v>
      </c>
      <c r="AZ68" s="184" t="s">
        <v>2966</v>
      </c>
      <c r="BA68" s="184" t="s">
        <v>2854</v>
      </c>
      <c r="BB68" s="184" t="s">
        <v>2854</v>
      </c>
      <c r="BC68" s="184" t="s">
        <v>2966</v>
      </c>
      <c r="BD68" s="184" t="s">
        <v>2854</v>
      </c>
      <c r="BE68" s="184" t="s">
        <v>2854</v>
      </c>
      <c r="BF68" s="184" t="s">
        <v>2966</v>
      </c>
      <c r="BG68" s="184" t="s">
        <v>2854</v>
      </c>
      <c r="BH68" s="184" t="s">
        <v>2854</v>
      </c>
      <c r="BI68" s="184" t="s">
        <v>2966</v>
      </c>
      <c r="BJ68" s="184" t="s">
        <v>2854</v>
      </c>
      <c r="BK68" s="184" t="s">
        <v>2854</v>
      </c>
      <c r="BL68" s="184" t="s">
        <v>2966</v>
      </c>
      <c r="BM68" s="184" t="s">
        <v>2854</v>
      </c>
      <c r="BN68" s="184" t="s">
        <v>2854</v>
      </c>
      <c r="BO68" s="184" t="s">
        <v>2966</v>
      </c>
      <c r="BP68" s="184" t="s">
        <v>2854</v>
      </c>
      <c r="BQ68" s="184" t="s">
        <v>2854</v>
      </c>
      <c r="BR68" s="184" t="s">
        <v>2966</v>
      </c>
      <c r="BS68" s="184" t="s">
        <v>2854</v>
      </c>
      <c r="BT68" s="184" t="s">
        <v>2854</v>
      </c>
      <c r="BU68" s="184" t="s">
        <v>2966</v>
      </c>
      <c r="BV68" s="184" t="s">
        <v>2854</v>
      </c>
      <c r="BW68" s="184" t="s">
        <v>2854</v>
      </c>
      <c r="BX68" s="184" t="s">
        <v>2966</v>
      </c>
      <c r="BY68" s="184" t="s">
        <v>2854</v>
      </c>
      <c r="BZ68" s="184" t="s">
        <v>2854</v>
      </c>
      <c r="CA68" s="184" t="s">
        <v>2966</v>
      </c>
      <c r="CB68" s="184" t="s">
        <v>2854</v>
      </c>
      <c r="CC68" s="184" t="s">
        <v>2854</v>
      </c>
      <c r="CD68" s="184" t="s">
        <v>2966</v>
      </c>
      <c r="CE68" s="184" t="s">
        <v>2854</v>
      </c>
      <c r="CF68" s="184" t="s">
        <v>2854</v>
      </c>
      <c r="CG68" s="184" t="s">
        <v>2966</v>
      </c>
      <c r="CH68" s="184" t="s">
        <v>2854</v>
      </c>
      <c r="CI68" s="184" t="s">
        <v>2854</v>
      </c>
      <c r="CJ68" s="184" t="s">
        <v>2966</v>
      </c>
      <c r="CK68" s="184" t="s">
        <v>2854</v>
      </c>
      <c r="CL68" s="184" t="s">
        <v>2854</v>
      </c>
      <c r="CM68" s="184" t="s">
        <v>2966</v>
      </c>
      <c r="CN68" s="184" t="s">
        <v>2854</v>
      </c>
      <c r="CO68" s="184" t="s">
        <v>2854</v>
      </c>
      <c r="CP68" s="184" t="s">
        <v>2966</v>
      </c>
      <c r="CQ68" s="184" t="s">
        <v>2854</v>
      </c>
      <c r="CR68" s="184" t="s">
        <v>2854</v>
      </c>
      <c r="CS68" s="184" t="s">
        <v>2966</v>
      </c>
      <c r="CT68" s="184" t="s">
        <v>2854</v>
      </c>
      <c r="CU68" s="184" t="s">
        <v>2854</v>
      </c>
      <c r="CV68" s="184" t="s">
        <v>2966</v>
      </c>
      <c r="CW68" s="184" t="s">
        <v>2854</v>
      </c>
      <c r="CX68" s="184" t="s">
        <v>2854</v>
      </c>
      <c r="CY68" s="184" t="s">
        <v>2966</v>
      </c>
      <c r="CZ68" s="184" t="s">
        <v>2854</v>
      </c>
      <c r="DA68" s="184" t="s">
        <v>2854</v>
      </c>
      <c r="DB68" s="184" t="s">
        <v>2966</v>
      </c>
      <c r="DC68" s="184" t="s">
        <v>2854</v>
      </c>
      <c r="DD68" s="184" t="s">
        <v>2854</v>
      </c>
      <c r="DE68" s="184" t="s">
        <v>2966</v>
      </c>
      <c r="DF68" s="184" t="s">
        <v>2854</v>
      </c>
      <c r="DG68" s="184" t="s">
        <v>2854</v>
      </c>
      <c r="DH68" s="184" t="s">
        <v>2966</v>
      </c>
      <c r="DI68" s="184" t="s">
        <v>2854</v>
      </c>
      <c r="DJ68" s="184" t="s">
        <v>2854</v>
      </c>
      <c r="DK68" s="184" t="s">
        <v>2966</v>
      </c>
      <c r="DL68" s="184" t="s">
        <v>2854</v>
      </c>
      <c r="DM68" s="184" t="s">
        <v>2854</v>
      </c>
      <c r="DN68" s="184" t="s">
        <v>2966</v>
      </c>
      <c r="DO68" s="184" t="s">
        <v>2854</v>
      </c>
      <c r="DP68" s="184" t="s">
        <v>2854</v>
      </c>
      <c r="DQ68" s="184" t="s">
        <v>2966</v>
      </c>
      <c r="DR68" s="184" t="s">
        <v>2854</v>
      </c>
      <c r="DS68" s="184" t="s">
        <v>2854</v>
      </c>
      <c r="DT68" s="184" t="s">
        <v>2966</v>
      </c>
      <c r="DU68" s="184" t="s">
        <v>2854</v>
      </c>
      <c r="DV68" s="184" t="s">
        <v>2854</v>
      </c>
      <c r="DW68" s="184" t="s">
        <v>2966</v>
      </c>
      <c r="DX68" s="184" t="s">
        <v>2854</v>
      </c>
      <c r="DY68" s="184" t="s">
        <v>2854</v>
      </c>
      <c r="DZ68" s="184" t="s">
        <v>2966</v>
      </c>
      <c r="EA68" s="184" t="s">
        <v>2854</v>
      </c>
      <c r="EB68" s="184" t="s">
        <v>2854</v>
      </c>
      <c r="EC68" s="184" t="s">
        <v>2966</v>
      </c>
      <c r="ED68" s="184" t="s">
        <v>2854</v>
      </c>
      <c r="EE68" s="184" t="s">
        <v>2854</v>
      </c>
      <c r="EF68" s="184" t="s">
        <v>2966</v>
      </c>
      <c r="EG68" s="184" t="s">
        <v>2854</v>
      </c>
      <c r="EH68" s="184" t="s">
        <v>2854</v>
      </c>
      <c r="EI68" s="184" t="s">
        <v>2966</v>
      </c>
      <c r="EJ68" s="184" t="s">
        <v>2854</v>
      </c>
      <c r="EK68" s="184" t="s">
        <v>2854</v>
      </c>
      <c r="EL68" s="184" t="s">
        <v>2966</v>
      </c>
      <c r="EM68" s="184" t="s">
        <v>2854</v>
      </c>
      <c r="EN68" s="184" t="s">
        <v>2854</v>
      </c>
      <c r="EO68" s="184" t="s">
        <v>2966</v>
      </c>
      <c r="EP68" s="184" t="s">
        <v>2854</v>
      </c>
      <c r="EQ68" s="184" t="s">
        <v>2854</v>
      </c>
      <c r="ER68" s="184" t="s">
        <v>2966</v>
      </c>
      <c r="ES68" s="184" t="s">
        <v>2854</v>
      </c>
      <c r="ET68" s="184" t="s">
        <v>2854</v>
      </c>
    </row>
    <row r="69" spans="1:150" x14ac:dyDescent="0.3">
      <c r="A69" s="1"/>
      <c r="B69" s="182" t="s">
        <v>3319</v>
      </c>
      <c r="C69" s="182" t="s">
        <v>602</v>
      </c>
      <c r="D69" s="182" t="s">
        <v>980</v>
      </c>
      <c r="E69" s="182" t="s">
        <v>3320</v>
      </c>
      <c r="F69" s="182" t="s">
        <v>3321</v>
      </c>
      <c r="G69" s="182" t="s">
        <v>2966</v>
      </c>
      <c r="H69" s="182" t="s">
        <v>3010</v>
      </c>
      <c r="I69" s="182" t="s">
        <v>3322</v>
      </c>
      <c r="J69" s="182" t="s">
        <v>2966</v>
      </c>
      <c r="K69" s="182" t="s">
        <v>3010</v>
      </c>
      <c r="L69" s="182" t="s">
        <v>3323</v>
      </c>
      <c r="M69" s="182" t="s">
        <v>2966</v>
      </c>
      <c r="N69" s="182" t="s">
        <v>2854</v>
      </c>
      <c r="O69" s="182" t="s">
        <v>3323</v>
      </c>
      <c r="P69" s="182" t="s">
        <v>2966</v>
      </c>
      <c r="Q69" s="182" t="s">
        <v>3010</v>
      </c>
      <c r="R69" s="182" t="s">
        <v>3323</v>
      </c>
      <c r="S69" s="182" t="s">
        <v>2966</v>
      </c>
      <c r="T69" s="182" t="s">
        <v>3010</v>
      </c>
      <c r="U69" s="182" t="s">
        <v>3323</v>
      </c>
      <c r="V69" s="182" t="s">
        <v>2966</v>
      </c>
      <c r="W69" s="182" t="s">
        <v>3010</v>
      </c>
      <c r="X69" s="182" t="s">
        <v>3324</v>
      </c>
      <c r="Y69" s="182" t="s">
        <v>2966</v>
      </c>
      <c r="Z69" s="182" t="s">
        <v>3010</v>
      </c>
      <c r="AA69" s="182" t="s">
        <v>3323</v>
      </c>
      <c r="AB69" s="182" t="s">
        <v>2966</v>
      </c>
      <c r="AC69" s="182" t="s">
        <v>3010</v>
      </c>
      <c r="AD69" s="182" t="s">
        <v>3323</v>
      </c>
      <c r="AE69" s="182" t="s">
        <v>2966</v>
      </c>
      <c r="AF69" s="182" t="s">
        <v>3010</v>
      </c>
      <c r="AG69" s="182" t="s">
        <v>3323</v>
      </c>
      <c r="AH69" s="182" t="s">
        <v>2966</v>
      </c>
      <c r="AI69" s="182" t="s">
        <v>3010</v>
      </c>
      <c r="AJ69" s="182" t="s">
        <v>3323</v>
      </c>
      <c r="AK69" s="182" t="s">
        <v>2966</v>
      </c>
      <c r="AL69" s="182" t="s">
        <v>3010</v>
      </c>
      <c r="AM69" s="182" t="s">
        <v>3323</v>
      </c>
      <c r="AN69" s="182" t="s">
        <v>2966</v>
      </c>
      <c r="AO69" s="182" t="s">
        <v>3010</v>
      </c>
      <c r="AP69" s="182" t="s">
        <v>3323</v>
      </c>
      <c r="AQ69" s="182" t="s">
        <v>2966</v>
      </c>
      <c r="AR69" s="182" t="s">
        <v>3010</v>
      </c>
      <c r="AS69" s="182" t="s">
        <v>3323</v>
      </c>
      <c r="AT69" s="182" t="s">
        <v>2966</v>
      </c>
      <c r="AU69" s="182" t="s">
        <v>3010</v>
      </c>
      <c r="AV69" s="182" t="s">
        <v>3323</v>
      </c>
      <c r="AW69" s="182" t="s">
        <v>2966</v>
      </c>
      <c r="AX69" s="182" t="s">
        <v>3010</v>
      </c>
      <c r="AY69" s="182" t="s">
        <v>3323</v>
      </c>
      <c r="AZ69" s="182" t="s">
        <v>2966</v>
      </c>
      <c r="BA69" s="182" t="s">
        <v>3010</v>
      </c>
      <c r="BB69" s="182" t="s">
        <v>3323</v>
      </c>
      <c r="BC69" s="182" t="s">
        <v>2966</v>
      </c>
      <c r="BD69" s="182" t="s">
        <v>3010</v>
      </c>
      <c r="BE69" s="182" t="s">
        <v>3323</v>
      </c>
      <c r="BF69" s="182" t="s">
        <v>2966</v>
      </c>
      <c r="BG69" s="182" t="s">
        <v>3010</v>
      </c>
      <c r="BH69" s="182" t="s">
        <v>3323</v>
      </c>
      <c r="BI69" s="182" t="s">
        <v>2966</v>
      </c>
      <c r="BJ69" s="182" t="s">
        <v>3010</v>
      </c>
      <c r="BK69" s="182" t="s">
        <v>3323</v>
      </c>
      <c r="BL69" s="182" t="s">
        <v>2966</v>
      </c>
      <c r="BM69" s="182" t="s">
        <v>3010</v>
      </c>
      <c r="BN69" s="182" t="s">
        <v>3323</v>
      </c>
      <c r="BO69" s="182" t="s">
        <v>2966</v>
      </c>
      <c r="BP69" s="182" t="s">
        <v>3010</v>
      </c>
      <c r="BQ69" s="182" t="s">
        <v>3323</v>
      </c>
      <c r="BR69" s="182" t="s">
        <v>2966</v>
      </c>
      <c r="BS69" s="182" t="s">
        <v>3010</v>
      </c>
      <c r="BT69" s="182" t="s">
        <v>3323</v>
      </c>
      <c r="BU69" s="182" t="s">
        <v>2966</v>
      </c>
      <c r="BV69" s="182" t="s">
        <v>3010</v>
      </c>
      <c r="BW69" s="182" t="s">
        <v>3323</v>
      </c>
      <c r="BX69" s="182" t="s">
        <v>2966</v>
      </c>
      <c r="BY69" s="182" t="s">
        <v>3010</v>
      </c>
      <c r="BZ69" s="182" t="s">
        <v>3323</v>
      </c>
      <c r="CA69" s="182" t="s">
        <v>2966</v>
      </c>
      <c r="CB69" s="182" t="s">
        <v>3010</v>
      </c>
      <c r="CC69" s="182" t="s">
        <v>3323</v>
      </c>
      <c r="CD69" s="182" t="s">
        <v>2966</v>
      </c>
      <c r="CE69" s="182" t="s">
        <v>3010</v>
      </c>
      <c r="CF69" s="182" t="s">
        <v>3323</v>
      </c>
      <c r="CG69" s="182" t="s">
        <v>2966</v>
      </c>
      <c r="CH69" s="182" t="s">
        <v>3010</v>
      </c>
      <c r="CI69" s="182" t="s">
        <v>3323</v>
      </c>
      <c r="CJ69" s="182" t="s">
        <v>2966</v>
      </c>
      <c r="CK69" s="182" t="s">
        <v>3010</v>
      </c>
      <c r="CL69" s="182" t="s">
        <v>3323</v>
      </c>
      <c r="CM69" s="182" t="s">
        <v>2966</v>
      </c>
      <c r="CN69" s="182" t="s">
        <v>3010</v>
      </c>
      <c r="CO69" s="182" t="s">
        <v>3323</v>
      </c>
      <c r="CP69" s="182" t="s">
        <v>2966</v>
      </c>
      <c r="CQ69" s="182" t="s">
        <v>3010</v>
      </c>
      <c r="CR69" s="182" t="s">
        <v>3323</v>
      </c>
      <c r="CS69" s="182" t="s">
        <v>2966</v>
      </c>
      <c r="CT69" s="182" t="s">
        <v>3010</v>
      </c>
      <c r="CU69" s="182" t="s">
        <v>3323</v>
      </c>
      <c r="CV69" s="182" t="s">
        <v>2966</v>
      </c>
      <c r="CW69" s="182" t="s">
        <v>3010</v>
      </c>
      <c r="CX69" s="182" t="s">
        <v>3323</v>
      </c>
      <c r="CY69" s="182" t="s">
        <v>2966</v>
      </c>
      <c r="CZ69" s="182" t="s">
        <v>3010</v>
      </c>
      <c r="DA69" s="182" t="s">
        <v>3323</v>
      </c>
      <c r="DB69" s="182" t="s">
        <v>2966</v>
      </c>
      <c r="DC69" s="182" t="s">
        <v>3010</v>
      </c>
      <c r="DD69" s="182" t="s">
        <v>3323</v>
      </c>
      <c r="DE69" s="182" t="s">
        <v>2966</v>
      </c>
      <c r="DF69" s="182" t="s">
        <v>3010</v>
      </c>
      <c r="DG69" s="182" t="s">
        <v>3323</v>
      </c>
      <c r="DH69" s="182" t="s">
        <v>2966</v>
      </c>
      <c r="DI69" s="182" t="s">
        <v>3010</v>
      </c>
      <c r="DJ69" s="182" t="s">
        <v>3323</v>
      </c>
      <c r="DK69" s="182" t="s">
        <v>2966</v>
      </c>
      <c r="DL69" s="182" t="s">
        <v>3010</v>
      </c>
      <c r="DM69" s="182" t="s">
        <v>3323</v>
      </c>
      <c r="DN69" s="182" t="s">
        <v>2966</v>
      </c>
      <c r="DO69" s="182" t="s">
        <v>3010</v>
      </c>
      <c r="DP69" s="182" t="s">
        <v>3323</v>
      </c>
      <c r="DQ69" s="182" t="s">
        <v>2966</v>
      </c>
      <c r="DR69" s="182" t="s">
        <v>2854</v>
      </c>
      <c r="DS69" s="182" t="s">
        <v>3323</v>
      </c>
      <c r="DT69" s="182" t="s">
        <v>2966</v>
      </c>
      <c r="DU69" s="182" t="s">
        <v>2854</v>
      </c>
      <c r="DV69" s="182" t="s">
        <v>3323</v>
      </c>
      <c r="DW69" s="182" t="s">
        <v>2966</v>
      </c>
      <c r="DX69" s="182" t="s">
        <v>2854</v>
      </c>
      <c r="DY69" s="182" t="s">
        <v>3323</v>
      </c>
      <c r="DZ69" s="182" t="s">
        <v>2966</v>
      </c>
      <c r="EA69" s="182" t="s">
        <v>2854</v>
      </c>
      <c r="EB69" s="182" t="s">
        <v>3323</v>
      </c>
      <c r="EC69" s="182" t="s">
        <v>2966</v>
      </c>
      <c r="ED69" s="182" t="s">
        <v>2854</v>
      </c>
      <c r="EE69" s="182" t="s">
        <v>3323</v>
      </c>
      <c r="EF69" s="182" t="s">
        <v>2966</v>
      </c>
      <c r="EG69" s="182" t="s">
        <v>2854</v>
      </c>
      <c r="EH69" s="182" t="s">
        <v>3323</v>
      </c>
      <c r="EI69" s="182" t="s">
        <v>2966</v>
      </c>
      <c r="EJ69" s="182" t="s">
        <v>2854</v>
      </c>
      <c r="EK69" s="182" t="s">
        <v>3325</v>
      </c>
      <c r="EL69" s="182" t="s">
        <v>2966</v>
      </c>
      <c r="EM69" s="182" t="s">
        <v>2854</v>
      </c>
      <c r="EN69" s="182" t="s">
        <v>3323</v>
      </c>
      <c r="EO69" s="182" t="s">
        <v>2966</v>
      </c>
      <c r="EP69" s="182" t="s">
        <v>3010</v>
      </c>
      <c r="EQ69" s="182" t="s">
        <v>3323</v>
      </c>
      <c r="ER69" s="182" t="s">
        <v>2966</v>
      </c>
      <c r="ES69" s="182" t="s">
        <v>2854</v>
      </c>
      <c r="ET69" s="182" t="s">
        <v>3323</v>
      </c>
    </row>
    <row r="70" spans="1:150" x14ac:dyDescent="0.3">
      <c r="A70" s="1"/>
      <c r="B70" s="183" t="s">
        <v>3326</v>
      </c>
      <c r="C70" s="183" t="s">
        <v>602</v>
      </c>
      <c r="D70" s="183" t="s">
        <v>980</v>
      </c>
      <c r="E70" s="183" t="s">
        <v>3327</v>
      </c>
      <c r="F70" s="183" t="s">
        <v>3328</v>
      </c>
      <c r="G70" s="184" t="s">
        <v>2966</v>
      </c>
      <c r="H70" s="184" t="s">
        <v>2854</v>
      </c>
      <c r="I70" s="184" t="s">
        <v>2854</v>
      </c>
      <c r="J70" s="184" t="s">
        <v>2966</v>
      </c>
      <c r="K70" s="184" t="s">
        <v>2854</v>
      </c>
      <c r="L70" s="184" t="s">
        <v>2854</v>
      </c>
      <c r="M70" s="184" t="s">
        <v>2966</v>
      </c>
      <c r="N70" s="184" t="s">
        <v>2854</v>
      </c>
      <c r="O70" s="184" t="s">
        <v>2854</v>
      </c>
      <c r="P70" s="184" t="s">
        <v>2966</v>
      </c>
      <c r="Q70" s="184" t="s">
        <v>2854</v>
      </c>
      <c r="R70" s="184" t="s">
        <v>2854</v>
      </c>
      <c r="S70" s="184" t="s">
        <v>2966</v>
      </c>
      <c r="T70" s="184" t="s">
        <v>2854</v>
      </c>
      <c r="U70" s="184" t="s">
        <v>2854</v>
      </c>
      <c r="V70" s="184" t="s">
        <v>2966</v>
      </c>
      <c r="W70" s="184" t="s">
        <v>2854</v>
      </c>
      <c r="X70" s="184" t="s">
        <v>2854</v>
      </c>
      <c r="Y70" s="184" t="s">
        <v>2966</v>
      </c>
      <c r="Z70" s="184" t="s">
        <v>2854</v>
      </c>
      <c r="AA70" s="184" t="s">
        <v>2854</v>
      </c>
      <c r="AB70" s="184" t="s">
        <v>2966</v>
      </c>
      <c r="AC70" s="184" t="s">
        <v>2854</v>
      </c>
      <c r="AD70" s="184" t="s">
        <v>2854</v>
      </c>
      <c r="AE70" s="184" t="s">
        <v>2966</v>
      </c>
      <c r="AF70" s="184" t="s">
        <v>2854</v>
      </c>
      <c r="AG70" s="184" t="s">
        <v>2854</v>
      </c>
      <c r="AH70" s="184" t="s">
        <v>2966</v>
      </c>
      <c r="AI70" s="184" t="s">
        <v>2854</v>
      </c>
      <c r="AJ70" s="184" t="s">
        <v>2854</v>
      </c>
      <c r="AK70" s="184" t="s">
        <v>2966</v>
      </c>
      <c r="AL70" s="184" t="s">
        <v>2854</v>
      </c>
      <c r="AM70" s="184" t="s">
        <v>2854</v>
      </c>
      <c r="AN70" s="184" t="s">
        <v>2966</v>
      </c>
      <c r="AO70" s="184" t="s">
        <v>2854</v>
      </c>
      <c r="AP70" s="184" t="s">
        <v>2854</v>
      </c>
      <c r="AQ70" s="184" t="s">
        <v>2966</v>
      </c>
      <c r="AR70" s="184" t="s">
        <v>2854</v>
      </c>
      <c r="AS70" s="184" t="s">
        <v>2854</v>
      </c>
      <c r="AT70" s="184" t="s">
        <v>2966</v>
      </c>
      <c r="AU70" s="184" t="s">
        <v>2854</v>
      </c>
      <c r="AV70" s="184" t="s">
        <v>2854</v>
      </c>
      <c r="AW70" s="184" t="s">
        <v>2966</v>
      </c>
      <c r="AX70" s="184" t="s">
        <v>2854</v>
      </c>
      <c r="AY70" s="184" t="s">
        <v>2854</v>
      </c>
      <c r="AZ70" s="184" t="s">
        <v>2966</v>
      </c>
      <c r="BA70" s="184" t="s">
        <v>2854</v>
      </c>
      <c r="BB70" s="184" t="s">
        <v>2854</v>
      </c>
      <c r="BC70" s="184" t="s">
        <v>2966</v>
      </c>
      <c r="BD70" s="184" t="s">
        <v>2854</v>
      </c>
      <c r="BE70" s="184" t="s">
        <v>2854</v>
      </c>
      <c r="BF70" s="184" t="s">
        <v>2966</v>
      </c>
      <c r="BG70" s="184" t="s">
        <v>2854</v>
      </c>
      <c r="BH70" s="184" t="s">
        <v>2854</v>
      </c>
      <c r="BI70" s="184" t="s">
        <v>2966</v>
      </c>
      <c r="BJ70" s="184" t="s">
        <v>2854</v>
      </c>
      <c r="BK70" s="184" t="s">
        <v>2854</v>
      </c>
      <c r="BL70" s="184" t="s">
        <v>2966</v>
      </c>
      <c r="BM70" s="184" t="s">
        <v>2854</v>
      </c>
      <c r="BN70" s="184" t="s">
        <v>2854</v>
      </c>
      <c r="BO70" s="184" t="s">
        <v>2966</v>
      </c>
      <c r="BP70" s="184" t="s">
        <v>2854</v>
      </c>
      <c r="BQ70" s="184" t="s">
        <v>2854</v>
      </c>
      <c r="BR70" s="184" t="s">
        <v>2966</v>
      </c>
      <c r="BS70" s="184" t="s">
        <v>2854</v>
      </c>
      <c r="BT70" s="184" t="s">
        <v>2854</v>
      </c>
      <c r="BU70" s="184" t="s">
        <v>2966</v>
      </c>
      <c r="BV70" s="184" t="s">
        <v>2854</v>
      </c>
      <c r="BW70" s="184" t="s">
        <v>2854</v>
      </c>
      <c r="BX70" s="184" t="s">
        <v>2966</v>
      </c>
      <c r="BY70" s="184" t="s">
        <v>2854</v>
      </c>
      <c r="BZ70" s="184" t="s">
        <v>2854</v>
      </c>
      <c r="CA70" s="184" t="s">
        <v>2966</v>
      </c>
      <c r="CB70" s="184" t="s">
        <v>2854</v>
      </c>
      <c r="CC70" s="184" t="s">
        <v>2854</v>
      </c>
      <c r="CD70" s="184" t="s">
        <v>2966</v>
      </c>
      <c r="CE70" s="184" t="s">
        <v>2854</v>
      </c>
      <c r="CF70" s="184" t="s">
        <v>2854</v>
      </c>
      <c r="CG70" s="184" t="s">
        <v>2966</v>
      </c>
      <c r="CH70" s="184" t="s">
        <v>2854</v>
      </c>
      <c r="CI70" s="184" t="s">
        <v>2854</v>
      </c>
      <c r="CJ70" s="184" t="s">
        <v>2966</v>
      </c>
      <c r="CK70" s="184" t="s">
        <v>2854</v>
      </c>
      <c r="CL70" s="184" t="s">
        <v>2854</v>
      </c>
      <c r="CM70" s="184" t="s">
        <v>2966</v>
      </c>
      <c r="CN70" s="184" t="s">
        <v>2854</v>
      </c>
      <c r="CO70" s="184" t="s">
        <v>2854</v>
      </c>
      <c r="CP70" s="184" t="s">
        <v>2966</v>
      </c>
      <c r="CQ70" s="184" t="s">
        <v>2854</v>
      </c>
      <c r="CR70" s="184" t="s">
        <v>2854</v>
      </c>
      <c r="CS70" s="184" t="s">
        <v>2966</v>
      </c>
      <c r="CT70" s="184" t="s">
        <v>2854</v>
      </c>
      <c r="CU70" s="184" t="s">
        <v>2854</v>
      </c>
      <c r="CV70" s="184" t="s">
        <v>2966</v>
      </c>
      <c r="CW70" s="184" t="s">
        <v>2854</v>
      </c>
      <c r="CX70" s="184" t="s">
        <v>2854</v>
      </c>
      <c r="CY70" s="184" t="s">
        <v>2966</v>
      </c>
      <c r="CZ70" s="184" t="s">
        <v>2854</v>
      </c>
      <c r="DA70" s="184" t="s">
        <v>2854</v>
      </c>
      <c r="DB70" s="184" t="s">
        <v>2966</v>
      </c>
      <c r="DC70" s="184" t="s">
        <v>2854</v>
      </c>
      <c r="DD70" s="184" t="s">
        <v>2854</v>
      </c>
      <c r="DE70" s="184" t="s">
        <v>2966</v>
      </c>
      <c r="DF70" s="184" t="s">
        <v>2854</v>
      </c>
      <c r="DG70" s="184" t="s">
        <v>2854</v>
      </c>
      <c r="DH70" s="184" t="s">
        <v>2966</v>
      </c>
      <c r="DI70" s="184" t="s">
        <v>2854</v>
      </c>
      <c r="DJ70" s="184" t="s">
        <v>2854</v>
      </c>
      <c r="DK70" s="184" t="s">
        <v>2966</v>
      </c>
      <c r="DL70" s="184" t="s">
        <v>2854</v>
      </c>
      <c r="DM70" s="184" t="s">
        <v>2854</v>
      </c>
      <c r="DN70" s="184" t="s">
        <v>2966</v>
      </c>
      <c r="DO70" s="184" t="s">
        <v>2854</v>
      </c>
      <c r="DP70" s="184" t="s">
        <v>2854</v>
      </c>
      <c r="DQ70" s="184" t="s">
        <v>2966</v>
      </c>
      <c r="DR70" s="184" t="s">
        <v>2854</v>
      </c>
      <c r="DS70" s="184" t="s">
        <v>2854</v>
      </c>
      <c r="DT70" s="184" t="s">
        <v>2966</v>
      </c>
      <c r="DU70" s="184" t="s">
        <v>2854</v>
      </c>
      <c r="DV70" s="184" t="s">
        <v>2854</v>
      </c>
      <c r="DW70" s="184" t="s">
        <v>2966</v>
      </c>
      <c r="DX70" s="184" t="s">
        <v>2854</v>
      </c>
      <c r="DY70" s="184" t="s">
        <v>2854</v>
      </c>
      <c r="DZ70" s="184" t="s">
        <v>2966</v>
      </c>
      <c r="EA70" s="184" t="s">
        <v>2854</v>
      </c>
      <c r="EB70" s="184" t="s">
        <v>2854</v>
      </c>
      <c r="EC70" s="184" t="s">
        <v>2966</v>
      </c>
      <c r="ED70" s="184" t="s">
        <v>2854</v>
      </c>
      <c r="EE70" s="184" t="s">
        <v>2854</v>
      </c>
      <c r="EF70" s="184" t="s">
        <v>2966</v>
      </c>
      <c r="EG70" s="184" t="s">
        <v>2854</v>
      </c>
      <c r="EH70" s="184" t="s">
        <v>2854</v>
      </c>
      <c r="EI70" s="184" t="s">
        <v>2966</v>
      </c>
      <c r="EJ70" s="184" t="s">
        <v>2854</v>
      </c>
      <c r="EK70" s="184" t="s">
        <v>2854</v>
      </c>
      <c r="EL70" s="184" t="s">
        <v>2966</v>
      </c>
      <c r="EM70" s="184" t="s">
        <v>2854</v>
      </c>
      <c r="EN70" s="184" t="s">
        <v>2854</v>
      </c>
      <c r="EO70" s="184" t="s">
        <v>2966</v>
      </c>
      <c r="EP70" s="184" t="s">
        <v>2854</v>
      </c>
      <c r="EQ70" s="184" t="s">
        <v>2854</v>
      </c>
      <c r="ER70" s="184" t="s">
        <v>2966</v>
      </c>
      <c r="ES70" s="184" t="s">
        <v>2854</v>
      </c>
      <c r="ET70" s="184" t="s">
        <v>2854</v>
      </c>
    </row>
    <row r="71" spans="1:150" x14ac:dyDescent="0.3">
      <c r="A71" s="1"/>
      <c r="B71" s="183" t="s">
        <v>3329</v>
      </c>
      <c r="C71" s="183" t="s">
        <v>602</v>
      </c>
      <c r="D71" s="183" t="s">
        <v>980</v>
      </c>
      <c r="E71" s="183" t="s">
        <v>3330</v>
      </c>
      <c r="F71" s="183" t="s">
        <v>3331</v>
      </c>
      <c r="G71" s="184" t="s">
        <v>2966</v>
      </c>
      <c r="H71" s="184" t="s">
        <v>3010</v>
      </c>
      <c r="I71" s="184" t="s">
        <v>3322</v>
      </c>
      <c r="J71" s="184" t="s">
        <v>2966</v>
      </c>
      <c r="K71" s="184" t="s">
        <v>3010</v>
      </c>
      <c r="L71" s="184" t="s">
        <v>3323</v>
      </c>
      <c r="M71" s="184" t="s">
        <v>2966</v>
      </c>
      <c r="N71" s="184" t="s">
        <v>2854</v>
      </c>
      <c r="O71" s="184" t="s">
        <v>3323</v>
      </c>
      <c r="P71" s="184" t="s">
        <v>2966</v>
      </c>
      <c r="Q71" s="184" t="s">
        <v>3010</v>
      </c>
      <c r="R71" s="184" t="s">
        <v>3323</v>
      </c>
      <c r="S71" s="184" t="s">
        <v>2966</v>
      </c>
      <c r="T71" s="184" t="s">
        <v>3010</v>
      </c>
      <c r="U71" s="184" t="s">
        <v>3323</v>
      </c>
      <c r="V71" s="184" t="s">
        <v>2966</v>
      </c>
      <c r="W71" s="184" t="s">
        <v>3010</v>
      </c>
      <c r="X71" s="184" t="s">
        <v>3324</v>
      </c>
      <c r="Y71" s="184" t="s">
        <v>2966</v>
      </c>
      <c r="Z71" s="184" t="s">
        <v>3010</v>
      </c>
      <c r="AA71" s="184" t="s">
        <v>3323</v>
      </c>
      <c r="AB71" s="184" t="s">
        <v>2966</v>
      </c>
      <c r="AC71" s="184" t="s">
        <v>3010</v>
      </c>
      <c r="AD71" s="184" t="s">
        <v>3323</v>
      </c>
      <c r="AE71" s="184" t="s">
        <v>2966</v>
      </c>
      <c r="AF71" s="184" t="s">
        <v>3010</v>
      </c>
      <c r="AG71" s="184" t="s">
        <v>3323</v>
      </c>
      <c r="AH71" s="184" t="s">
        <v>2966</v>
      </c>
      <c r="AI71" s="184" t="s">
        <v>3010</v>
      </c>
      <c r="AJ71" s="184" t="s">
        <v>3323</v>
      </c>
      <c r="AK71" s="184" t="s">
        <v>2966</v>
      </c>
      <c r="AL71" s="184" t="s">
        <v>3010</v>
      </c>
      <c r="AM71" s="184" t="s">
        <v>3323</v>
      </c>
      <c r="AN71" s="184" t="s">
        <v>2966</v>
      </c>
      <c r="AO71" s="184" t="s">
        <v>3010</v>
      </c>
      <c r="AP71" s="184" t="s">
        <v>3323</v>
      </c>
      <c r="AQ71" s="184" t="s">
        <v>2966</v>
      </c>
      <c r="AR71" s="184" t="s">
        <v>3010</v>
      </c>
      <c r="AS71" s="184" t="s">
        <v>3323</v>
      </c>
      <c r="AT71" s="184" t="s">
        <v>2966</v>
      </c>
      <c r="AU71" s="184" t="s">
        <v>3010</v>
      </c>
      <c r="AV71" s="184" t="s">
        <v>3323</v>
      </c>
      <c r="AW71" s="184" t="s">
        <v>2966</v>
      </c>
      <c r="AX71" s="184" t="s">
        <v>3010</v>
      </c>
      <c r="AY71" s="184" t="s">
        <v>3323</v>
      </c>
      <c r="AZ71" s="184" t="s">
        <v>2966</v>
      </c>
      <c r="BA71" s="184" t="s">
        <v>3010</v>
      </c>
      <c r="BB71" s="184" t="s">
        <v>3323</v>
      </c>
      <c r="BC71" s="184" t="s">
        <v>2966</v>
      </c>
      <c r="BD71" s="184" t="s">
        <v>3010</v>
      </c>
      <c r="BE71" s="184" t="s">
        <v>3323</v>
      </c>
      <c r="BF71" s="184" t="s">
        <v>2966</v>
      </c>
      <c r="BG71" s="184" t="s">
        <v>3010</v>
      </c>
      <c r="BH71" s="184" t="s">
        <v>3323</v>
      </c>
      <c r="BI71" s="184" t="s">
        <v>2966</v>
      </c>
      <c r="BJ71" s="184" t="s">
        <v>3010</v>
      </c>
      <c r="BK71" s="184" t="s">
        <v>3323</v>
      </c>
      <c r="BL71" s="184" t="s">
        <v>2966</v>
      </c>
      <c r="BM71" s="184" t="s">
        <v>3010</v>
      </c>
      <c r="BN71" s="184" t="s">
        <v>3323</v>
      </c>
      <c r="BO71" s="184" t="s">
        <v>2966</v>
      </c>
      <c r="BP71" s="184" t="s">
        <v>3010</v>
      </c>
      <c r="BQ71" s="184" t="s">
        <v>3323</v>
      </c>
      <c r="BR71" s="184" t="s">
        <v>2966</v>
      </c>
      <c r="BS71" s="184" t="s">
        <v>3010</v>
      </c>
      <c r="BT71" s="184" t="s">
        <v>3323</v>
      </c>
      <c r="BU71" s="184" t="s">
        <v>2966</v>
      </c>
      <c r="BV71" s="184" t="s">
        <v>3010</v>
      </c>
      <c r="BW71" s="184" t="s">
        <v>3323</v>
      </c>
      <c r="BX71" s="184" t="s">
        <v>2966</v>
      </c>
      <c r="BY71" s="184" t="s">
        <v>3010</v>
      </c>
      <c r="BZ71" s="184" t="s">
        <v>3323</v>
      </c>
      <c r="CA71" s="184" t="s">
        <v>2966</v>
      </c>
      <c r="CB71" s="184" t="s">
        <v>3010</v>
      </c>
      <c r="CC71" s="184" t="s">
        <v>3323</v>
      </c>
      <c r="CD71" s="184" t="s">
        <v>2966</v>
      </c>
      <c r="CE71" s="184" t="s">
        <v>3010</v>
      </c>
      <c r="CF71" s="184" t="s">
        <v>3323</v>
      </c>
      <c r="CG71" s="184" t="s">
        <v>2966</v>
      </c>
      <c r="CH71" s="184" t="s">
        <v>3010</v>
      </c>
      <c r="CI71" s="184" t="s">
        <v>3323</v>
      </c>
      <c r="CJ71" s="184" t="s">
        <v>2966</v>
      </c>
      <c r="CK71" s="184" t="s">
        <v>3010</v>
      </c>
      <c r="CL71" s="184" t="s">
        <v>3323</v>
      </c>
      <c r="CM71" s="184" t="s">
        <v>2966</v>
      </c>
      <c r="CN71" s="184" t="s">
        <v>3010</v>
      </c>
      <c r="CO71" s="184" t="s">
        <v>3323</v>
      </c>
      <c r="CP71" s="184" t="s">
        <v>2966</v>
      </c>
      <c r="CQ71" s="184" t="s">
        <v>3010</v>
      </c>
      <c r="CR71" s="184" t="s">
        <v>3323</v>
      </c>
      <c r="CS71" s="184" t="s">
        <v>2966</v>
      </c>
      <c r="CT71" s="184" t="s">
        <v>3010</v>
      </c>
      <c r="CU71" s="184" t="s">
        <v>3323</v>
      </c>
      <c r="CV71" s="184" t="s">
        <v>2966</v>
      </c>
      <c r="CW71" s="184" t="s">
        <v>3010</v>
      </c>
      <c r="CX71" s="184" t="s">
        <v>3323</v>
      </c>
      <c r="CY71" s="184" t="s">
        <v>2966</v>
      </c>
      <c r="CZ71" s="184" t="s">
        <v>3010</v>
      </c>
      <c r="DA71" s="184" t="s">
        <v>3323</v>
      </c>
      <c r="DB71" s="184" t="s">
        <v>2966</v>
      </c>
      <c r="DC71" s="184" t="s">
        <v>3010</v>
      </c>
      <c r="DD71" s="184" t="s">
        <v>3323</v>
      </c>
      <c r="DE71" s="184" t="s">
        <v>2966</v>
      </c>
      <c r="DF71" s="184" t="s">
        <v>3010</v>
      </c>
      <c r="DG71" s="184" t="s">
        <v>3323</v>
      </c>
      <c r="DH71" s="184" t="s">
        <v>2966</v>
      </c>
      <c r="DI71" s="184" t="s">
        <v>3010</v>
      </c>
      <c r="DJ71" s="184" t="s">
        <v>3323</v>
      </c>
      <c r="DK71" s="184" t="s">
        <v>2966</v>
      </c>
      <c r="DL71" s="184" t="s">
        <v>3010</v>
      </c>
      <c r="DM71" s="184" t="s">
        <v>3323</v>
      </c>
      <c r="DN71" s="184" t="s">
        <v>2966</v>
      </c>
      <c r="DO71" s="184" t="s">
        <v>3010</v>
      </c>
      <c r="DP71" s="184" t="s">
        <v>3323</v>
      </c>
      <c r="DQ71" s="184" t="s">
        <v>2966</v>
      </c>
      <c r="DR71" s="184" t="s">
        <v>2854</v>
      </c>
      <c r="DS71" s="184" t="s">
        <v>3323</v>
      </c>
      <c r="DT71" s="184" t="s">
        <v>2966</v>
      </c>
      <c r="DU71" s="184" t="s">
        <v>2854</v>
      </c>
      <c r="DV71" s="184" t="s">
        <v>3323</v>
      </c>
      <c r="DW71" s="184" t="s">
        <v>2966</v>
      </c>
      <c r="DX71" s="184" t="s">
        <v>2854</v>
      </c>
      <c r="DY71" s="184" t="s">
        <v>3323</v>
      </c>
      <c r="DZ71" s="184" t="s">
        <v>2966</v>
      </c>
      <c r="EA71" s="184" t="s">
        <v>2854</v>
      </c>
      <c r="EB71" s="184" t="s">
        <v>3323</v>
      </c>
      <c r="EC71" s="184" t="s">
        <v>2966</v>
      </c>
      <c r="ED71" s="184" t="s">
        <v>2854</v>
      </c>
      <c r="EE71" s="184" t="s">
        <v>3323</v>
      </c>
      <c r="EF71" s="184" t="s">
        <v>2966</v>
      </c>
      <c r="EG71" s="184" t="s">
        <v>2854</v>
      </c>
      <c r="EH71" s="184" t="s">
        <v>3323</v>
      </c>
      <c r="EI71" s="184" t="s">
        <v>2966</v>
      </c>
      <c r="EJ71" s="184" t="s">
        <v>2854</v>
      </c>
      <c r="EK71" s="184" t="s">
        <v>3325</v>
      </c>
      <c r="EL71" s="184" t="s">
        <v>2966</v>
      </c>
      <c r="EM71" s="184" t="s">
        <v>2854</v>
      </c>
      <c r="EN71" s="184" t="s">
        <v>3323</v>
      </c>
      <c r="EO71" s="184" t="s">
        <v>2966</v>
      </c>
      <c r="EP71" s="184" t="s">
        <v>3010</v>
      </c>
      <c r="EQ71" s="184" t="s">
        <v>3323</v>
      </c>
      <c r="ER71" s="184" t="s">
        <v>2966</v>
      </c>
      <c r="ES71" s="184" t="s">
        <v>2854</v>
      </c>
      <c r="ET71" s="184" t="s">
        <v>3323</v>
      </c>
    </row>
    <row r="72" spans="1:150" x14ac:dyDescent="0.3">
      <c r="A72" s="1"/>
      <c r="B72" s="182" t="s">
        <v>3332</v>
      </c>
      <c r="C72" s="182" t="s">
        <v>151</v>
      </c>
      <c r="D72" s="182" t="s">
        <v>3333</v>
      </c>
      <c r="E72" s="182" t="s">
        <v>3334</v>
      </c>
      <c r="F72" s="182" t="s">
        <v>3335</v>
      </c>
      <c r="G72" s="182" t="s">
        <v>2966</v>
      </c>
      <c r="H72" s="182" t="s">
        <v>2854</v>
      </c>
      <c r="I72" s="182" t="s">
        <v>2854</v>
      </c>
      <c r="J72" s="182" t="s">
        <v>2966</v>
      </c>
      <c r="K72" s="182" t="s">
        <v>2854</v>
      </c>
      <c r="L72" s="182" t="s">
        <v>2854</v>
      </c>
      <c r="M72" s="182" t="s">
        <v>2966</v>
      </c>
      <c r="N72" s="182" t="s">
        <v>2854</v>
      </c>
      <c r="O72" s="182" t="s">
        <v>2854</v>
      </c>
      <c r="P72" s="182" t="s">
        <v>2966</v>
      </c>
      <c r="Q72" s="182" t="s">
        <v>2854</v>
      </c>
      <c r="R72" s="182" t="s">
        <v>2854</v>
      </c>
      <c r="S72" s="182" t="s">
        <v>2966</v>
      </c>
      <c r="T72" s="182" t="s">
        <v>2854</v>
      </c>
      <c r="U72" s="182" t="s">
        <v>2854</v>
      </c>
      <c r="V72" s="182" t="s">
        <v>2966</v>
      </c>
      <c r="W72" s="182" t="s">
        <v>2854</v>
      </c>
      <c r="X72" s="182" t="s">
        <v>2854</v>
      </c>
      <c r="Y72" s="182" t="s">
        <v>2966</v>
      </c>
      <c r="Z72" s="182" t="s">
        <v>2854</v>
      </c>
      <c r="AA72" s="182" t="s">
        <v>2854</v>
      </c>
      <c r="AB72" s="182" t="s">
        <v>2966</v>
      </c>
      <c r="AC72" s="182" t="s">
        <v>2854</v>
      </c>
      <c r="AD72" s="182" t="s">
        <v>2854</v>
      </c>
      <c r="AE72" s="182" t="s">
        <v>2966</v>
      </c>
      <c r="AF72" s="182" t="s">
        <v>2854</v>
      </c>
      <c r="AG72" s="182" t="s">
        <v>2854</v>
      </c>
      <c r="AH72" s="182" t="s">
        <v>2966</v>
      </c>
      <c r="AI72" s="182" t="s">
        <v>2854</v>
      </c>
      <c r="AJ72" s="182" t="s">
        <v>2854</v>
      </c>
      <c r="AK72" s="182" t="s">
        <v>2966</v>
      </c>
      <c r="AL72" s="182" t="s">
        <v>2854</v>
      </c>
      <c r="AM72" s="182" t="s">
        <v>2854</v>
      </c>
      <c r="AN72" s="182" t="s">
        <v>2966</v>
      </c>
      <c r="AO72" s="182" t="s">
        <v>2854</v>
      </c>
      <c r="AP72" s="182" t="s">
        <v>2854</v>
      </c>
      <c r="AQ72" s="182" t="s">
        <v>2966</v>
      </c>
      <c r="AR72" s="182" t="s">
        <v>2854</v>
      </c>
      <c r="AS72" s="182" t="s">
        <v>2854</v>
      </c>
      <c r="AT72" s="182" t="s">
        <v>2966</v>
      </c>
      <c r="AU72" s="182" t="s">
        <v>2854</v>
      </c>
      <c r="AV72" s="182" t="s">
        <v>2854</v>
      </c>
      <c r="AW72" s="182" t="s">
        <v>2966</v>
      </c>
      <c r="AX72" s="182" t="s">
        <v>2854</v>
      </c>
      <c r="AY72" s="182" t="s">
        <v>2854</v>
      </c>
      <c r="AZ72" s="182" t="s">
        <v>2966</v>
      </c>
      <c r="BA72" s="182" t="s">
        <v>2854</v>
      </c>
      <c r="BB72" s="182" t="s">
        <v>2854</v>
      </c>
      <c r="BC72" s="182" t="s">
        <v>2966</v>
      </c>
      <c r="BD72" s="182" t="s">
        <v>2854</v>
      </c>
      <c r="BE72" s="182" t="s">
        <v>2854</v>
      </c>
      <c r="BF72" s="182" t="s">
        <v>2966</v>
      </c>
      <c r="BG72" s="182" t="s">
        <v>2854</v>
      </c>
      <c r="BH72" s="182" t="s">
        <v>2854</v>
      </c>
      <c r="BI72" s="182" t="s">
        <v>2966</v>
      </c>
      <c r="BJ72" s="182" t="s">
        <v>2854</v>
      </c>
      <c r="BK72" s="182" t="s">
        <v>2854</v>
      </c>
      <c r="BL72" s="182" t="s">
        <v>2966</v>
      </c>
      <c r="BM72" s="182" t="s">
        <v>2854</v>
      </c>
      <c r="BN72" s="182" t="s">
        <v>2854</v>
      </c>
      <c r="BO72" s="182" t="s">
        <v>2966</v>
      </c>
      <c r="BP72" s="182" t="s">
        <v>2854</v>
      </c>
      <c r="BQ72" s="182" t="s">
        <v>2854</v>
      </c>
      <c r="BR72" s="182" t="s">
        <v>2966</v>
      </c>
      <c r="BS72" s="182" t="s">
        <v>2854</v>
      </c>
      <c r="BT72" s="182" t="s">
        <v>2854</v>
      </c>
      <c r="BU72" s="182" t="s">
        <v>2966</v>
      </c>
      <c r="BV72" s="182" t="s">
        <v>2854</v>
      </c>
      <c r="BW72" s="182" t="s">
        <v>2854</v>
      </c>
      <c r="BX72" s="182" t="s">
        <v>2966</v>
      </c>
      <c r="BY72" s="182" t="s">
        <v>2854</v>
      </c>
      <c r="BZ72" s="182" t="s">
        <v>2854</v>
      </c>
      <c r="CA72" s="182" t="s">
        <v>2966</v>
      </c>
      <c r="CB72" s="182" t="s">
        <v>2854</v>
      </c>
      <c r="CC72" s="182" t="s">
        <v>2854</v>
      </c>
      <c r="CD72" s="182" t="s">
        <v>2966</v>
      </c>
      <c r="CE72" s="182" t="s">
        <v>2854</v>
      </c>
      <c r="CF72" s="182" t="s">
        <v>2854</v>
      </c>
      <c r="CG72" s="182" t="s">
        <v>2966</v>
      </c>
      <c r="CH72" s="182" t="s">
        <v>2854</v>
      </c>
      <c r="CI72" s="182" t="s">
        <v>2854</v>
      </c>
      <c r="CJ72" s="182" t="s">
        <v>2966</v>
      </c>
      <c r="CK72" s="182" t="s">
        <v>2854</v>
      </c>
      <c r="CL72" s="182" t="s">
        <v>2854</v>
      </c>
      <c r="CM72" s="182" t="s">
        <v>2966</v>
      </c>
      <c r="CN72" s="182" t="s">
        <v>2854</v>
      </c>
      <c r="CO72" s="182" t="s">
        <v>2854</v>
      </c>
      <c r="CP72" s="182" t="s">
        <v>2966</v>
      </c>
      <c r="CQ72" s="182" t="s">
        <v>2854</v>
      </c>
      <c r="CR72" s="182" t="s">
        <v>2854</v>
      </c>
      <c r="CS72" s="182" t="s">
        <v>2966</v>
      </c>
      <c r="CT72" s="182" t="s">
        <v>2854</v>
      </c>
      <c r="CU72" s="182" t="s">
        <v>2854</v>
      </c>
      <c r="CV72" s="182" t="s">
        <v>2966</v>
      </c>
      <c r="CW72" s="182" t="s">
        <v>2854</v>
      </c>
      <c r="CX72" s="182" t="s">
        <v>2854</v>
      </c>
      <c r="CY72" s="182" t="s">
        <v>2966</v>
      </c>
      <c r="CZ72" s="182" t="s">
        <v>2854</v>
      </c>
      <c r="DA72" s="182" t="s">
        <v>2854</v>
      </c>
      <c r="DB72" s="182" t="s">
        <v>2966</v>
      </c>
      <c r="DC72" s="182" t="s">
        <v>2854</v>
      </c>
      <c r="DD72" s="182" t="s">
        <v>2854</v>
      </c>
      <c r="DE72" s="182" t="s">
        <v>2966</v>
      </c>
      <c r="DF72" s="182" t="s">
        <v>2854</v>
      </c>
      <c r="DG72" s="182" t="s">
        <v>2854</v>
      </c>
      <c r="DH72" s="182" t="s">
        <v>2966</v>
      </c>
      <c r="DI72" s="182" t="s">
        <v>2854</v>
      </c>
      <c r="DJ72" s="182" t="s">
        <v>2854</v>
      </c>
      <c r="DK72" s="182" t="s">
        <v>2966</v>
      </c>
      <c r="DL72" s="182" t="s">
        <v>2854</v>
      </c>
      <c r="DM72" s="182" t="s">
        <v>2854</v>
      </c>
      <c r="DN72" s="182" t="s">
        <v>2966</v>
      </c>
      <c r="DO72" s="182" t="s">
        <v>2854</v>
      </c>
      <c r="DP72" s="182" t="s">
        <v>2854</v>
      </c>
      <c r="DQ72" s="182" t="s">
        <v>2966</v>
      </c>
      <c r="DR72" s="182" t="s">
        <v>2854</v>
      </c>
      <c r="DS72" s="182" t="s">
        <v>2854</v>
      </c>
      <c r="DT72" s="182" t="s">
        <v>2966</v>
      </c>
      <c r="DU72" s="182" t="s">
        <v>2854</v>
      </c>
      <c r="DV72" s="182" t="s">
        <v>2854</v>
      </c>
      <c r="DW72" s="182" t="s">
        <v>2966</v>
      </c>
      <c r="DX72" s="182" t="s">
        <v>2854</v>
      </c>
      <c r="DY72" s="182" t="s">
        <v>2854</v>
      </c>
      <c r="DZ72" s="182" t="s">
        <v>2966</v>
      </c>
      <c r="EA72" s="182" t="s">
        <v>2854</v>
      </c>
      <c r="EB72" s="182" t="s">
        <v>2854</v>
      </c>
      <c r="EC72" s="182" t="s">
        <v>2966</v>
      </c>
      <c r="ED72" s="182" t="s">
        <v>2854</v>
      </c>
      <c r="EE72" s="182" t="s">
        <v>2854</v>
      </c>
      <c r="EF72" s="182" t="s">
        <v>2966</v>
      </c>
      <c r="EG72" s="182" t="s">
        <v>2854</v>
      </c>
      <c r="EH72" s="182" t="s">
        <v>2854</v>
      </c>
      <c r="EI72" s="182" t="s">
        <v>2966</v>
      </c>
      <c r="EJ72" s="182" t="s">
        <v>2854</v>
      </c>
      <c r="EK72" s="182" t="s">
        <v>2854</v>
      </c>
      <c r="EL72" s="182" t="s">
        <v>2966</v>
      </c>
      <c r="EM72" s="182" t="s">
        <v>2854</v>
      </c>
      <c r="EN72" s="182" t="s">
        <v>2854</v>
      </c>
      <c r="EO72" s="182" t="s">
        <v>2966</v>
      </c>
      <c r="EP72" s="182" t="s">
        <v>2854</v>
      </c>
      <c r="EQ72" s="182" t="s">
        <v>2854</v>
      </c>
      <c r="ER72" s="182" t="s">
        <v>2966</v>
      </c>
      <c r="ES72" s="182" t="s">
        <v>2854</v>
      </c>
      <c r="ET72" s="182" t="s">
        <v>2854</v>
      </c>
    </row>
    <row r="73" spans="1:150" x14ac:dyDescent="0.3">
      <c r="A73" s="1"/>
      <c r="B73" s="183" t="s">
        <v>3336</v>
      </c>
      <c r="C73" s="183" t="s">
        <v>151</v>
      </c>
      <c r="D73" s="183" t="s">
        <v>3333</v>
      </c>
      <c r="E73" s="183" t="s">
        <v>3337</v>
      </c>
      <c r="F73" s="183" t="s">
        <v>3338</v>
      </c>
      <c r="G73" s="184" t="s">
        <v>2966</v>
      </c>
      <c r="H73" s="184" t="s">
        <v>2854</v>
      </c>
      <c r="I73" s="184" t="s">
        <v>2854</v>
      </c>
      <c r="J73" s="184" t="s">
        <v>2966</v>
      </c>
      <c r="K73" s="184" t="s">
        <v>2854</v>
      </c>
      <c r="L73" s="184" t="s">
        <v>2854</v>
      </c>
      <c r="M73" s="184" t="s">
        <v>2966</v>
      </c>
      <c r="N73" s="184" t="s">
        <v>2854</v>
      </c>
      <c r="O73" s="184" t="s">
        <v>2854</v>
      </c>
      <c r="P73" s="184" t="s">
        <v>2966</v>
      </c>
      <c r="Q73" s="184" t="s">
        <v>2854</v>
      </c>
      <c r="R73" s="184" t="s">
        <v>2854</v>
      </c>
      <c r="S73" s="184" t="s">
        <v>2966</v>
      </c>
      <c r="T73" s="184" t="s">
        <v>2854</v>
      </c>
      <c r="U73" s="184" t="s">
        <v>2854</v>
      </c>
      <c r="V73" s="184" t="s">
        <v>2966</v>
      </c>
      <c r="W73" s="184" t="s">
        <v>2854</v>
      </c>
      <c r="X73" s="184" t="s">
        <v>2854</v>
      </c>
      <c r="Y73" s="184" t="s">
        <v>2966</v>
      </c>
      <c r="Z73" s="184" t="s">
        <v>2854</v>
      </c>
      <c r="AA73" s="184" t="s">
        <v>2854</v>
      </c>
      <c r="AB73" s="184" t="s">
        <v>2966</v>
      </c>
      <c r="AC73" s="184" t="s">
        <v>2854</v>
      </c>
      <c r="AD73" s="184" t="s">
        <v>2854</v>
      </c>
      <c r="AE73" s="184" t="s">
        <v>2966</v>
      </c>
      <c r="AF73" s="184" t="s">
        <v>2854</v>
      </c>
      <c r="AG73" s="184" t="s">
        <v>2854</v>
      </c>
      <c r="AH73" s="184" t="s">
        <v>2966</v>
      </c>
      <c r="AI73" s="184" t="s">
        <v>2854</v>
      </c>
      <c r="AJ73" s="184" t="s">
        <v>2854</v>
      </c>
      <c r="AK73" s="184" t="s">
        <v>2966</v>
      </c>
      <c r="AL73" s="184" t="s">
        <v>2854</v>
      </c>
      <c r="AM73" s="184" t="s">
        <v>2854</v>
      </c>
      <c r="AN73" s="184" t="s">
        <v>2966</v>
      </c>
      <c r="AO73" s="184" t="s">
        <v>2854</v>
      </c>
      <c r="AP73" s="184" t="s">
        <v>2854</v>
      </c>
      <c r="AQ73" s="184" t="s">
        <v>2966</v>
      </c>
      <c r="AR73" s="184" t="s">
        <v>2854</v>
      </c>
      <c r="AS73" s="184" t="s">
        <v>2854</v>
      </c>
      <c r="AT73" s="184" t="s">
        <v>2966</v>
      </c>
      <c r="AU73" s="184" t="s">
        <v>2854</v>
      </c>
      <c r="AV73" s="184" t="s">
        <v>2854</v>
      </c>
      <c r="AW73" s="184" t="s">
        <v>2966</v>
      </c>
      <c r="AX73" s="184" t="s">
        <v>2854</v>
      </c>
      <c r="AY73" s="184" t="s">
        <v>2854</v>
      </c>
      <c r="AZ73" s="184" t="s">
        <v>2966</v>
      </c>
      <c r="BA73" s="184" t="s">
        <v>2854</v>
      </c>
      <c r="BB73" s="184" t="s">
        <v>2854</v>
      </c>
      <c r="BC73" s="184" t="s">
        <v>2966</v>
      </c>
      <c r="BD73" s="184" t="s">
        <v>2854</v>
      </c>
      <c r="BE73" s="184" t="s">
        <v>2854</v>
      </c>
      <c r="BF73" s="184" t="s">
        <v>2966</v>
      </c>
      <c r="BG73" s="184" t="s">
        <v>2854</v>
      </c>
      <c r="BH73" s="184" t="s">
        <v>2854</v>
      </c>
      <c r="BI73" s="184" t="s">
        <v>2966</v>
      </c>
      <c r="BJ73" s="184" t="s">
        <v>2854</v>
      </c>
      <c r="BK73" s="184" t="s">
        <v>2854</v>
      </c>
      <c r="BL73" s="184" t="s">
        <v>2966</v>
      </c>
      <c r="BM73" s="184" t="s">
        <v>2854</v>
      </c>
      <c r="BN73" s="184" t="s">
        <v>2854</v>
      </c>
      <c r="BO73" s="184" t="s">
        <v>2966</v>
      </c>
      <c r="BP73" s="184" t="s">
        <v>2854</v>
      </c>
      <c r="BQ73" s="184" t="s">
        <v>2854</v>
      </c>
      <c r="BR73" s="184" t="s">
        <v>2966</v>
      </c>
      <c r="BS73" s="184" t="s">
        <v>2854</v>
      </c>
      <c r="BT73" s="184" t="s">
        <v>2854</v>
      </c>
      <c r="BU73" s="184" t="s">
        <v>2966</v>
      </c>
      <c r="BV73" s="184" t="s">
        <v>2854</v>
      </c>
      <c r="BW73" s="184" t="s">
        <v>2854</v>
      </c>
      <c r="BX73" s="184" t="s">
        <v>2966</v>
      </c>
      <c r="BY73" s="184" t="s">
        <v>2854</v>
      </c>
      <c r="BZ73" s="184" t="s">
        <v>2854</v>
      </c>
      <c r="CA73" s="184" t="s">
        <v>2966</v>
      </c>
      <c r="CB73" s="184" t="s">
        <v>2854</v>
      </c>
      <c r="CC73" s="184" t="s">
        <v>2854</v>
      </c>
      <c r="CD73" s="184" t="s">
        <v>2966</v>
      </c>
      <c r="CE73" s="184" t="s">
        <v>2854</v>
      </c>
      <c r="CF73" s="184" t="s">
        <v>2854</v>
      </c>
      <c r="CG73" s="184" t="s">
        <v>2966</v>
      </c>
      <c r="CH73" s="184" t="s">
        <v>2854</v>
      </c>
      <c r="CI73" s="184" t="s">
        <v>2854</v>
      </c>
      <c r="CJ73" s="184" t="s">
        <v>2966</v>
      </c>
      <c r="CK73" s="184" t="s">
        <v>2854</v>
      </c>
      <c r="CL73" s="184" t="s">
        <v>2854</v>
      </c>
      <c r="CM73" s="184" t="s">
        <v>2966</v>
      </c>
      <c r="CN73" s="184" t="s">
        <v>2854</v>
      </c>
      <c r="CO73" s="184" t="s">
        <v>2854</v>
      </c>
      <c r="CP73" s="184" t="s">
        <v>2966</v>
      </c>
      <c r="CQ73" s="184" t="s">
        <v>2854</v>
      </c>
      <c r="CR73" s="184" t="s">
        <v>2854</v>
      </c>
      <c r="CS73" s="184" t="s">
        <v>2966</v>
      </c>
      <c r="CT73" s="184" t="s">
        <v>2854</v>
      </c>
      <c r="CU73" s="184" t="s">
        <v>2854</v>
      </c>
      <c r="CV73" s="184" t="s">
        <v>2966</v>
      </c>
      <c r="CW73" s="184" t="s">
        <v>2854</v>
      </c>
      <c r="CX73" s="184" t="s">
        <v>2854</v>
      </c>
      <c r="CY73" s="184" t="s">
        <v>2966</v>
      </c>
      <c r="CZ73" s="184" t="s">
        <v>2854</v>
      </c>
      <c r="DA73" s="184" t="s">
        <v>2854</v>
      </c>
      <c r="DB73" s="184" t="s">
        <v>2966</v>
      </c>
      <c r="DC73" s="184" t="s">
        <v>2854</v>
      </c>
      <c r="DD73" s="184" t="s">
        <v>2854</v>
      </c>
      <c r="DE73" s="184" t="s">
        <v>2966</v>
      </c>
      <c r="DF73" s="184" t="s">
        <v>2854</v>
      </c>
      <c r="DG73" s="184" t="s">
        <v>2854</v>
      </c>
      <c r="DH73" s="184" t="s">
        <v>2966</v>
      </c>
      <c r="DI73" s="184" t="s">
        <v>2854</v>
      </c>
      <c r="DJ73" s="184" t="s">
        <v>2854</v>
      </c>
      <c r="DK73" s="184" t="s">
        <v>2966</v>
      </c>
      <c r="DL73" s="184" t="s">
        <v>2854</v>
      </c>
      <c r="DM73" s="184" t="s">
        <v>2854</v>
      </c>
      <c r="DN73" s="184" t="s">
        <v>2966</v>
      </c>
      <c r="DO73" s="184" t="s">
        <v>2854</v>
      </c>
      <c r="DP73" s="184" t="s">
        <v>2854</v>
      </c>
      <c r="DQ73" s="184" t="s">
        <v>2966</v>
      </c>
      <c r="DR73" s="184" t="s">
        <v>2854</v>
      </c>
      <c r="DS73" s="184" t="s">
        <v>2854</v>
      </c>
      <c r="DT73" s="184" t="s">
        <v>2966</v>
      </c>
      <c r="DU73" s="184" t="s">
        <v>2854</v>
      </c>
      <c r="DV73" s="184" t="s">
        <v>2854</v>
      </c>
      <c r="DW73" s="184" t="s">
        <v>2966</v>
      </c>
      <c r="DX73" s="184" t="s">
        <v>2854</v>
      </c>
      <c r="DY73" s="184" t="s">
        <v>2854</v>
      </c>
      <c r="DZ73" s="184" t="s">
        <v>2966</v>
      </c>
      <c r="EA73" s="184" t="s">
        <v>2854</v>
      </c>
      <c r="EB73" s="184" t="s">
        <v>2854</v>
      </c>
      <c r="EC73" s="184" t="s">
        <v>2966</v>
      </c>
      <c r="ED73" s="184" t="s">
        <v>2854</v>
      </c>
      <c r="EE73" s="184" t="s">
        <v>2854</v>
      </c>
      <c r="EF73" s="184" t="s">
        <v>2966</v>
      </c>
      <c r="EG73" s="184" t="s">
        <v>2854</v>
      </c>
      <c r="EH73" s="184" t="s">
        <v>2854</v>
      </c>
      <c r="EI73" s="184" t="s">
        <v>2966</v>
      </c>
      <c r="EJ73" s="184" t="s">
        <v>2854</v>
      </c>
      <c r="EK73" s="184" t="s">
        <v>2854</v>
      </c>
      <c r="EL73" s="184" t="s">
        <v>2966</v>
      </c>
      <c r="EM73" s="184" t="s">
        <v>2854</v>
      </c>
      <c r="EN73" s="184" t="s">
        <v>2854</v>
      </c>
      <c r="EO73" s="184" t="s">
        <v>2966</v>
      </c>
      <c r="EP73" s="184" t="s">
        <v>2854</v>
      </c>
      <c r="EQ73" s="184" t="s">
        <v>2854</v>
      </c>
      <c r="ER73" s="184" t="s">
        <v>2966</v>
      </c>
      <c r="ES73" s="184" t="s">
        <v>2854</v>
      </c>
      <c r="ET73" s="184" t="s">
        <v>2854</v>
      </c>
    </row>
    <row r="74" spans="1:150" x14ac:dyDescent="0.3">
      <c r="A74" s="1"/>
      <c r="B74" s="182" t="s">
        <v>3339</v>
      </c>
      <c r="C74" s="182" t="s">
        <v>600</v>
      </c>
      <c r="D74" s="182" t="s">
        <v>997</v>
      </c>
      <c r="E74" s="182" t="s">
        <v>3340</v>
      </c>
      <c r="F74" s="182" t="s">
        <v>3341</v>
      </c>
      <c r="G74" s="182" t="s">
        <v>2966</v>
      </c>
      <c r="H74" s="182" t="s">
        <v>3010</v>
      </c>
      <c r="I74" s="182" t="s">
        <v>3010</v>
      </c>
      <c r="J74" s="182" t="s">
        <v>2966</v>
      </c>
      <c r="K74" s="182" t="s">
        <v>3010</v>
      </c>
      <c r="L74" s="182" t="s">
        <v>3010</v>
      </c>
      <c r="M74" s="182" t="s">
        <v>2966</v>
      </c>
      <c r="N74" s="182" t="s">
        <v>2854</v>
      </c>
      <c r="O74" s="182" t="s">
        <v>3010</v>
      </c>
      <c r="P74" s="182" t="s">
        <v>2966</v>
      </c>
      <c r="Q74" s="182" t="s">
        <v>3010</v>
      </c>
      <c r="R74" s="182" t="s">
        <v>3010</v>
      </c>
      <c r="S74" s="182" t="s">
        <v>2966</v>
      </c>
      <c r="T74" s="182" t="s">
        <v>3010</v>
      </c>
      <c r="U74" s="182" t="s">
        <v>3010</v>
      </c>
      <c r="V74" s="182" t="s">
        <v>2966</v>
      </c>
      <c r="W74" s="182" t="s">
        <v>3010</v>
      </c>
      <c r="X74" s="182" t="s">
        <v>3010</v>
      </c>
      <c r="Y74" s="182" t="s">
        <v>2966</v>
      </c>
      <c r="Z74" s="182" t="s">
        <v>3010</v>
      </c>
      <c r="AA74" s="182" t="s">
        <v>3010</v>
      </c>
      <c r="AB74" s="182" t="s">
        <v>2966</v>
      </c>
      <c r="AC74" s="182" t="s">
        <v>3010</v>
      </c>
      <c r="AD74" s="182" t="s">
        <v>3010</v>
      </c>
      <c r="AE74" s="182" t="s">
        <v>2966</v>
      </c>
      <c r="AF74" s="182" t="s">
        <v>3010</v>
      </c>
      <c r="AG74" s="182" t="s">
        <v>3010</v>
      </c>
      <c r="AH74" s="182" t="s">
        <v>2966</v>
      </c>
      <c r="AI74" s="182" t="s">
        <v>3010</v>
      </c>
      <c r="AJ74" s="182" t="s">
        <v>3010</v>
      </c>
      <c r="AK74" s="182" t="s">
        <v>2966</v>
      </c>
      <c r="AL74" s="182" t="s">
        <v>3010</v>
      </c>
      <c r="AM74" s="182" t="s">
        <v>3010</v>
      </c>
      <c r="AN74" s="182" t="s">
        <v>2966</v>
      </c>
      <c r="AO74" s="182" t="s">
        <v>3010</v>
      </c>
      <c r="AP74" s="182" t="s">
        <v>3010</v>
      </c>
      <c r="AQ74" s="182" t="s">
        <v>2966</v>
      </c>
      <c r="AR74" s="182" t="s">
        <v>3010</v>
      </c>
      <c r="AS74" s="182" t="s">
        <v>3010</v>
      </c>
      <c r="AT74" s="182" t="s">
        <v>2966</v>
      </c>
      <c r="AU74" s="182" t="s">
        <v>3010</v>
      </c>
      <c r="AV74" s="182" t="s">
        <v>3010</v>
      </c>
      <c r="AW74" s="182" t="s">
        <v>2966</v>
      </c>
      <c r="AX74" s="182" t="s">
        <v>3010</v>
      </c>
      <c r="AY74" s="182" t="s">
        <v>3010</v>
      </c>
      <c r="AZ74" s="182" t="s">
        <v>2966</v>
      </c>
      <c r="BA74" s="182" t="s">
        <v>3010</v>
      </c>
      <c r="BB74" s="182" t="s">
        <v>3010</v>
      </c>
      <c r="BC74" s="182" t="s">
        <v>2966</v>
      </c>
      <c r="BD74" s="182" t="s">
        <v>3010</v>
      </c>
      <c r="BE74" s="182" t="s">
        <v>3010</v>
      </c>
      <c r="BF74" s="182" t="s">
        <v>2966</v>
      </c>
      <c r="BG74" s="182" t="s">
        <v>3010</v>
      </c>
      <c r="BH74" s="182" t="s">
        <v>3010</v>
      </c>
      <c r="BI74" s="182" t="s">
        <v>2966</v>
      </c>
      <c r="BJ74" s="182" t="s">
        <v>3010</v>
      </c>
      <c r="BK74" s="182" t="s">
        <v>3010</v>
      </c>
      <c r="BL74" s="182" t="s">
        <v>2966</v>
      </c>
      <c r="BM74" s="182" t="s">
        <v>3010</v>
      </c>
      <c r="BN74" s="182" t="s">
        <v>3010</v>
      </c>
      <c r="BO74" s="182" t="s">
        <v>2966</v>
      </c>
      <c r="BP74" s="182" t="s">
        <v>3010</v>
      </c>
      <c r="BQ74" s="182" t="s">
        <v>3010</v>
      </c>
      <c r="BR74" s="182" t="s">
        <v>2966</v>
      </c>
      <c r="BS74" s="182" t="s">
        <v>3010</v>
      </c>
      <c r="BT74" s="182" t="s">
        <v>3010</v>
      </c>
      <c r="BU74" s="182" t="s">
        <v>2966</v>
      </c>
      <c r="BV74" s="182" t="s">
        <v>3010</v>
      </c>
      <c r="BW74" s="182" t="s">
        <v>3010</v>
      </c>
      <c r="BX74" s="182" t="s">
        <v>2966</v>
      </c>
      <c r="BY74" s="182" t="s">
        <v>3010</v>
      </c>
      <c r="BZ74" s="182" t="s">
        <v>3010</v>
      </c>
      <c r="CA74" s="182" t="s">
        <v>2966</v>
      </c>
      <c r="CB74" s="182" t="s">
        <v>3010</v>
      </c>
      <c r="CC74" s="182" t="s">
        <v>3010</v>
      </c>
      <c r="CD74" s="182" t="s">
        <v>2966</v>
      </c>
      <c r="CE74" s="182" t="s">
        <v>3010</v>
      </c>
      <c r="CF74" s="182" t="s">
        <v>3010</v>
      </c>
      <c r="CG74" s="182" t="s">
        <v>2966</v>
      </c>
      <c r="CH74" s="182" t="s">
        <v>3010</v>
      </c>
      <c r="CI74" s="182" t="s">
        <v>3010</v>
      </c>
      <c r="CJ74" s="182" t="s">
        <v>2966</v>
      </c>
      <c r="CK74" s="182" t="s">
        <v>3010</v>
      </c>
      <c r="CL74" s="182" t="s">
        <v>3010</v>
      </c>
      <c r="CM74" s="182" t="s">
        <v>2966</v>
      </c>
      <c r="CN74" s="182" t="s">
        <v>3010</v>
      </c>
      <c r="CO74" s="182" t="s">
        <v>3010</v>
      </c>
      <c r="CP74" s="182" t="s">
        <v>2966</v>
      </c>
      <c r="CQ74" s="182" t="s">
        <v>3010</v>
      </c>
      <c r="CR74" s="182" t="s">
        <v>3010</v>
      </c>
      <c r="CS74" s="182" t="s">
        <v>2966</v>
      </c>
      <c r="CT74" s="182" t="s">
        <v>3010</v>
      </c>
      <c r="CU74" s="182" t="s">
        <v>3010</v>
      </c>
      <c r="CV74" s="182" t="s">
        <v>2966</v>
      </c>
      <c r="CW74" s="182" t="s">
        <v>3010</v>
      </c>
      <c r="CX74" s="182" t="s">
        <v>3010</v>
      </c>
      <c r="CY74" s="182" t="s">
        <v>2966</v>
      </c>
      <c r="CZ74" s="182" t="s">
        <v>3010</v>
      </c>
      <c r="DA74" s="182" t="s">
        <v>3010</v>
      </c>
      <c r="DB74" s="182" t="s">
        <v>2966</v>
      </c>
      <c r="DC74" s="182" t="s">
        <v>3010</v>
      </c>
      <c r="DD74" s="182" t="s">
        <v>3010</v>
      </c>
      <c r="DE74" s="182" t="s">
        <v>2966</v>
      </c>
      <c r="DF74" s="182" t="s">
        <v>3010</v>
      </c>
      <c r="DG74" s="182" t="s">
        <v>3010</v>
      </c>
      <c r="DH74" s="182" t="s">
        <v>2966</v>
      </c>
      <c r="DI74" s="182" t="s">
        <v>3010</v>
      </c>
      <c r="DJ74" s="182" t="s">
        <v>3010</v>
      </c>
      <c r="DK74" s="182" t="s">
        <v>2966</v>
      </c>
      <c r="DL74" s="182" t="s">
        <v>3010</v>
      </c>
      <c r="DM74" s="182" t="s">
        <v>3010</v>
      </c>
      <c r="DN74" s="182" t="s">
        <v>2966</v>
      </c>
      <c r="DO74" s="182" t="s">
        <v>3010</v>
      </c>
      <c r="DP74" s="182" t="s">
        <v>3010</v>
      </c>
      <c r="DQ74" s="182" t="s">
        <v>2966</v>
      </c>
      <c r="DR74" s="182" t="s">
        <v>2854</v>
      </c>
      <c r="DS74" s="182" t="s">
        <v>3010</v>
      </c>
      <c r="DT74" s="182" t="s">
        <v>2966</v>
      </c>
      <c r="DU74" s="182" t="s">
        <v>2854</v>
      </c>
      <c r="DV74" s="182" t="s">
        <v>3010</v>
      </c>
      <c r="DW74" s="182" t="s">
        <v>2966</v>
      </c>
      <c r="DX74" s="182" t="s">
        <v>2854</v>
      </c>
      <c r="DY74" s="182" t="s">
        <v>3010</v>
      </c>
      <c r="DZ74" s="182" t="s">
        <v>2966</v>
      </c>
      <c r="EA74" s="182" t="s">
        <v>2854</v>
      </c>
      <c r="EB74" s="182" t="s">
        <v>3010</v>
      </c>
      <c r="EC74" s="182" t="s">
        <v>2966</v>
      </c>
      <c r="ED74" s="182" t="s">
        <v>2854</v>
      </c>
      <c r="EE74" s="182" t="s">
        <v>3010</v>
      </c>
      <c r="EF74" s="182" t="s">
        <v>2966</v>
      </c>
      <c r="EG74" s="182" t="s">
        <v>2854</v>
      </c>
      <c r="EH74" s="182" t="s">
        <v>3010</v>
      </c>
      <c r="EI74" s="182" t="s">
        <v>2966</v>
      </c>
      <c r="EJ74" s="182" t="s">
        <v>3010</v>
      </c>
      <c r="EK74" s="182" t="s">
        <v>3010</v>
      </c>
      <c r="EL74" s="182" t="s">
        <v>2966</v>
      </c>
      <c r="EM74" s="182" t="s">
        <v>3010</v>
      </c>
      <c r="EN74" s="182" t="s">
        <v>3010</v>
      </c>
      <c r="EO74" s="182" t="s">
        <v>2966</v>
      </c>
      <c r="EP74" s="182" t="s">
        <v>3010</v>
      </c>
      <c r="EQ74" s="182" t="s">
        <v>3010</v>
      </c>
      <c r="ER74" s="182" t="s">
        <v>2966</v>
      </c>
      <c r="ES74" s="182" t="s">
        <v>2854</v>
      </c>
      <c r="ET74" s="182" t="s">
        <v>3010</v>
      </c>
    </row>
    <row r="75" spans="1:150" x14ac:dyDescent="0.3">
      <c r="A75" s="1"/>
      <c r="B75" s="183" t="s">
        <v>3342</v>
      </c>
      <c r="C75" s="183" t="s">
        <v>600</v>
      </c>
      <c r="D75" s="183" t="s">
        <v>997</v>
      </c>
      <c r="E75" s="183" t="s">
        <v>3343</v>
      </c>
      <c r="F75" s="183" t="s">
        <v>3344</v>
      </c>
      <c r="G75" s="184" t="s">
        <v>2966</v>
      </c>
      <c r="H75" s="184" t="s">
        <v>2854</v>
      </c>
      <c r="I75" s="184" t="s">
        <v>3010</v>
      </c>
      <c r="J75" s="184" t="s">
        <v>2966</v>
      </c>
      <c r="K75" s="184" t="s">
        <v>2854</v>
      </c>
      <c r="L75" s="184" t="s">
        <v>3010</v>
      </c>
      <c r="M75" s="184" t="s">
        <v>2966</v>
      </c>
      <c r="N75" s="184" t="s">
        <v>2854</v>
      </c>
      <c r="O75" s="184" t="s">
        <v>2854</v>
      </c>
      <c r="P75" s="184" t="s">
        <v>2966</v>
      </c>
      <c r="Q75" s="184" t="s">
        <v>2854</v>
      </c>
      <c r="R75" s="184" t="s">
        <v>2854</v>
      </c>
      <c r="S75" s="184" t="s">
        <v>2966</v>
      </c>
      <c r="T75" s="184" t="s">
        <v>2854</v>
      </c>
      <c r="U75" s="184" t="s">
        <v>3010</v>
      </c>
      <c r="V75" s="184" t="s">
        <v>2966</v>
      </c>
      <c r="W75" s="184" t="s">
        <v>2854</v>
      </c>
      <c r="X75" s="184" t="s">
        <v>3010</v>
      </c>
      <c r="Y75" s="184" t="s">
        <v>2966</v>
      </c>
      <c r="Z75" s="184" t="s">
        <v>2854</v>
      </c>
      <c r="AA75" s="184" t="s">
        <v>3010</v>
      </c>
      <c r="AB75" s="184" t="s">
        <v>2966</v>
      </c>
      <c r="AC75" s="184" t="s">
        <v>2854</v>
      </c>
      <c r="AD75" s="184" t="s">
        <v>3010</v>
      </c>
      <c r="AE75" s="184" t="s">
        <v>2966</v>
      </c>
      <c r="AF75" s="184" t="s">
        <v>2854</v>
      </c>
      <c r="AG75" s="184" t="s">
        <v>2854</v>
      </c>
      <c r="AH75" s="184" t="s">
        <v>2966</v>
      </c>
      <c r="AI75" s="184" t="s">
        <v>2854</v>
      </c>
      <c r="AJ75" s="184" t="s">
        <v>3010</v>
      </c>
      <c r="AK75" s="184" t="s">
        <v>2966</v>
      </c>
      <c r="AL75" s="184" t="s">
        <v>2854</v>
      </c>
      <c r="AM75" s="184" t="s">
        <v>3010</v>
      </c>
      <c r="AN75" s="184" t="s">
        <v>2966</v>
      </c>
      <c r="AO75" s="184" t="s">
        <v>2854</v>
      </c>
      <c r="AP75" s="184" t="s">
        <v>3010</v>
      </c>
      <c r="AQ75" s="184" t="s">
        <v>2966</v>
      </c>
      <c r="AR75" s="184" t="s">
        <v>2854</v>
      </c>
      <c r="AS75" s="184" t="s">
        <v>3010</v>
      </c>
      <c r="AT75" s="184" t="s">
        <v>2966</v>
      </c>
      <c r="AU75" s="184" t="s">
        <v>2854</v>
      </c>
      <c r="AV75" s="184" t="s">
        <v>2854</v>
      </c>
      <c r="AW75" s="184" t="s">
        <v>2966</v>
      </c>
      <c r="AX75" s="184" t="s">
        <v>2854</v>
      </c>
      <c r="AY75" s="184" t="s">
        <v>2854</v>
      </c>
      <c r="AZ75" s="184" t="s">
        <v>2966</v>
      </c>
      <c r="BA75" s="184" t="s">
        <v>2854</v>
      </c>
      <c r="BB75" s="184" t="s">
        <v>2854</v>
      </c>
      <c r="BC75" s="184" t="s">
        <v>2966</v>
      </c>
      <c r="BD75" s="184" t="s">
        <v>2854</v>
      </c>
      <c r="BE75" s="184" t="s">
        <v>2854</v>
      </c>
      <c r="BF75" s="184" t="s">
        <v>2966</v>
      </c>
      <c r="BG75" s="184" t="s">
        <v>2854</v>
      </c>
      <c r="BH75" s="184" t="s">
        <v>2854</v>
      </c>
      <c r="BI75" s="184" t="s">
        <v>2966</v>
      </c>
      <c r="BJ75" s="184" t="s">
        <v>2854</v>
      </c>
      <c r="BK75" s="184" t="s">
        <v>2854</v>
      </c>
      <c r="BL75" s="184" t="s">
        <v>2966</v>
      </c>
      <c r="BM75" s="184" t="s">
        <v>2854</v>
      </c>
      <c r="BN75" s="184" t="s">
        <v>3010</v>
      </c>
      <c r="BO75" s="184" t="s">
        <v>2966</v>
      </c>
      <c r="BP75" s="184" t="s">
        <v>2854</v>
      </c>
      <c r="BQ75" s="184" t="s">
        <v>2854</v>
      </c>
      <c r="BR75" s="184" t="s">
        <v>2966</v>
      </c>
      <c r="BS75" s="184" t="s">
        <v>2854</v>
      </c>
      <c r="BT75" s="184" t="s">
        <v>2854</v>
      </c>
      <c r="BU75" s="184" t="s">
        <v>2966</v>
      </c>
      <c r="BV75" s="184" t="s">
        <v>2854</v>
      </c>
      <c r="BW75" s="184" t="s">
        <v>2854</v>
      </c>
      <c r="BX75" s="184" t="s">
        <v>2966</v>
      </c>
      <c r="BY75" s="184" t="s">
        <v>2854</v>
      </c>
      <c r="BZ75" s="184" t="s">
        <v>2854</v>
      </c>
      <c r="CA75" s="184" t="s">
        <v>2966</v>
      </c>
      <c r="CB75" s="184" t="s">
        <v>2854</v>
      </c>
      <c r="CC75" s="184" t="s">
        <v>3010</v>
      </c>
      <c r="CD75" s="184" t="s">
        <v>2966</v>
      </c>
      <c r="CE75" s="184" t="s">
        <v>2854</v>
      </c>
      <c r="CF75" s="184" t="s">
        <v>3010</v>
      </c>
      <c r="CG75" s="184" t="s">
        <v>2966</v>
      </c>
      <c r="CH75" s="184" t="s">
        <v>2854</v>
      </c>
      <c r="CI75" s="184" t="s">
        <v>3010</v>
      </c>
      <c r="CJ75" s="184" t="s">
        <v>2966</v>
      </c>
      <c r="CK75" s="184" t="s">
        <v>2854</v>
      </c>
      <c r="CL75" s="184" t="s">
        <v>2854</v>
      </c>
      <c r="CM75" s="184" t="s">
        <v>2966</v>
      </c>
      <c r="CN75" s="184" t="s">
        <v>2854</v>
      </c>
      <c r="CO75" s="184" t="s">
        <v>3010</v>
      </c>
      <c r="CP75" s="184" t="s">
        <v>2966</v>
      </c>
      <c r="CQ75" s="184" t="s">
        <v>2854</v>
      </c>
      <c r="CR75" s="184" t="s">
        <v>3010</v>
      </c>
      <c r="CS75" s="184" t="s">
        <v>2966</v>
      </c>
      <c r="CT75" s="184" t="s">
        <v>2854</v>
      </c>
      <c r="CU75" s="184" t="s">
        <v>2854</v>
      </c>
      <c r="CV75" s="184" t="s">
        <v>2966</v>
      </c>
      <c r="CW75" s="184" t="s">
        <v>2854</v>
      </c>
      <c r="CX75" s="184" t="s">
        <v>2854</v>
      </c>
      <c r="CY75" s="184" t="s">
        <v>2966</v>
      </c>
      <c r="CZ75" s="184" t="s">
        <v>2854</v>
      </c>
      <c r="DA75" s="184" t="s">
        <v>2854</v>
      </c>
      <c r="DB75" s="184" t="s">
        <v>2966</v>
      </c>
      <c r="DC75" s="184" t="s">
        <v>2854</v>
      </c>
      <c r="DD75" s="184" t="s">
        <v>2854</v>
      </c>
      <c r="DE75" s="184" t="s">
        <v>2966</v>
      </c>
      <c r="DF75" s="184" t="s">
        <v>2854</v>
      </c>
      <c r="DG75" s="184" t="s">
        <v>2854</v>
      </c>
      <c r="DH75" s="184" t="s">
        <v>2966</v>
      </c>
      <c r="DI75" s="184" t="s">
        <v>2854</v>
      </c>
      <c r="DJ75" s="184" t="s">
        <v>2854</v>
      </c>
      <c r="DK75" s="184" t="s">
        <v>2966</v>
      </c>
      <c r="DL75" s="184" t="s">
        <v>2854</v>
      </c>
      <c r="DM75" s="184" t="s">
        <v>2854</v>
      </c>
      <c r="DN75" s="184" t="s">
        <v>2966</v>
      </c>
      <c r="DO75" s="184" t="s">
        <v>2854</v>
      </c>
      <c r="DP75" s="184" t="s">
        <v>3010</v>
      </c>
      <c r="DQ75" s="184" t="s">
        <v>2966</v>
      </c>
      <c r="DR75" s="184" t="s">
        <v>2854</v>
      </c>
      <c r="DS75" s="184" t="s">
        <v>2854</v>
      </c>
      <c r="DT75" s="184" t="s">
        <v>2966</v>
      </c>
      <c r="DU75" s="184" t="s">
        <v>2854</v>
      </c>
      <c r="DV75" s="184" t="s">
        <v>2854</v>
      </c>
      <c r="DW75" s="184" t="s">
        <v>2966</v>
      </c>
      <c r="DX75" s="184" t="s">
        <v>2854</v>
      </c>
      <c r="DY75" s="184" t="s">
        <v>2854</v>
      </c>
      <c r="DZ75" s="184" t="s">
        <v>2966</v>
      </c>
      <c r="EA75" s="184" t="s">
        <v>2854</v>
      </c>
      <c r="EB75" s="184" t="s">
        <v>2854</v>
      </c>
      <c r="EC75" s="184" t="s">
        <v>2966</v>
      </c>
      <c r="ED75" s="184" t="s">
        <v>2854</v>
      </c>
      <c r="EE75" s="184" t="s">
        <v>2854</v>
      </c>
      <c r="EF75" s="184" t="s">
        <v>2966</v>
      </c>
      <c r="EG75" s="184" t="s">
        <v>2854</v>
      </c>
      <c r="EH75" s="184" t="s">
        <v>2854</v>
      </c>
      <c r="EI75" s="184" t="s">
        <v>2966</v>
      </c>
      <c r="EJ75" s="184" t="s">
        <v>2854</v>
      </c>
      <c r="EK75" s="184" t="s">
        <v>3010</v>
      </c>
      <c r="EL75" s="184" t="s">
        <v>2966</v>
      </c>
      <c r="EM75" s="184" t="s">
        <v>2854</v>
      </c>
      <c r="EN75" s="184" t="s">
        <v>3010</v>
      </c>
      <c r="EO75" s="184" t="s">
        <v>2966</v>
      </c>
      <c r="EP75" s="184" t="s">
        <v>2854</v>
      </c>
      <c r="EQ75" s="184" t="s">
        <v>2854</v>
      </c>
      <c r="ER75" s="184" t="s">
        <v>2966</v>
      </c>
      <c r="ES75" s="184" t="s">
        <v>2854</v>
      </c>
      <c r="ET75" s="184" t="s">
        <v>2854</v>
      </c>
    </row>
    <row r="76" spans="1:150" x14ac:dyDescent="0.3">
      <c r="A76" s="1"/>
      <c r="B76" s="183" t="s">
        <v>3345</v>
      </c>
      <c r="C76" s="183" t="s">
        <v>600</v>
      </c>
      <c r="D76" s="183" t="s">
        <v>997</v>
      </c>
      <c r="E76" s="183" t="s">
        <v>3346</v>
      </c>
      <c r="F76" s="183" t="s">
        <v>3347</v>
      </c>
      <c r="G76" s="184" t="s">
        <v>2966</v>
      </c>
      <c r="H76" s="184" t="s">
        <v>3010</v>
      </c>
      <c r="I76" s="184" t="s">
        <v>2854</v>
      </c>
      <c r="J76" s="184" t="s">
        <v>2966</v>
      </c>
      <c r="K76" s="184" t="s">
        <v>3010</v>
      </c>
      <c r="L76" s="184" t="s">
        <v>2854</v>
      </c>
      <c r="M76" s="184" t="s">
        <v>2966</v>
      </c>
      <c r="N76" s="184" t="s">
        <v>2854</v>
      </c>
      <c r="O76" s="184" t="s">
        <v>3010</v>
      </c>
      <c r="P76" s="184" t="s">
        <v>2966</v>
      </c>
      <c r="Q76" s="184" t="s">
        <v>3010</v>
      </c>
      <c r="R76" s="184" t="s">
        <v>3010</v>
      </c>
      <c r="S76" s="184" t="s">
        <v>2966</v>
      </c>
      <c r="T76" s="184" t="s">
        <v>3010</v>
      </c>
      <c r="U76" s="184" t="s">
        <v>2854</v>
      </c>
      <c r="V76" s="184" t="s">
        <v>2966</v>
      </c>
      <c r="W76" s="184" t="s">
        <v>3010</v>
      </c>
      <c r="X76" s="184" t="s">
        <v>2854</v>
      </c>
      <c r="Y76" s="184" t="s">
        <v>2966</v>
      </c>
      <c r="Z76" s="184" t="s">
        <v>3010</v>
      </c>
      <c r="AA76" s="184" t="s">
        <v>2854</v>
      </c>
      <c r="AB76" s="184" t="s">
        <v>2966</v>
      </c>
      <c r="AC76" s="184" t="s">
        <v>3010</v>
      </c>
      <c r="AD76" s="184" t="s">
        <v>2854</v>
      </c>
      <c r="AE76" s="184" t="s">
        <v>2966</v>
      </c>
      <c r="AF76" s="184" t="s">
        <v>3010</v>
      </c>
      <c r="AG76" s="184" t="s">
        <v>3010</v>
      </c>
      <c r="AH76" s="184" t="s">
        <v>2966</v>
      </c>
      <c r="AI76" s="184" t="s">
        <v>3010</v>
      </c>
      <c r="AJ76" s="184" t="s">
        <v>2854</v>
      </c>
      <c r="AK76" s="184" t="s">
        <v>2966</v>
      </c>
      <c r="AL76" s="184" t="s">
        <v>3010</v>
      </c>
      <c r="AM76" s="184" t="s">
        <v>2854</v>
      </c>
      <c r="AN76" s="184" t="s">
        <v>2966</v>
      </c>
      <c r="AO76" s="184" t="s">
        <v>3010</v>
      </c>
      <c r="AP76" s="184" t="s">
        <v>2854</v>
      </c>
      <c r="AQ76" s="184" t="s">
        <v>2966</v>
      </c>
      <c r="AR76" s="184" t="s">
        <v>3010</v>
      </c>
      <c r="AS76" s="184" t="s">
        <v>2854</v>
      </c>
      <c r="AT76" s="184" t="s">
        <v>2966</v>
      </c>
      <c r="AU76" s="184" t="s">
        <v>3010</v>
      </c>
      <c r="AV76" s="184" t="s">
        <v>3010</v>
      </c>
      <c r="AW76" s="184" t="s">
        <v>2966</v>
      </c>
      <c r="AX76" s="184" t="s">
        <v>3010</v>
      </c>
      <c r="AY76" s="184" t="s">
        <v>3010</v>
      </c>
      <c r="AZ76" s="184" t="s">
        <v>2966</v>
      </c>
      <c r="BA76" s="184" t="s">
        <v>3010</v>
      </c>
      <c r="BB76" s="184" t="s">
        <v>3010</v>
      </c>
      <c r="BC76" s="184" t="s">
        <v>2966</v>
      </c>
      <c r="BD76" s="184" t="s">
        <v>3010</v>
      </c>
      <c r="BE76" s="184" t="s">
        <v>3010</v>
      </c>
      <c r="BF76" s="184" t="s">
        <v>2966</v>
      </c>
      <c r="BG76" s="184" t="s">
        <v>3010</v>
      </c>
      <c r="BH76" s="184" t="s">
        <v>3010</v>
      </c>
      <c r="BI76" s="184" t="s">
        <v>2966</v>
      </c>
      <c r="BJ76" s="184" t="s">
        <v>3010</v>
      </c>
      <c r="BK76" s="184" t="s">
        <v>3010</v>
      </c>
      <c r="BL76" s="184" t="s">
        <v>2966</v>
      </c>
      <c r="BM76" s="184" t="s">
        <v>3010</v>
      </c>
      <c r="BN76" s="184" t="s">
        <v>2854</v>
      </c>
      <c r="BO76" s="184" t="s">
        <v>2966</v>
      </c>
      <c r="BP76" s="184" t="s">
        <v>3010</v>
      </c>
      <c r="BQ76" s="184" t="s">
        <v>3010</v>
      </c>
      <c r="BR76" s="184" t="s">
        <v>2966</v>
      </c>
      <c r="BS76" s="184" t="s">
        <v>3010</v>
      </c>
      <c r="BT76" s="184" t="s">
        <v>3010</v>
      </c>
      <c r="BU76" s="184" t="s">
        <v>2966</v>
      </c>
      <c r="BV76" s="184" t="s">
        <v>3010</v>
      </c>
      <c r="BW76" s="184" t="s">
        <v>3010</v>
      </c>
      <c r="BX76" s="184" t="s">
        <v>2966</v>
      </c>
      <c r="BY76" s="184" t="s">
        <v>3010</v>
      </c>
      <c r="BZ76" s="184" t="s">
        <v>3010</v>
      </c>
      <c r="CA76" s="184" t="s">
        <v>2966</v>
      </c>
      <c r="CB76" s="184" t="s">
        <v>3010</v>
      </c>
      <c r="CC76" s="184" t="s">
        <v>2854</v>
      </c>
      <c r="CD76" s="184" t="s">
        <v>2966</v>
      </c>
      <c r="CE76" s="184" t="s">
        <v>3010</v>
      </c>
      <c r="CF76" s="184" t="s">
        <v>2854</v>
      </c>
      <c r="CG76" s="184" t="s">
        <v>2966</v>
      </c>
      <c r="CH76" s="184" t="s">
        <v>3010</v>
      </c>
      <c r="CI76" s="184" t="s">
        <v>2854</v>
      </c>
      <c r="CJ76" s="184" t="s">
        <v>2966</v>
      </c>
      <c r="CK76" s="184" t="s">
        <v>3010</v>
      </c>
      <c r="CL76" s="184" t="s">
        <v>3010</v>
      </c>
      <c r="CM76" s="184" t="s">
        <v>2966</v>
      </c>
      <c r="CN76" s="184" t="s">
        <v>3010</v>
      </c>
      <c r="CO76" s="184" t="s">
        <v>2854</v>
      </c>
      <c r="CP76" s="184" t="s">
        <v>2966</v>
      </c>
      <c r="CQ76" s="184" t="s">
        <v>3010</v>
      </c>
      <c r="CR76" s="184" t="s">
        <v>2854</v>
      </c>
      <c r="CS76" s="184" t="s">
        <v>2966</v>
      </c>
      <c r="CT76" s="184" t="s">
        <v>3010</v>
      </c>
      <c r="CU76" s="184" t="s">
        <v>3010</v>
      </c>
      <c r="CV76" s="184" t="s">
        <v>2966</v>
      </c>
      <c r="CW76" s="184" t="s">
        <v>3010</v>
      </c>
      <c r="CX76" s="184" t="s">
        <v>3010</v>
      </c>
      <c r="CY76" s="184" t="s">
        <v>2966</v>
      </c>
      <c r="CZ76" s="184" t="s">
        <v>3010</v>
      </c>
      <c r="DA76" s="184" t="s">
        <v>3010</v>
      </c>
      <c r="DB76" s="184" t="s">
        <v>2966</v>
      </c>
      <c r="DC76" s="184" t="s">
        <v>3010</v>
      </c>
      <c r="DD76" s="184" t="s">
        <v>3010</v>
      </c>
      <c r="DE76" s="184" t="s">
        <v>2966</v>
      </c>
      <c r="DF76" s="184" t="s">
        <v>3010</v>
      </c>
      <c r="DG76" s="184" t="s">
        <v>3010</v>
      </c>
      <c r="DH76" s="184" t="s">
        <v>2966</v>
      </c>
      <c r="DI76" s="184" t="s">
        <v>3010</v>
      </c>
      <c r="DJ76" s="184" t="s">
        <v>3010</v>
      </c>
      <c r="DK76" s="184" t="s">
        <v>2966</v>
      </c>
      <c r="DL76" s="184" t="s">
        <v>3010</v>
      </c>
      <c r="DM76" s="184" t="s">
        <v>3010</v>
      </c>
      <c r="DN76" s="184" t="s">
        <v>2966</v>
      </c>
      <c r="DO76" s="184" t="s">
        <v>3010</v>
      </c>
      <c r="DP76" s="184" t="s">
        <v>2854</v>
      </c>
      <c r="DQ76" s="184" t="s">
        <v>2966</v>
      </c>
      <c r="DR76" s="184" t="s">
        <v>2854</v>
      </c>
      <c r="DS76" s="184" t="s">
        <v>3010</v>
      </c>
      <c r="DT76" s="184" t="s">
        <v>2966</v>
      </c>
      <c r="DU76" s="184" t="s">
        <v>2854</v>
      </c>
      <c r="DV76" s="184" t="s">
        <v>3010</v>
      </c>
      <c r="DW76" s="184" t="s">
        <v>2966</v>
      </c>
      <c r="DX76" s="184" t="s">
        <v>2854</v>
      </c>
      <c r="DY76" s="184" t="s">
        <v>3010</v>
      </c>
      <c r="DZ76" s="184" t="s">
        <v>2966</v>
      </c>
      <c r="EA76" s="184" t="s">
        <v>2854</v>
      </c>
      <c r="EB76" s="184" t="s">
        <v>3010</v>
      </c>
      <c r="EC76" s="184" t="s">
        <v>2966</v>
      </c>
      <c r="ED76" s="184" t="s">
        <v>2854</v>
      </c>
      <c r="EE76" s="184" t="s">
        <v>3010</v>
      </c>
      <c r="EF76" s="184" t="s">
        <v>2966</v>
      </c>
      <c r="EG76" s="184" t="s">
        <v>2854</v>
      </c>
      <c r="EH76" s="184" t="s">
        <v>3010</v>
      </c>
      <c r="EI76" s="184" t="s">
        <v>2966</v>
      </c>
      <c r="EJ76" s="184" t="s">
        <v>3010</v>
      </c>
      <c r="EK76" s="184" t="s">
        <v>2854</v>
      </c>
      <c r="EL76" s="184" t="s">
        <v>2966</v>
      </c>
      <c r="EM76" s="184" t="s">
        <v>3010</v>
      </c>
      <c r="EN76" s="184" t="s">
        <v>2854</v>
      </c>
      <c r="EO76" s="184" t="s">
        <v>2966</v>
      </c>
      <c r="EP76" s="184" t="s">
        <v>3010</v>
      </c>
      <c r="EQ76" s="184" t="s">
        <v>3010</v>
      </c>
      <c r="ER76" s="184" t="s">
        <v>2966</v>
      </c>
      <c r="ES76" s="184" t="s">
        <v>2854</v>
      </c>
      <c r="ET76" s="184" t="s">
        <v>3010</v>
      </c>
    </row>
    <row r="77" spans="1:150" x14ac:dyDescent="0.3">
      <c r="A77" s="1"/>
      <c r="B77" s="182" t="s">
        <v>3348</v>
      </c>
      <c r="C77" s="182" t="s">
        <v>109</v>
      </c>
      <c r="D77" s="182" t="s">
        <v>110</v>
      </c>
      <c r="E77" s="182" t="s">
        <v>3349</v>
      </c>
      <c r="F77" s="182" t="s">
        <v>3350</v>
      </c>
      <c r="G77" s="182" t="s">
        <v>2966</v>
      </c>
      <c r="H77" s="182" t="s">
        <v>3160</v>
      </c>
      <c r="I77" s="182" t="s">
        <v>3351</v>
      </c>
      <c r="J77" s="182" t="s">
        <v>2966</v>
      </c>
      <c r="K77" s="182" t="s">
        <v>3352</v>
      </c>
      <c r="L77" s="182" t="s">
        <v>3160</v>
      </c>
      <c r="M77" s="182" t="s">
        <v>2966</v>
      </c>
      <c r="N77" s="182" t="s">
        <v>3160</v>
      </c>
      <c r="O77" s="182" t="s">
        <v>3353</v>
      </c>
      <c r="P77" s="182" t="s">
        <v>2966</v>
      </c>
      <c r="Q77" s="182" t="s">
        <v>3160</v>
      </c>
      <c r="R77" s="182" t="s">
        <v>3354</v>
      </c>
      <c r="S77" s="182" t="s">
        <v>2966</v>
      </c>
      <c r="T77" s="182" t="s">
        <v>3160</v>
      </c>
      <c r="U77" s="182" t="s">
        <v>3160</v>
      </c>
      <c r="V77" s="182" t="s">
        <v>2966</v>
      </c>
      <c r="W77" s="182" t="s">
        <v>3160</v>
      </c>
      <c r="X77" s="182" t="s">
        <v>3355</v>
      </c>
      <c r="Y77" s="182" t="s">
        <v>2966</v>
      </c>
      <c r="Z77" s="182" t="s">
        <v>3160</v>
      </c>
      <c r="AA77" s="182" t="s">
        <v>3160</v>
      </c>
      <c r="AB77" s="182" t="s">
        <v>2966</v>
      </c>
      <c r="AC77" s="182" t="s">
        <v>3160</v>
      </c>
      <c r="AD77" s="182" t="s">
        <v>3351</v>
      </c>
      <c r="AE77" s="182" t="s">
        <v>2966</v>
      </c>
      <c r="AF77" s="182" t="s">
        <v>3160</v>
      </c>
      <c r="AG77" s="182" t="s">
        <v>3351</v>
      </c>
      <c r="AH77" s="182" t="s">
        <v>2966</v>
      </c>
      <c r="AI77" s="182" t="s">
        <v>3160</v>
      </c>
      <c r="AJ77" s="182" t="s">
        <v>3160</v>
      </c>
      <c r="AK77" s="182" t="s">
        <v>2966</v>
      </c>
      <c r="AL77" s="182" t="s">
        <v>3160</v>
      </c>
      <c r="AM77" s="182" t="s">
        <v>3160</v>
      </c>
      <c r="AN77" s="182" t="s">
        <v>2966</v>
      </c>
      <c r="AO77" s="182" t="s">
        <v>3160</v>
      </c>
      <c r="AP77" s="182" t="s">
        <v>3160</v>
      </c>
      <c r="AQ77" s="182" t="s">
        <v>2966</v>
      </c>
      <c r="AR77" s="182" t="s">
        <v>3160</v>
      </c>
      <c r="AS77" s="182" t="s">
        <v>3160</v>
      </c>
      <c r="AT77" s="182" t="s">
        <v>2966</v>
      </c>
      <c r="AU77" s="182" t="s">
        <v>3160</v>
      </c>
      <c r="AV77" s="182" t="s">
        <v>3160</v>
      </c>
      <c r="AW77" s="182" t="s">
        <v>2966</v>
      </c>
      <c r="AX77" s="182" t="s">
        <v>3160</v>
      </c>
      <c r="AY77" s="182" t="s">
        <v>3160</v>
      </c>
      <c r="AZ77" s="182" t="s">
        <v>2966</v>
      </c>
      <c r="BA77" s="182" t="s">
        <v>3160</v>
      </c>
      <c r="BB77" s="182" t="s">
        <v>3160</v>
      </c>
      <c r="BC77" s="182" t="s">
        <v>2966</v>
      </c>
      <c r="BD77" s="182" t="s">
        <v>3160</v>
      </c>
      <c r="BE77" s="182" t="s">
        <v>3160</v>
      </c>
      <c r="BF77" s="182" t="s">
        <v>2966</v>
      </c>
      <c r="BG77" s="182" t="s">
        <v>3160</v>
      </c>
      <c r="BH77" s="182" t="s">
        <v>3160</v>
      </c>
      <c r="BI77" s="182" t="s">
        <v>2966</v>
      </c>
      <c r="BJ77" s="182" t="s">
        <v>3160</v>
      </c>
      <c r="BK77" s="182" t="s">
        <v>3160</v>
      </c>
      <c r="BL77" s="182" t="s">
        <v>2966</v>
      </c>
      <c r="BM77" s="182" t="s">
        <v>3160</v>
      </c>
      <c r="BN77" s="182" t="s">
        <v>3160</v>
      </c>
      <c r="BO77" s="182" t="s">
        <v>2966</v>
      </c>
      <c r="BP77" s="182" t="s">
        <v>3160</v>
      </c>
      <c r="BQ77" s="182" t="s">
        <v>3160</v>
      </c>
      <c r="BR77" s="182" t="s">
        <v>2966</v>
      </c>
      <c r="BS77" s="182" t="s">
        <v>3160</v>
      </c>
      <c r="BT77" s="182" t="s">
        <v>3160</v>
      </c>
      <c r="BU77" s="182" t="s">
        <v>2966</v>
      </c>
      <c r="BV77" s="182" t="s">
        <v>3160</v>
      </c>
      <c r="BW77" s="182" t="s">
        <v>3160</v>
      </c>
      <c r="BX77" s="182" t="s">
        <v>2966</v>
      </c>
      <c r="BY77" s="182" t="s">
        <v>3160</v>
      </c>
      <c r="BZ77" s="182" t="s">
        <v>3160</v>
      </c>
      <c r="CA77" s="182" t="s">
        <v>2966</v>
      </c>
      <c r="CB77" s="182" t="s">
        <v>3160</v>
      </c>
      <c r="CC77" s="182" t="s">
        <v>3160</v>
      </c>
      <c r="CD77" s="182" t="s">
        <v>2966</v>
      </c>
      <c r="CE77" s="182" t="s">
        <v>3160</v>
      </c>
      <c r="CF77" s="182" t="s">
        <v>3160</v>
      </c>
      <c r="CG77" s="182" t="s">
        <v>2966</v>
      </c>
      <c r="CH77" s="182" t="s">
        <v>3160</v>
      </c>
      <c r="CI77" s="182" t="s">
        <v>3160</v>
      </c>
      <c r="CJ77" s="182" t="s">
        <v>2966</v>
      </c>
      <c r="CK77" s="182" t="s">
        <v>3160</v>
      </c>
      <c r="CL77" s="182" t="s">
        <v>3160</v>
      </c>
      <c r="CM77" s="182" t="s">
        <v>2966</v>
      </c>
      <c r="CN77" s="182" t="s">
        <v>3160</v>
      </c>
      <c r="CO77" s="182" t="s">
        <v>3160</v>
      </c>
      <c r="CP77" s="182" t="s">
        <v>2966</v>
      </c>
      <c r="CQ77" s="182" t="s">
        <v>3160</v>
      </c>
      <c r="CR77" s="182" t="s">
        <v>3160</v>
      </c>
      <c r="CS77" s="182" t="s">
        <v>2966</v>
      </c>
      <c r="CT77" s="182" t="s">
        <v>3160</v>
      </c>
      <c r="CU77" s="182" t="s">
        <v>3160</v>
      </c>
      <c r="CV77" s="182" t="s">
        <v>2966</v>
      </c>
      <c r="CW77" s="182" t="s">
        <v>3160</v>
      </c>
      <c r="CX77" s="182" t="s">
        <v>3160</v>
      </c>
      <c r="CY77" s="182" t="s">
        <v>2966</v>
      </c>
      <c r="CZ77" s="182" t="s">
        <v>3160</v>
      </c>
      <c r="DA77" s="182" t="s">
        <v>3160</v>
      </c>
      <c r="DB77" s="182" t="s">
        <v>2966</v>
      </c>
      <c r="DC77" s="182" t="s">
        <v>3160</v>
      </c>
      <c r="DD77" s="182" t="s">
        <v>3160</v>
      </c>
      <c r="DE77" s="182" t="s">
        <v>2966</v>
      </c>
      <c r="DF77" s="182" t="s">
        <v>3160</v>
      </c>
      <c r="DG77" s="182" t="s">
        <v>3160</v>
      </c>
      <c r="DH77" s="182" t="s">
        <v>2966</v>
      </c>
      <c r="DI77" s="182" t="s">
        <v>3160</v>
      </c>
      <c r="DJ77" s="182" t="s">
        <v>3160</v>
      </c>
      <c r="DK77" s="182" t="s">
        <v>2966</v>
      </c>
      <c r="DL77" s="182" t="s">
        <v>3160</v>
      </c>
      <c r="DM77" s="182" t="s">
        <v>3160</v>
      </c>
      <c r="DN77" s="182" t="s">
        <v>2966</v>
      </c>
      <c r="DO77" s="182" t="s">
        <v>3160</v>
      </c>
      <c r="DP77" s="182" t="s">
        <v>3160</v>
      </c>
      <c r="DQ77" s="182" t="s">
        <v>2966</v>
      </c>
      <c r="DR77" s="182" t="s">
        <v>3160</v>
      </c>
      <c r="DS77" s="182" t="s">
        <v>3160</v>
      </c>
      <c r="DT77" s="182" t="s">
        <v>2966</v>
      </c>
      <c r="DU77" s="182" t="s">
        <v>3160</v>
      </c>
      <c r="DV77" s="182" t="s">
        <v>3160</v>
      </c>
      <c r="DW77" s="182" t="s">
        <v>2966</v>
      </c>
      <c r="DX77" s="182" t="s">
        <v>3160</v>
      </c>
      <c r="DY77" s="182" t="s">
        <v>3160</v>
      </c>
      <c r="DZ77" s="182" t="s">
        <v>2966</v>
      </c>
      <c r="EA77" s="182" t="s">
        <v>3160</v>
      </c>
      <c r="EB77" s="182" t="s">
        <v>3160</v>
      </c>
      <c r="EC77" s="182" t="s">
        <v>2966</v>
      </c>
      <c r="ED77" s="182" t="s">
        <v>3160</v>
      </c>
      <c r="EE77" s="182" t="s">
        <v>3160</v>
      </c>
      <c r="EF77" s="182" t="s">
        <v>2966</v>
      </c>
      <c r="EG77" s="182" t="s">
        <v>3160</v>
      </c>
      <c r="EH77" s="182" t="s">
        <v>3160</v>
      </c>
      <c r="EI77" s="182" t="s">
        <v>2966</v>
      </c>
      <c r="EJ77" s="182" t="s">
        <v>3160</v>
      </c>
      <c r="EK77" s="182" t="s">
        <v>3356</v>
      </c>
      <c r="EL77" s="182" t="s">
        <v>2966</v>
      </c>
      <c r="EM77" s="182" t="s">
        <v>3160</v>
      </c>
      <c r="EN77" s="182" t="s">
        <v>3160</v>
      </c>
      <c r="EO77" s="182" t="s">
        <v>2966</v>
      </c>
      <c r="EP77" s="182" t="s">
        <v>3160</v>
      </c>
      <c r="EQ77" s="182" t="s">
        <v>3160</v>
      </c>
      <c r="ER77" s="182" t="s">
        <v>2966</v>
      </c>
      <c r="ES77" s="182" t="s">
        <v>3160</v>
      </c>
      <c r="ET77" s="182" t="s">
        <v>3357</v>
      </c>
    </row>
    <row r="78" spans="1:150" x14ac:dyDescent="0.3">
      <c r="A78" s="1"/>
      <c r="B78" s="183" t="s">
        <v>3358</v>
      </c>
      <c r="C78" s="183" t="s">
        <v>109</v>
      </c>
      <c r="D78" s="183" t="s">
        <v>110</v>
      </c>
      <c r="E78" s="183" t="s">
        <v>3359</v>
      </c>
      <c r="F78" s="183" t="s">
        <v>3360</v>
      </c>
      <c r="G78" s="184" t="s">
        <v>2966</v>
      </c>
      <c r="H78" s="184" t="s">
        <v>976</v>
      </c>
      <c r="I78" s="184" t="s">
        <v>976</v>
      </c>
      <c r="J78" s="184" t="s">
        <v>2966</v>
      </c>
      <c r="K78" s="184" t="s">
        <v>976</v>
      </c>
      <c r="L78" s="184" t="s">
        <v>976</v>
      </c>
      <c r="M78" s="184" t="s">
        <v>2966</v>
      </c>
      <c r="N78" s="184" t="s">
        <v>976</v>
      </c>
      <c r="O78" s="184" t="s">
        <v>976</v>
      </c>
      <c r="P78" s="184" t="s">
        <v>2966</v>
      </c>
      <c r="Q78" s="184" t="s">
        <v>976</v>
      </c>
      <c r="R78" s="184" t="s">
        <v>976</v>
      </c>
      <c r="S78" s="184" t="s">
        <v>2966</v>
      </c>
      <c r="T78" s="184" t="s">
        <v>976</v>
      </c>
      <c r="U78" s="184" t="s">
        <v>976</v>
      </c>
      <c r="V78" s="184" t="s">
        <v>2966</v>
      </c>
      <c r="W78" s="184" t="s">
        <v>976</v>
      </c>
      <c r="X78" s="184" t="s">
        <v>976</v>
      </c>
      <c r="Y78" s="184" t="s">
        <v>2966</v>
      </c>
      <c r="Z78" s="184" t="s">
        <v>976</v>
      </c>
      <c r="AA78" s="184" t="s">
        <v>976</v>
      </c>
      <c r="AB78" s="184" t="s">
        <v>2966</v>
      </c>
      <c r="AC78" s="184" t="s">
        <v>976</v>
      </c>
      <c r="AD78" s="184" t="s">
        <v>976</v>
      </c>
      <c r="AE78" s="184" t="s">
        <v>2966</v>
      </c>
      <c r="AF78" s="184" t="s">
        <v>976</v>
      </c>
      <c r="AG78" s="184" t="s">
        <v>976</v>
      </c>
      <c r="AH78" s="184" t="s">
        <v>2966</v>
      </c>
      <c r="AI78" s="184" t="s">
        <v>976</v>
      </c>
      <c r="AJ78" s="184" t="s">
        <v>976</v>
      </c>
      <c r="AK78" s="184" t="s">
        <v>2966</v>
      </c>
      <c r="AL78" s="184" t="s">
        <v>976</v>
      </c>
      <c r="AM78" s="184" t="s">
        <v>976</v>
      </c>
      <c r="AN78" s="184" t="s">
        <v>2966</v>
      </c>
      <c r="AO78" s="184" t="s">
        <v>976</v>
      </c>
      <c r="AP78" s="184" t="s">
        <v>976</v>
      </c>
      <c r="AQ78" s="184" t="s">
        <v>2966</v>
      </c>
      <c r="AR78" s="184" t="s">
        <v>976</v>
      </c>
      <c r="AS78" s="184" t="s">
        <v>976</v>
      </c>
      <c r="AT78" s="184" t="s">
        <v>2966</v>
      </c>
      <c r="AU78" s="184" t="s">
        <v>976</v>
      </c>
      <c r="AV78" s="184" t="s">
        <v>976</v>
      </c>
      <c r="AW78" s="184" t="s">
        <v>2966</v>
      </c>
      <c r="AX78" s="184" t="s">
        <v>976</v>
      </c>
      <c r="AY78" s="184" t="s">
        <v>976</v>
      </c>
      <c r="AZ78" s="184" t="s">
        <v>2966</v>
      </c>
      <c r="BA78" s="184" t="s">
        <v>976</v>
      </c>
      <c r="BB78" s="184" t="s">
        <v>976</v>
      </c>
      <c r="BC78" s="184" t="s">
        <v>2966</v>
      </c>
      <c r="BD78" s="184" t="s">
        <v>976</v>
      </c>
      <c r="BE78" s="184" t="s">
        <v>976</v>
      </c>
      <c r="BF78" s="184" t="s">
        <v>2966</v>
      </c>
      <c r="BG78" s="184" t="s">
        <v>976</v>
      </c>
      <c r="BH78" s="184" t="s">
        <v>976</v>
      </c>
      <c r="BI78" s="184" t="s">
        <v>2966</v>
      </c>
      <c r="BJ78" s="184" t="s">
        <v>976</v>
      </c>
      <c r="BK78" s="184" t="s">
        <v>976</v>
      </c>
      <c r="BL78" s="184" t="s">
        <v>2966</v>
      </c>
      <c r="BM78" s="184" t="s">
        <v>976</v>
      </c>
      <c r="BN78" s="184" t="s">
        <v>976</v>
      </c>
      <c r="BO78" s="184" t="s">
        <v>2966</v>
      </c>
      <c r="BP78" s="184" t="s">
        <v>976</v>
      </c>
      <c r="BQ78" s="184" t="s">
        <v>976</v>
      </c>
      <c r="BR78" s="184" t="s">
        <v>2966</v>
      </c>
      <c r="BS78" s="184" t="s">
        <v>976</v>
      </c>
      <c r="BT78" s="184" t="s">
        <v>976</v>
      </c>
      <c r="BU78" s="184" t="s">
        <v>2966</v>
      </c>
      <c r="BV78" s="184" t="s">
        <v>976</v>
      </c>
      <c r="BW78" s="184" t="s">
        <v>976</v>
      </c>
      <c r="BX78" s="184" t="s">
        <v>2966</v>
      </c>
      <c r="BY78" s="184" t="s">
        <v>976</v>
      </c>
      <c r="BZ78" s="184" t="s">
        <v>976</v>
      </c>
      <c r="CA78" s="184" t="s">
        <v>2966</v>
      </c>
      <c r="CB78" s="184" t="s">
        <v>976</v>
      </c>
      <c r="CC78" s="184" t="s">
        <v>976</v>
      </c>
      <c r="CD78" s="184" t="s">
        <v>2966</v>
      </c>
      <c r="CE78" s="184" t="s">
        <v>976</v>
      </c>
      <c r="CF78" s="184" t="s">
        <v>976</v>
      </c>
      <c r="CG78" s="184" t="s">
        <v>2966</v>
      </c>
      <c r="CH78" s="184" t="s">
        <v>976</v>
      </c>
      <c r="CI78" s="184" t="s">
        <v>976</v>
      </c>
      <c r="CJ78" s="184" t="s">
        <v>2966</v>
      </c>
      <c r="CK78" s="184" t="s">
        <v>976</v>
      </c>
      <c r="CL78" s="184" t="s">
        <v>976</v>
      </c>
      <c r="CM78" s="184" t="s">
        <v>2966</v>
      </c>
      <c r="CN78" s="184" t="s">
        <v>976</v>
      </c>
      <c r="CO78" s="184" t="s">
        <v>976</v>
      </c>
      <c r="CP78" s="184" t="s">
        <v>2966</v>
      </c>
      <c r="CQ78" s="184" t="s">
        <v>976</v>
      </c>
      <c r="CR78" s="184" t="s">
        <v>976</v>
      </c>
      <c r="CS78" s="184" t="s">
        <v>2966</v>
      </c>
      <c r="CT78" s="184" t="s">
        <v>976</v>
      </c>
      <c r="CU78" s="184" t="s">
        <v>976</v>
      </c>
      <c r="CV78" s="184" t="s">
        <v>2966</v>
      </c>
      <c r="CW78" s="184" t="s">
        <v>976</v>
      </c>
      <c r="CX78" s="184" t="s">
        <v>976</v>
      </c>
      <c r="CY78" s="184" t="s">
        <v>2966</v>
      </c>
      <c r="CZ78" s="184" t="s">
        <v>976</v>
      </c>
      <c r="DA78" s="184" t="s">
        <v>976</v>
      </c>
      <c r="DB78" s="184" t="s">
        <v>2966</v>
      </c>
      <c r="DC78" s="184" t="s">
        <v>976</v>
      </c>
      <c r="DD78" s="184" t="s">
        <v>976</v>
      </c>
      <c r="DE78" s="184" t="s">
        <v>2966</v>
      </c>
      <c r="DF78" s="184" t="s">
        <v>976</v>
      </c>
      <c r="DG78" s="184" t="s">
        <v>976</v>
      </c>
      <c r="DH78" s="184" t="s">
        <v>2966</v>
      </c>
      <c r="DI78" s="184" t="s">
        <v>976</v>
      </c>
      <c r="DJ78" s="184" t="s">
        <v>976</v>
      </c>
      <c r="DK78" s="184" t="s">
        <v>2966</v>
      </c>
      <c r="DL78" s="184" t="s">
        <v>976</v>
      </c>
      <c r="DM78" s="184" t="s">
        <v>976</v>
      </c>
      <c r="DN78" s="184" t="s">
        <v>2966</v>
      </c>
      <c r="DO78" s="184" t="s">
        <v>976</v>
      </c>
      <c r="DP78" s="184" t="s">
        <v>976</v>
      </c>
      <c r="DQ78" s="184" t="s">
        <v>2966</v>
      </c>
      <c r="DR78" s="184" t="s">
        <v>976</v>
      </c>
      <c r="DS78" s="184" t="s">
        <v>976</v>
      </c>
      <c r="DT78" s="184" t="s">
        <v>2966</v>
      </c>
      <c r="DU78" s="184" t="s">
        <v>976</v>
      </c>
      <c r="DV78" s="184" t="s">
        <v>976</v>
      </c>
      <c r="DW78" s="184" t="s">
        <v>2966</v>
      </c>
      <c r="DX78" s="184" t="s">
        <v>976</v>
      </c>
      <c r="DY78" s="184" t="s">
        <v>976</v>
      </c>
      <c r="DZ78" s="184" t="s">
        <v>2966</v>
      </c>
      <c r="EA78" s="184" t="s">
        <v>976</v>
      </c>
      <c r="EB78" s="184" t="s">
        <v>976</v>
      </c>
      <c r="EC78" s="184" t="s">
        <v>2966</v>
      </c>
      <c r="ED78" s="184" t="s">
        <v>976</v>
      </c>
      <c r="EE78" s="184" t="s">
        <v>976</v>
      </c>
      <c r="EF78" s="184" t="s">
        <v>2966</v>
      </c>
      <c r="EG78" s="184" t="s">
        <v>976</v>
      </c>
      <c r="EH78" s="184" t="s">
        <v>976</v>
      </c>
      <c r="EI78" s="184" t="s">
        <v>2966</v>
      </c>
      <c r="EJ78" s="184" t="s">
        <v>976</v>
      </c>
      <c r="EK78" s="184" t="s">
        <v>976</v>
      </c>
      <c r="EL78" s="184" t="s">
        <v>2966</v>
      </c>
      <c r="EM78" s="184" t="s">
        <v>976</v>
      </c>
      <c r="EN78" s="184" t="s">
        <v>976</v>
      </c>
      <c r="EO78" s="184" t="s">
        <v>2966</v>
      </c>
      <c r="EP78" s="184" t="s">
        <v>976</v>
      </c>
      <c r="EQ78" s="184" t="s">
        <v>976</v>
      </c>
      <c r="ER78" s="184" t="s">
        <v>2966</v>
      </c>
      <c r="ES78" s="184" t="s">
        <v>976</v>
      </c>
      <c r="ET78" s="184" t="s">
        <v>976</v>
      </c>
    </row>
    <row r="79" spans="1:150" x14ac:dyDescent="0.3">
      <c r="A79" s="1"/>
      <c r="B79" s="183" t="s">
        <v>3361</v>
      </c>
      <c r="C79" s="183" t="s">
        <v>109</v>
      </c>
      <c r="D79" s="183" t="s">
        <v>110</v>
      </c>
      <c r="E79" s="183" t="s">
        <v>3362</v>
      </c>
      <c r="F79" s="183" t="s">
        <v>3363</v>
      </c>
      <c r="G79" s="184" t="s">
        <v>2966</v>
      </c>
      <c r="H79" s="184" t="s">
        <v>976</v>
      </c>
      <c r="I79" s="184" t="s">
        <v>976</v>
      </c>
      <c r="J79" s="184" t="s">
        <v>2966</v>
      </c>
      <c r="K79" s="184" t="s">
        <v>976</v>
      </c>
      <c r="L79" s="184" t="s">
        <v>976</v>
      </c>
      <c r="M79" s="184" t="s">
        <v>2966</v>
      </c>
      <c r="N79" s="184" t="s">
        <v>976</v>
      </c>
      <c r="O79" s="184" t="s">
        <v>976</v>
      </c>
      <c r="P79" s="184" t="s">
        <v>2966</v>
      </c>
      <c r="Q79" s="184" t="s">
        <v>976</v>
      </c>
      <c r="R79" s="184" t="s">
        <v>976</v>
      </c>
      <c r="S79" s="184" t="s">
        <v>2966</v>
      </c>
      <c r="T79" s="184" t="s">
        <v>976</v>
      </c>
      <c r="U79" s="184" t="s">
        <v>976</v>
      </c>
      <c r="V79" s="184" t="s">
        <v>2966</v>
      </c>
      <c r="W79" s="184" t="s">
        <v>976</v>
      </c>
      <c r="X79" s="184" t="s">
        <v>976</v>
      </c>
      <c r="Y79" s="184" t="s">
        <v>2966</v>
      </c>
      <c r="Z79" s="184" t="s">
        <v>976</v>
      </c>
      <c r="AA79" s="184" t="s">
        <v>976</v>
      </c>
      <c r="AB79" s="184" t="s">
        <v>2966</v>
      </c>
      <c r="AC79" s="184" t="s">
        <v>976</v>
      </c>
      <c r="AD79" s="184" t="s">
        <v>976</v>
      </c>
      <c r="AE79" s="184" t="s">
        <v>2966</v>
      </c>
      <c r="AF79" s="184" t="s">
        <v>976</v>
      </c>
      <c r="AG79" s="184" t="s">
        <v>976</v>
      </c>
      <c r="AH79" s="184" t="s">
        <v>2966</v>
      </c>
      <c r="AI79" s="184" t="s">
        <v>976</v>
      </c>
      <c r="AJ79" s="184" t="s">
        <v>976</v>
      </c>
      <c r="AK79" s="184" t="s">
        <v>2966</v>
      </c>
      <c r="AL79" s="184" t="s">
        <v>976</v>
      </c>
      <c r="AM79" s="184" t="s">
        <v>976</v>
      </c>
      <c r="AN79" s="184" t="s">
        <v>2966</v>
      </c>
      <c r="AO79" s="184" t="s">
        <v>976</v>
      </c>
      <c r="AP79" s="184" t="s">
        <v>976</v>
      </c>
      <c r="AQ79" s="184" t="s">
        <v>2966</v>
      </c>
      <c r="AR79" s="184" t="s">
        <v>976</v>
      </c>
      <c r="AS79" s="184" t="s">
        <v>976</v>
      </c>
      <c r="AT79" s="184" t="s">
        <v>2966</v>
      </c>
      <c r="AU79" s="184" t="s">
        <v>976</v>
      </c>
      <c r="AV79" s="184" t="s">
        <v>976</v>
      </c>
      <c r="AW79" s="184" t="s">
        <v>2966</v>
      </c>
      <c r="AX79" s="184" t="s">
        <v>976</v>
      </c>
      <c r="AY79" s="184" t="s">
        <v>976</v>
      </c>
      <c r="AZ79" s="184" t="s">
        <v>2966</v>
      </c>
      <c r="BA79" s="184" t="s">
        <v>976</v>
      </c>
      <c r="BB79" s="184" t="s">
        <v>976</v>
      </c>
      <c r="BC79" s="184" t="s">
        <v>2966</v>
      </c>
      <c r="BD79" s="184" t="s">
        <v>976</v>
      </c>
      <c r="BE79" s="184" t="s">
        <v>976</v>
      </c>
      <c r="BF79" s="184" t="s">
        <v>2966</v>
      </c>
      <c r="BG79" s="184" t="s">
        <v>976</v>
      </c>
      <c r="BH79" s="184" t="s">
        <v>976</v>
      </c>
      <c r="BI79" s="184" t="s">
        <v>2966</v>
      </c>
      <c r="BJ79" s="184" t="s">
        <v>976</v>
      </c>
      <c r="BK79" s="184" t="s">
        <v>976</v>
      </c>
      <c r="BL79" s="184" t="s">
        <v>2966</v>
      </c>
      <c r="BM79" s="184" t="s">
        <v>976</v>
      </c>
      <c r="BN79" s="184" t="s">
        <v>976</v>
      </c>
      <c r="BO79" s="184" t="s">
        <v>2966</v>
      </c>
      <c r="BP79" s="184" t="s">
        <v>976</v>
      </c>
      <c r="BQ79" s="184" t="s">
        <v>976</v>
      </c>
      <c r="BR79" s="184" t="s">
        <v>2966</v>
      </c>
      <c r="BS79" s="184" t="s">
        <v>976</v>
      </c>
      <c r="BT79" s="184" t="s">
        <v>976</v>
      </c>
      <c r="BU79" s="184" t="s">
        <v>2966</v>
      </c>
      <c r="BV79" s="184" t="s">
        <v>976</v>
      </c>
      <c r="BW79" s="184" t="s">
        <v>976</v>
      </c>
      <c r="BX79" s="184" t="s">
        <v>2966</v>
      </c>
      <c r="BY79" s="184" t="s">
        <v>976</v>
      </c>
      <c r="BZ79" s="184" t="s">
        <v>976</v>
      </c>
      <c r="CA79" s="184" t="s">
        <v>2966</v>
      </c>
      <c r="CB79" s="184" t="s">
        <v>976</v>
      </c>
      <c r="CC79" s="184" t="s">
        <v>976</v>
      </c>
      <c r="CD79" s="184" t="s">
        <v>2966</v>
      </c>
      <c r="CE79" s="184" t="s">
        <v>976</v>
      </c>
      <c r="CF79" s="184" t="s">
        <v>976</v>
      </c>
      <c r="CG79" s="184" t="s">
        <v>2966</v>
      </c>
      <c r="CH79" s="184" t="s">
        <v>976</v>
      </c>
      <c r="CI79" s="184" t="s">
        <v>976</v>
      </c>
      <c r="CJ79" s="184" t="s">
        <v>2966</v>
      </c>
      <c r="CK79" s="184" t="s">
        <v>976</v>
      </c>
      <c r="CL79" s="184" t="s">
        <v>976</v>
      </c>
      <c r="CM79" s="184" t="s">
        <v>2966</v>
      </c>
      <c r="CN79" s="184" t="s">
        <v>976</v>
      </c>
      <c r="CO79" s="184" t="s">
        <v>976</v>
      </c>
      <c r="CP79" s="184" t="s">
        <v>2966</v>
      </c>
      <c r="CQ79" s="184" t="s">
        <v>976</v>
      </c>
      <c r="CR79" s="184" t="s">
        <v>976</v>
      </c>
      <c r="CS79" s="184" t="s">
        <v>2966</v>
      </c>
      <c r="CT79" s="184" t="s">
        <v>976</v>
      </c>
      <c r="CU79" s="184" t="s">
        <v>976</v>
      </c>
      <c r="CV79" s="184" t="s">
        <v>2966</v>
      </c>
      <c r="CW79" s="184" t="s">
        <v>976</v>
      </c>
      <c r="CX79" s="184" t="s">
        <v>976</v>
      </c>
      <c r="CY79" s="184" t="s">
        <v>2966</v>
      </c>
      <c r="CZ79" s="184" t="s">
        <v>976</v>
      </c>
      <c r="DA79" s="184" t="s">
        <v>976</v>
      </c>
      <c r="DB79" s="184" t="s">
        <v>2966</v>
      </c>
      <c r="DC79" s="184" t="s">
        <v>976</v>
      </c>
      <c r="DD79" s="184" t="s">
        <v>976</v>
      </c>
      <c r="DE79" s="184" t="s">
        <v>2966</v>
      </c>
      <c r="DF79" s="184" t="s">
        <v>976</v>
      </c>
      <c r="DG79" s="184" t="s">
        <v>976</v>
      </c>
      <c r="DH79" s="184" t="s">
        <v>2966</v>
      </c>
      <c r="DI79" s="184" t="s">
        <v>976</v>
      </c>
      <c r="DJ79" s="184" t="s">
        <v>976</v>
      </c>
      <c r="DK79" s="184" t="s">
        <v>2966</v>
      </c>
      <c r="DL79" s="184" t="s">
        <v>976</v>
      </c>
      <c r="DM79" s="184" t="s">
        <v>976</v>
      </c>
      <c r="DN79" s="184" t="s">
        <v>2966</v>
      </c>
      <c r="DO79" s="184" t="s">
        <v>976</v>
      </c>
      <c r="DP79" s="184" t="s">
        <v>976</v>
      </c>
      <c r="DQ79" s="184" t="s">
        <v>2966</v>
      </c>
      <c r="DR79" s="184" t="s">
        <v>976</v>
      </c>
      <c r="DS79" s="184" t="s">
        <v>976</v>
      </c>
      <c r="DT79" s="184" t="s">
        <v>2966</v>
      </c>
      <c r="DU79" s="184" t="s">
        <v>976</v>
      </c>
      <c r="DV79" s="184" t="s">
        <v>976</v>
      </c>
      <c r="DW79" s="184" t="s">
        <v>2966</v>
      </c>
      <c r="DX79" s="184" t="s">
        <v>976</v>
      </c>
      <c r="DY79" s="184" t="s">
        <v>976</v>
      </c>
      <c r="DZ79" s="184" t="s">
        <v>2966</v>
      </c>
      <c r="EA79" s="184" t="s">
        <v>976</v>
      </c>
      <c r="EB79" s="184" t="s">
        <v>976</v>
      </c>
      <c r="EC79" s="184" t="s">
        <v>2966</v>
      </c>
      <c r="ED79" s="184" t="s">
        <v>976</v>
      </c>
      <c r="EE79" s="184" t="s">
        <v>976</v>
      </c>
      <c r="EF79" s="184" t="s">
        <v>2966</v>
      </c>
      <c r="EG79" s="184" t="s">
        <v>976</v>
      </c>
      <c r="EH79" s="184" t="s">
        <v>976</v>
      </c>
      <c r="EI79" s="184" t="s">
        <v>2966</v>
      </c>
      <c r="EJ79" s="184" t="s">
        <v>976</v>
      </c>
      <c r="EK79" s="184" t="s">
        <v>976</v>
      </c>
      <c r="EL79" s="184" t="s">
        <v>2966</v>
      </c>
      <c r="EM79" s="184" t="s">
        <v>976</v>
      </c>
      <c r="EN79" s="184" t="s">
        <v>976</v>
      </c>
      <c r="EO79" s="184" t="s">
        <v>2966</v>
      </c>
      <c r="EP79" s="184" t="s">
        <v>976</v>
      </c>
      <c r="EQ79" s="184" t="s">
        <v>976</v>
      </c>
      <c r="ER79" s="184" t="s">
        <v>2966</v>
      </c>
      <c r="ES79" s="184" t="s">
        <v>976</v>
      </c>
      <c r="ET79" s="184" t="s">
        <v>976</v>
      </c>
    </row>
    <row r="80" spans="1:150" x14ac:dyDescent="0.3">
      <c r="A80" s="1"/>
      <c r="B80" s="183" t="s">
        <v>3364</v>
      </c>
      <c r="C80" s="183" t="s">
        <v>109</v>
      </c>
      <c r="D80" s="183" t="s">
        <v>110</v>
      </c>
      <c r="E80" s="183" t="s">
        <v>3365</v>
      </c>
      <c r="F80" s="183" t="s">
        <v>3366</v>
      </c>
      <c r="G80" s="184" t="s">
        <v>2966</v>
      </c>
      <c r="H80" s="184" t="s">
        <v>3160</v>
      </c>
      <c r="I80" s="184" t="s">
        <v>3351</v>
      </c>
      <c r="J80" s="184" t="s">
        <v>2966</v>
      </c>
      <c r="K80" s="184" t="s">
        <v>3352</v>
      </c>
      <c r="L80" s="184" t="s">
        <v>3160</v>
      </c>
      <c r="M80" s="184" t="s">
        <v>2966</v>
      </c>
      <c r="N80" s="184" t="s">
        <v>3160</v>
      </c>
      <c r="O80" s="184" t="s">
        <v>3353</v>
      </c>
      <c r="P80" s="184" t="s">
        <v>2966</v>
      </c>
      <c r="Q80" s="184" t="s">
        <v>3160</v>
      </c>
      <c r="R80" s="184" t="s">
        <v>3354</v>
      </c>
      <c r="S80" s="184" t="s">
        <v>2966</v>
      </c>
      <c r="T80" s="184" t="s">
        <v>3160</v>
      </c>
      <c r="U80" s="184" t="s">
        <v>3160</v>
      </c>
      <c r="V80" s="184" t="s">
        <v>2966</v>
      </c>
      <c r="W80" s="184" t="s">
        <v>3160</v>
      </c>
      <c r="X80" s="184" t="s">
        <v>3355</v>
      </c>
      <c r="Y80" s="184" t="s">
        <v>2966</v>
      </c>
      <c r="Z80" s="184" t="s">
        <v>3160</v>
      </c>
      <c r="AA80" s="184" t="s">
        <v>3160</v>
      </c>
      <c r="AB80" s="184" t="s">
        <v>2966</v>
      </c>
      <c r="AC80" s="184" t="s">
        <v>3160</v>
      </c>
      <c r="AD80" s="184" t="s">
        <v>3351</v>
      </c>
      <c r="AE80" s="184" t="s">
        <v>2966</v>
      </c>
      <c r="AF80" s="184" t="s">
        <v>3160</v>
      </c>
      <c r="AG80" s="184" t="s">
        <v>3351</v>
      </c>
      <c r="AH80" s="184" t="s">
        <v>2966</v>
      </c>
      <c r="AI80" s="184" t="s">
        <v>3160</v>
      </c>
      <c r="AJ80" s="184" t="s">
        <v>3160</v>
      </c>
      <c r="AK80" s="184" t="s">
        <v>2966</v>
      </c>
      <c r="AL80" s="184" t="s">
        <v>3160</v>
      </c>
      <c r="AM80" s="184" t="s">
        <v>3160</v>
      </c>
      <c r="AN80" s="184" t="s">
        <v>2966</v>
      </c>
      <c r="AO80" s="184" t="s">
        <v>3160</v>
      </c>
      <c r="AP80" s="184" t="s">
        <v>3160</v>
      </c>
      <c r="AQ80" s="184" t="s">
        <v>2966</v>
      </c>
      <c r="AR80" s="184" t="s">
        <v>3160</v>
      </c>
      <c r="AS80" s="184" t="s">
        <v>3160</v>
      </c>
      <c r="AT80" s="184" t="s">
        <v>2966</v>
      </c>
      <c r="AU80" s="184" t="s">
        <v>3160</v>
      </c>
      <c r="AV80" s="184" t="s">
        <v>3160</v>
      </c>
      <c r="AW80" s="184" t="s">
        <v>2966</v>
      </c>
      <c r="AX80" s="184" t="s">
        <v>3160</v>
      </c>
      <c r="AY80" s="184" t="s">
        <v>3160</v>
      </c>
      <c r="AZ80" s="184" t="s">
        <v>2966</v>
      </c>
      <c r="BA80" s="184" t="s">
        <v>3160</v>
      </c>
      <c r="BB80" s="184" t="s">
        <v>3160</v>
      </c>
      <c r="BC80" s="184" t="s">
        <v>2966</v>
      </c>
      <c r="BD80" s="184" t="s">
        <v>2854</v>
      </c>
      <c r="BE80" s="184" t="s">
        <v>2854</v>
      </c>
      <c r="BF80" s="184" t="s">
        <v>2966</v>
      </c>
      <c r="BG80" s="184" t="s">
        <v>3160</v>
      </c>
      <c r="BH80" s="184" t="s">
        <v>3160</v>
      </c>
      <c r="BI80" s="184" t="s">
        <v>2966</v>
      </c>
      <c r="BJ80" s="184" t="s">
        <v>3160</v>
      </c>
      <c r="BK80" s="184" t="s">
        <v>3160</v>
      </c>
      <c r="BL80" s="184" t="s">
        <v>2966</v>
      </c>
      <c r="BM80" s="184" t="s">
        <v>3160</v>
      </c>
      <c r="BN80" s="184" t="s">
        <v>3160</v>
      </c>
      <c r="BO80" s="184" t="s">
        <v>2966</v>
      </c>
      <c r="BP80" s="184" t="s">
        <v>3160</v>
      </c>
      <c r="BQ80" s="184" t="s">
        <v>3160</v>
      </c>
      <c r="BR80" s="184" t="s">
        <v>2966</v>
      </c>
      <c r="BS80" s="184" t="s">
        <v>3160</v>
      </c>
      <c r="BT80" s="184" t="s">
        <v>3160</v>
      </c>
      <c r="BU80" s="184" t="s">
        <v>2966</v>
      </c>
      <c r="BV80" s="184" t="s">
        <v>3160</v>
      </c>
      <c r="BW80" s="184" t="s">
        <v>3160</v>
      </c>
      <c r="BX80" s="184" t="s">
        <v>2966</v>
      </c>
      <c r="BY80" s="184" t="s">
        <v>3160</v>
      </c>
      <c r="BZ80" s="184" t="s">
        <v>3160</v>
      </c>
      <c r="CA80" s="184" t="s">
        <v>2966</v>
      </c>
      <c r="CB80" s="184" t="s">
        <v>3160</v>
      </c>
      <c r="CC80" s="184" t="s">
        <v>3160</v>
      </c>
      <c r="CD80" s="184" t="s">
        <v>2966</v>
      </c>
      <c r="CE80" s="184" t="s">
        <v>3160</v>
      </c>
      <c r="CF80" s="184" t="s">
        <v>3160</v>
      </c>
      <c r="CG80" s="184" t="s">
        <v>2966</v>
      </c>
      <c r="CH80" s="184" t="s">
        <v>3160</v>
      </c>
      <c r="CI80" s="184" t="s">
        <v>3160</v>
      </c>
      <c r="CJ80" s="184" t="s">
        <v>2966</v>
      </c>
      <c r="CK80" s="184" t="s">
        <v>3160</v>
      </c>
      <c r="CL80" s="184" t="s">
        <v>3160</v>
      </c>
      <c r="CM80" s="184" t="s">
        <v>2966</v>
      </c>
      <c r="CN80" s="184" t="s">
        <v>3160</v>
      </c>
      <c r="CO80" s="184" t="s">
        <v>3160</v>
      </c>
      <c r="CP80" s="184" t="s">
        <v>2966</v>
      </c>
      <c r="CQ80" s="184" t="s">
        <v>3160</v>
      </c>
      <c r="CR80" s="184" t="s">
        <v>3160</v>
      </c>
      <c r="CS80" s="184" t="s">
        <v>2966</v>
      </c>
      <c r="CT80" s="184" t="s">
        <v>3160</v>
      </c>
      <c r="CU80" s="184" t="s">
        <v>3160</v>
      </c>
      <c r="CV80" s="184" t="s">
        <v>2966</v>
      </c>
      <c r="CW80" s="184" t="s">
        <v>3160</v>
      </c>
      <c r="CX80" s="184" t="s">
        <v>3160</v>
      </c>
      <c r="CY80" s="184" t="s">
        <v>2966</v>
      </c>
      <c r="CZ80" s="184" t="s">
        <v>3160</v>
      </c>
      <c r="DA80" s="184" t="s">
        <v>3160</v>
      </c>
      <c r="DB80" s="184" t="s">
        <v>2966</v>
      </c>
      <c r="DC80" s="184" t="s">
        <v>3160</v>
      </c>
      <c r="DD80" s="184" t="s">
        <v>3160</v>
      </c>
      <c r="DE80" s="184" t="s">
        <v>2966</v>
      </c>
      <c r="DF80" s="184" t="s">
        <v>3160</v>
      </c>
      <c r="DG80" s="184" t="s">
        <v>3160</v>
      </c>
      <c r="DH80" s="184" t="s">
        <v>2966</v>
      </c>
      <c r="DI80" s="184" t="s">
        <v>3160</v>
      </c>
      <c r="DJ80" s="184" t="s">
        <v>3160</v>
      </c>
      <c r="DK80" s="184" t="s">
        <v>2966</v>
      </c>
      <c r="DL80" s="184" t="s">
        <v>3160</v>
      </c>
      <c r="DM80" s="184" t="s">
        <v>3160</v>
      </c>
      <c r="DN80" s="184" t="s">
        <v>2966</v>
      </c>
      <c r="DO80" s="184" t="s">
        <v>3160</v>
      </c>
      <c r="DP80" s="184" t="s">
        <v>3160</v>
      </c>
      <c r="DQ80" s="184" t="s">
        <v>2966</v>
      </c>
      <c r="DR80" s="184" t="s">
        <v>3160</v>
      </c>
      <c r="DS80" s="184" t="s">
        <v>3160</v>
      </c>
      <c r="DT80" s="184" t="s">
        <v>2966</v>
      </c>
      <c r="DU80" s="184" t="s">
        <v>3160</v>
      </c>
      <c r="DV80" s="184" t="s">
        <v>3160</v>
      </c>
      <c r="DW80" s="184" t="s">
        <v>2966</v>
      </c>
      <c r="DX80" s="184" t="s">
        <v>3160</v>
      </c>
      <c r="DY80" s="184" t="s">
        <v>3160</v>
      </c>
      <c r="DZ80" s="184" t="s">
        <v>2966</v>
      </c>
      <c r="EA80" s="184" t="s">
        <v>3160</v>
      </c>
      <c r="EB80" s="184" t="s">
        <v>3160</v>
      </c>
      <c r="EC80" s="184" t="s">
        <v>2966</v>
      </c>
      <c r="ED80" s="184" t="s">
        <v>3160</v>
      </c>
      <c r="EE80" s="184" t="s">
        <v>3160</v>
      </c>
      <c r="EF80" s="184" t="s">
        <v>2966</v>
      </c>
      <c r="EG80" s="184" t="s">
        <v>3160</v>
      </c>
      <c r="EH80" s="184" t="s">
        <v>3160</v>
      </c>
      <c r="EI80" s="184" t="s">
        <v>2966</v>
      </c>
      <c r="EJ80" s="184" t="s">
        <v>3160</v>
      </c>
      <c r="EK80" s="184" t="s">
        <v>3356</v>
      </c>
      <c r="EL80" s="184" t="s">
        <v>2966</v>
      </c>
      <c r="EM80" s="184" t="s">
        <v>3160</v>
      </c>
      <c r="EN80" s="184" t="s">
        <v>3160</v>
      </c>
      <c r="EO80" s="184" t="s">
        <v>2966</v>
      </c>
      <c r="EP80" s="184" t="s">
        <v>3160</v>
      </c>
      <c r="EQ80" s="184" t="s">
        <v>3160</v>
      </c>
      <c r="ER80" s="184" t="s">
        <v>2966</v>
      </c>
      <c r="ES80" s="184" t="s">
        <v>3160</v>
      </c>
      <c r="ET80" s="184" t="s">
        <v>3357</v>
      </c>
    </row>
    <row r="81" spans="1:150" x14ac:dyDescent="0.3">
      <c r="A81" s="1"/>
      <c r="B81" s="182" t="s">
        <v>3367</v>
      </c>
      <c r="C81" s="182" t="s">
        <v>151</v>
      </c>
      <c r="D81" s="182" t="s">
        <v>159</v>
      </c>
      <c r="E81" s="182" t="s">
        <v>3368</v>
      </c>
      <c r="F81" s="182" t="s">
        <v>3369</v>
      </c>
      <c r="G81" s="182" t="s">
        <v>2966</v>
      </c>
      <c r="H81" s="182" t="s">
        <v>2854</v>
      </c>
      <c r="I81" s="182" t="s">
        <v>2854</v>
      </c>
      <c r="J81" s="182" t="s">
        <v>2966</v>
      </c>
      <c r="K81" s="182" t="s">
        <v>2854</v>
      </c>
      <c r="L81" s="182" t="s">
        <v>2854</v>
      </c>
      <c r="M81" s="182" t="s">
        <v>2966</v>
      </c>
      <c r="N81" s="182" t="s">
        <v>2854</v>
      </c>
      <c r="O81" s="182" t="s">
        <v>2854</v>
      </c>
      <c r="P81" s="182" t="s">
        <v>2966</v>
      </c>
      <c r="Q81" s="182" t="s">
        <v>2854</v>
      </c>
      <c r="R81" s="182" t="s">
        <v>2854</v>
      </c>
      <c r="S81" s="182" t="s">
        <v>2966</v>
      </c>
      <c r="T81" s="182" t="s">
        <v>2854</v>
      </c>
      <c r="U81" s="182" t="s">
        <v>2854</v>
      </c>
      <c r="V81" s="182" t="s">
        <v>2966</v>
      </c>
      <c r="W81" s="182" t="s">
        <v>2854</v>
      </c>
      <c r="X81" s="182" t="s">
        <v>2854</v>
      </c>
      <c r="Y81" s="182" t="s">
        <v>2966</v>
      </c>
      <c r="Z81" s="182" t="s">
        <v>2854</v>
      </c>
      <c r="AA81" s="182" t="s">
        <v>2854</v>
      </c>
      <c r="AB81" s="182" t="s">
        <v>2966</v>
      </c>
      <c r="AC81" s="182" t="s">
        <v>2854</v>
      </c>
      <c r="AD81" s="182" t="s">
        <v>2854</v>
      </c>
      <c r="AE81" s="182" t="s">
        <v>2966</v>
      </c>
      <c r="AF81" s="182" t="s">
        <v>2854</v>
      </c>
      <c r="AG81" s="182" t="s">
        <v>2854</v>
      </c>
      <c r="AH81" s="182" t="s">
        <v>2966</v>
      </c>
      <c r="AI81" s="182" t="s">
        <v>2854</v>
      </c>
      <c r="AJ81" s="182" t="s">
        <v>2854</v>
      </c>
      <c r="AK81" s="182" t="s">
        <v>2966</v>
      </c>
      <c r="AL81" s="182" t="s">
        <v>2854</v>
      </c>
      <c r="AM81" s="182" t="s">
        <v>2854</v>
      </c>
      <c r="AN81" s="182" t="s">
        <v>2966</v>
      </c>
      <c r="AO81" s="182" t="s">
        <v>2854</v>
      </c>
      <c r="AP81" s="182" t="s">
        <v>2854</v>
      </c>
      <c r="AQ81" s="182" t="s">
        <v>2966</v>
      </c>
      <c r="AR81" s="182" t="s">
        <v>2854</v>
      </c>
      <c r="AS81" s="182" t="s">
        <v>2854</v>
      </c>
      <c r="AT81" s="182" t="s">
        <v>2966</v>
      </c>
      <c r="AU81" s="182" t="s">
        <v>2854</v>
      </c>
      <c r="AV81" s="182" t="s">
        <v>2854</v>
      </c>
      <c r="AW81" s="182" t="s">
        <v>2966</v>
      </c>
      <c r="AX81" s="182" t="s">
        <v>2854</v>
      </c>
      <c r="AY81" s="182" t="s">
        <v>2854</v>
      </c>
      <c r="AZ81" s="182" t="s">
        <v>2966</v>
      </c>
      <c r="BA81" s="182" t="s">
        <v>2854</v>
      </c>
      <c r="BB81" s="182" t="s">
        <v>2854</v>
      </c>
      <c r="BC81" s="182" t="s">
        <v>2966</v>
      </c>
      <c r="BD81" s="182" t="s">
        <v>2854</v>
      </c>
      <c r="BE81" s="182" t="s">
        <v>2854</v>
      </c>
      <c r="BF81" s="182" t="s">
        <v>2966</v>
      </c>
      <c r="BG81" s="182" t="s">
        <v>2854</v>
      </c>
      <c r="BH81" s="182" t="s">
        <v>2854</v>
      </c>
      <c r="BI81" s="182" t="s">
        <v>2966</v>
      </c>
      <c r="BJ81" s="182" t="s">
        <v>2854</v>
      </c>
      <c r="BK81" s="182" t="s">
        <v>2854</v>
      </c>
      <c r="BL81" s="182" t="s">
        <v>2966</v>
      </c>
      <c r="BM81" s="182" t="s">
        <v>2854</v>
      </c>
      <c r="BN81" s="182" t="s">
        <v>2854</v>
      </c>
      <c r="BO81" s="182" t="s">
        <v>2966</v>
      </c>
      <c r="BP81" s="182" t="s">
        <v>2854</v>
      </c>
      <c r="BQ81" s="182" t="s">
        <v>2854</v>
      </c>
      <c r="BR81" s="182" t="s">
        <v>2966</v>
      </c>
      <c r="BS81" s="182" t="s">
        <v>2854</v>
      </c>
      <c r="BT81" s="182" t="s">
        <v>2854</v>
      </c>
      <c r="BU81" s="182" t="s">
        <v>2966</v>
      </c>
      <c r="BV81" s="182" t="s">
        <v>2854</v>
      </c>
      <c r="BW81" s="182" t="s">
        <v>2854</v>
      </c>
      <c r="BX81" s="182" t="s">
        <v>2966</v>
      </c>
      <c r="BY81" s="182" t="s">
        <v>2854</v>
      </c>
      <c r="BZ81" s="182" t="s">
        <v>2854</v>
      </c>
      <c r="CA81" s="182" t="s">
        <v>2966</v>
      </c>
      <c r="CB81" s="182" t="s">
        <v>2854</v>
      </c>
      <c r="CC81" s="182" t="s">
        <v>2854</v>
      </c>
      <c r="CD81" s="182" t="s">
        <v>2966</v>
      </c>
      <c r="CE81" s="182" t="s">
        <v>2854</v>
      </c>
      <c r="CF81" s="182" t="s">
        <v>2854</v>
      </c>
      <c r="CG81" s="182" t="s">
        <v>2966</v>
      </c>
      <c r="CH81" s="182" t="s">
        <v>2854</v>
      </c>
      <c r="CI81" s="182" t="s">
        <v>2854</v>
      </c>
      <c r="CJ81" s="182" t="s">
        <v>2966</v>
      </c>
      <c r="CK81" s="182" t="s">
        <v>2854</v>
      </c>
      <c r="CL81" s="182" t="s">
        <v>2854</v>
      </c>
      <c r="CM81" s="182" t="s">
        <v>2966</v>
      </c>
      <c r="CN81" s="182" t="s">
        <v>2854</v>
      </c>
      <c r="CO81" s="182" t="s">
        <v>2854</v>
      </c>
      <c r="CP81" s="182" t="s">
        <v>2966</v>
      </c>
      <c r="CQ81" s="182" t="s">
        <v>2854</v>
      </c>
      <c r="CR81" s="182" t="s">
        <v>2854</v>
      </c>
      <c r="CS81" s="182" t="s">
        <v>2966</v>
      </c>
      <c r="CT81" s="182" t="s">
        <v>2854</v>
      </c>
      <c r="CU81" s="182" t="s">
        <v>2854</v>
      </c>
      <c r="CV81" s="182" t="s">
        <v>2966</v>
      </c>
      <c r="CW81" s="182" t="s">
        <v>2854</v>
      </c>
      <c r="CX81" s="182" t="s">
        <v>2854</v>
      </c>
      <c r="CY81" s="182" t="s">
        <v>2966</v>
      </c>
      <c r="CZ81" s="182" t="s">
        <v>2854</v>
      </c>
      <c r="DA81" s="182" t="s">
        <v>2854</v>
      </c>
      <c r="DB81" s="182" t="s">
        <v>2966</v>
      </c>
      <c r="DC81" s="182" t="s">
        <v>2854</v>
      </c>
      <c r="DD81" s="182" t="s">
        <v>2854</v>
      </c>
      <c r="DE81" s="182" t="s">
        <v>2966</v>
      </c>
      <c r="DF81" s="182" t="s">
        <v>2854</v>
      </c>
      <c r="DG81" s="182" t="s">
        <v>2854</v>
      </c>
      <c r="DH81" s="182" t="s">
        <v>2966</v>
      </c>
      <c r="DI81" s="182" t="s">
        <v>2854</v>
      </c>
      <c r="DJ81" s="182" t="s">
        <v>2854</v>
      </c>
      <c r="DK81" s="182" t="s">
        <v>2966</v>
      </c>
      <c r="DL81" s="182" t="s">
        <v>2854</v>
      </c>
      <c r="DM81" s="182" t="s">
        <v>2854</v>
      </c>
      <c r="DN81" s="182" t="s">
        <v>2966</v>
      </c>
      <c r="DO81" s="182" t="s">
        <v>2854</v>
      </c>
      <c r="DP81" s="182" t="s">
        <v>2854</v>
      </c>
      <c r="DQ81" s="182" t="s">
        <v>2966</v>
      </c>
      <c r="DR81" s="182" t="s">
        <v>2854</v>
      </c>
      <c r="DS81" s="182" t="s">
        <v>2854</v>
      </c>
      <c r="DT81" s="182" t="s">
        <v>2966</v>
      </c>
      <c r="DU81" s="182" t="s">
        <v>2854</v>
      </c>
      <c r="DV81" s="182" t="s">
        <v>2854</v>
      </c>
      <c r="DW81" s="182" t="s">
        <v>2966</v>
      </c>
      <c r="DX81" s="182" t="s">
        <v>2854</v>
      </c>
      <c r="DY81" s="182" t="s">
        <v>2854</v>
      </c>
      <c r="DZ81" s="182" t="s">
        <v>2966</v>
      </c>
      <c r="EA81" s="182" t="s">
        <v>2854</v>
      </c>
      <c r="EB81" s="182" t="s">
        <v>2854</v>
      </c>
      <c r="EC81" s="182" t="s">
        <v>2966</v>
      </c>
      <c r="ED81" s="182" t="s">
        <v>2854</v>
      </c>
      <c r="EE81" s="182" t="s">
        <v>2854</v>
      </c>
      <c r="EF81" s="182" t="s">
        <v>2966</v>
      </c>
      <c r="EG81" s="182" t="s">
        <v>2854</v>
      </c>
      <c r="EH81" s="182" t="s">
        <v>2854</v>
      </c>
      <c r="EI81" s="182" t="s">
        <v>2966</v>
      </c>
      <c r="EJ81" s="182" t="s">
        <v>2854</v>
      </c>
      <c r="EK81" s="182" t="s">
        <v>2854</v>
      </c>
      <c r="EL81" s="182" t="s">
        <v>2966</v>
      </c>
      <c r="EM81" s="182" t="s">
        <v>2854</v>
      </c>
      <c r="EN81" s="182" t="s">
        <v>2854</v>
      </c>
      <c r="EO81" s="182" t="s">
        <v>2966</v>
      </c>
      <c r="EP81" s="182" t="s">
        <v>2854</v>
      </c>
      <c r="EQ81" s="182" t="s">
        <v>2854</v>
      </c>
      <c r="ER81" s="182" t="s">
        <v>2966</v>
      </c>
      <c r="ES81" s="182" t="s">
        <v>2854</v>
      </c>
      <c r="ET81" s="182" t="s">
        <v>2854</v>
      </c>
    </row>
    <row r="82" spans="1:150" x14ac:dyDescent="0.3">
      <c r="A82" s="1"/>
      <c r="B82" s="183" t="s">
        <v>3370</v>
      </c>
      <c r="C82" s="183" t="s">
        <v>151</v>
      </c>
      <c r="D82" s="183" t="s">
        <v>159</v>
      </c>
      <c r="E82" s="183" t="s">
        <v>3371</v>
      </c>
      <c r="F82" s="183" t="s">
        <v>3372</v>
      </c>
      <c r="G82" s="184" t="s">
        <v>2966</v>
      </c>
      <c r="H82" s="184" t="s">
        <v>976</v>
      </c>
      <c r="I82" s="184" t="s">
        <v>976</v>
      </c>
      <c r="J82" s="184" t="s">
        <v>2966</v>
      </c>
      <c r="K82" s="184" t="s">
        <v>976</v>
      </c>
      <c r="L82" s="184" t="s">
        <v>976</v>
      </c>
      <c r="M82" s="184" t="s">
        <v>2966</v>
      </c>
      <c r="N82" s="184" t="s">
        <v>976</v>
      </c>
      <c r="O82" s="184" t="s">
        <v>976</v>
      </c>
      <c r="P82" s="184" t="s">
        <v>2966</v>
      </c>
      <c r="Q82" s="184" t="s">
        <v>976</v>
      </c>
      <c r="R82" s="184" t="s">
        <v>976</v>
      </c>
      <c r="S82" s="184" t="s">
        <v>2966</v>
      </c>
      <c r="T82" s="184" t="s">
        <v>976</v>
      </c>
      <c r="U82" s="184" t="s">
        <v>976</v>
      </c>
      <c r="V82" s="184" t="s">
        <v>2966</v>
      </c>
      <c r="W82" s="184" t="s">
        <v>976</v>
      </c>
      <c r="X82" s="184" t="s">
        <v>976</v>
      </c>
      <c r="Y82" s="184" t="s">
        <v>2966</v>
      </c>
      <c r="Z82" s="184" t="s">
        <v>976</v>
      </c>
      <c r="AA82" s="184" t="s">
        <v>976</v>
      </c>
      <c r="AB82" s="184" t="s">
        <v>2966</v>
      </c>
      <c r="AC82" s="184" t="s">
        <v>976</v>
      </c>
      <c r="AD82" s="184" t="s">
        <v>976</v>
      </c>
      <c r="AE82" s="184" t="s">
        <v>2966</v>
      </c>
      <c r="AF82" s="184" t="s">
        <v>976</v>
      </c>
      <c r="AG82" s="184" t="s">
        <v>976</v>
      </c>
      <c r="AH82" s="184" t="s">
        <v>2966</v>
      </c>
      <c r="AI82" s="184" t="s">
        <v>976</v>
      </c>
      <c r="AJ82" s="184" t="s">
        <v>976</v>
      </c>
      <c r="AK82" s="184" t="s">
        <v>2966</v>
      </c>
      <c r="AL82" s="184" t="s">
        <v>976</v>
      </c>
      <c r="AM82" s="184" t="s">
        <v>976</v>
      </c>
      <c r="AN82" s="184" t="s">
        <v>2966</v>
      </c>
      <c r="AO82" s="184" t="s">
        <v>976</v>
      </c>
      <c r="AP82" s="184" t="s">
        <v>976</v>
      </c>
      <c r="AQ82" s="184" t="s">
        <v>2966</v>
      </c>
      <c r="AR82" s="184" t="s">
        <v>976</v>
      </c>
      <c r="AS82" s="184" t="s">
        <v>976</v>
      </c>
      <c r="AT82" s="184" t="s">
        <v>2966</v>
      </c>
      <c r="AU82" s="184" t="s">
        <v>976</v>
      </c>
      <c r="AV82" s="184" t="s">
        <v>976</v>
      </c>
      <c r="AW82" s="184" t="s">
        <v>2966</v>
      </c>
      <c r="AX82" s="184" t="s">
        <v>976</v>
      </c>
      <c r="AY82" s="184" t="s">
        <v>976</v>
      </c>
      <c r="AZ82" s="184" t="s">
        <v>2966</v>
      </c>
      <c r="BA82" s="184" t="s">
        <v>976</v>
      </c>
      <c r="BB82" s="184" t="s">
        <v>976</v>
      </c>
      <c r="BC82" s="184" t="s">
        <v>2966</v>
      </c>
      <c r="BD82" s="184" t="s">
        <v>976</v>
      </c>
      <c r="BE82" s="184" t="s">
        <v>976</v>
      </c>
      <c r="BF82" s="184" t="s">
        <v>2966</v>
      </c>
      <c r="BG82" s="184" t="s">
        <v>976</v>
      </c>
      <c r="BH82" s="184" t="s">
        <v>976</v>
      </c>
      <c r="BI82" s="184" t="s">
        <v>2966</v>
      </c>
      <c r="BJ82" s="184" t="s">
        <v>976</v>
      </c>
      <c r="BK82" s="184" t="s">
        <v>976</v>
      </c>
      <c r="BL82" s="184" t="s">
        <v>2966</v>
      </c>
      <c r="BM82" s="184" t="s">
        <v>976</v>
      </c>
      <c r="BN82" s="184" t="s">
        <v>976</v>
      </c>
      <c r="BO82" s="184" t="s">
        <v>2966</v>
      </c>
      <c r="BP82" s="184" t="s">
        <v>976</v>
      </c>
      <c r="BQ82" s="184" t="s">
        <v>976</v>
      </c>
      <c r="BR82" s="184" t="s">
        <v>2966</v>
      </c>
      <c r="BS82" s="184" t="s">
        <v>976</v>
      </c>
      <c r="BT82" s="184" t="s">
        <v>976</v>
      </c>
      <c r="BU82" s="184" t="s">
        <v>2966</v>
      </c>
      <c r="BV82" s="184" t="s">
        <v>976</v>
      </c>
      <c r="BW82" s="184" t="s">
        <v>976</v>
      </c>
      <c r="BX82" s="184" t="s">
        <v>2966</v>
      </c>
      <c r="BY82" s="184" t="s">
        <v>976</v>
      </c>
      <c r="BZ82" s="184" t="s">
        <v>976</v>
      </c>
      <c r="CA82" s="184" t="s">
        <v>2966</v>
      </c>
      <c r="CB82" s="184" t="s">
        <v>976</v>
      </c>
      <c r="CC82" s="184" t="s">
        <v>976</v>
      </c>
      <c r="CD82" s="184" t="s">
        <v>2966</v>
      </c>
      <c r="CE82" s="184" t="s">
        <v>976</v>
      </c>
      <c r="CF82" s="184" t="s">
        <v>976</v>
      </c>
      <c r="CG82" s="184" t="s">
        <v>2966</v>
      </c>
      <c r="CH82" s="184" t="s">
        <v>976</v>
      </c>
      <c r="CI82" s="184" t="s">
        <v>976</v>
      </c>
      <c r="CJ82" s="184" t="s">
        <v>2966</v>
      </c>
      <c r="CK82" s="184" t="s">
        <v>976</v>
      </c>
      <c r="CL82" s="184" t="s">
        <v>976</v>
      </c>
      <c r="CM82" s="184" t="s">
        <v>2966</v>
      </c>
      <c r="CN82" s="184" t="s">
        <v>976</v>
      </c>
      <c r="CO82" s="184" t="s">
        <v>976</v>
      </c>
      <c r="CP82" s="184" t="s">
        <v>2966</v>
      </c>
      <c r="CQ82" s="184" t="s">
        <v>976</v>
      </c>
      <c r="CR82" s="184" t="s">
        <v>976</v>
      </c>
      <c r="CS82" s="184" t="s">
        <v>2966</v>
      </c>
      <c r="CT82" s="184" t="s">
        <v>976</v>
      </c>
      <c r="CU82" s="184" t="s">
        <v>976</v>
      </c>
      <c r="CV82" s="184" t="s">
        <v>2966</v>
      </c>
      <c r="CW82" s="184" t="s">
        <v>976</v>
      </c>
      <c r="CX82" s="184" t="s">
        <v>976</v>
      </c>
      <c r="CY82" s="184" t="s">
        <v>2966</v>
      </c>
      <c r="CZ82" s="184" t="s">
        <v>976</v>
      </c>
      <c r="DA82" s="184" t="s">
        <v>976</v>
      </c>
      <c r="DB82" s="184" t="s">
        <v>2966</v>
      </c>
      <c r="DC82" s="184" t="s">
        <v>976</v>
      </c>
      <c r="DD82" s="184" t="s">
        <v>976</v>
      </c>
      <c r="DE82" s="184" t="s">
        <v>2966</v>
      </c>
      <c r="DF82" s="184" t="s">
        <v>976</v>
      </c>
      <c r="DG82" s="184" t="s">
        <v>976</v>
      </c>
      <c r="DH82" s="184" t="s">
        <v>2966</v>
      </c>
      <c r="DI82" s="184" t="s">
        <v>976</v>
      </c>
      <c r="DJ82" s="184" t="s">
        <v>976</v>
      </c>
      <c r="DK82" s="184" t="s">
        <v>2966</v>
      </c>
      <c r="DL82" s="184" t="s">
        <v>976</v>
      </c>
      <c r="DM82" s="184" t="s">
        <v>976</v>
      </c>
      <c r="DN82" s="184" t="s">
        <v>2966</v>
      </c>
      <c r="DO82" s="184" t="s">
        <v>976</v>
      </c>
      <c r="DP82" s="184" t="s">
        <v>976</v>
      </c>
      <c r="DQ82" s="184" t="s">
        <v>2966</v>
      </c>
      <c r="DR82" s="184" t="s">
        <v>976</v>
      </c>
      <c r="DS82" s="184" t="s">
        <v>976</v>
      </c>
      <c r="DT82" s="184" t="s">
        <v>2966</v>
      </c>
      <c r="DU82" s="184" t="s">
        <v>976</v>
      </c>
      <c r="DV82" s="184" t="s">
        <v>976</v>
      </c>
      <c r="DW82" s="184" t="s">
        <v>2966</v>
      </c>
      <c r="DX82" s="184" t="s">
        <v>976</v>
      </c>
      <c r="DY82" s="184" t="s">
        <v>976</v>
      </c>
      <c r="DZ82" s="184" t="s">
        <v>2966</v>
      </c>
      <c r="EA82" s="184" t="s">
        <v>976</v>
      </c>
      <c r="EB82" s="184" t="s">
        <v>976</v>
      </c>
      <c r="EC82" s="184" t="s">
        <v>2966</v>
      </c>
      <c r="ED82" s="184" t="s">
        <v>976</v>
      </c>
      <c r="EE82" s="184" t="s">
        <v>976</v>
      </c>
      <c r="EF82" s="184" t="s">
        <v>2966</v>
      </c>
      <c r="EG82" s="184" t="s">
        <v>976</v>
      </c>
      <c r="EH82" s="184" t="s">
        <v>976</v>
      </c>
      <c r="EI82" s="184" t="s">
        <v>2966</v>
      </c>
      <c r="EJ82" s="184" t="s">
        <v>976</v>
      </c>
      <c r="EK82" s="184" t="s">
        <v>976</v>
      </c>
      <c r="EL82" s="184" t="s">
        <v>2966</v>
      </c>
      <c r="EM82" s="184" t="s">
        <v>976</v>
      </c>
      <c r="EN82" s="184" t="s">
        <v>976</v>
      </c>
      <c r="EO82" s="184" t="s">
        <v>2966</v>
      </c>
      <c r="EP82" s="184" t="s">
        <v>976</v>
      </c>
      <c r="EQ82" s="184" t="s">
        <v>976</v>
      </c>
      <c r="ER82" s="184" t="s">
        <v>2966</v>
      </c>
      <c r="ES82" s="184" t="s">
        <v>976</v>
      </c>
      <c r="ET82" s="184" t="s">
        <v>976</v>
      </c>
    </row>
    <row r="83" spans="1:150" x14ac:dyDescent="0.3">
      <c r="A83" s="1"/>
      <c r="B83" s="183" t="s">
        <v>3373</v>
      </c>
      <c r="C83" s="183" t="s">
        <v>151</v>
      </c>
      <c r="D83" s="183" t="s">
        <v>159</v>
      </c>
      <c r="E83" s="183" t="s">
        <v>3374</v>
      </c>
      <c r="F83" s="183" t="s">
        <v>3375</v>
      </c>
      <c r="G83" s="184" t="s">
        <v>2966</v>
      </c>
      <c r="H83" s="184" t="s">
        <v>976</v>
      </c>
      <c r="I83" s="184" t="s">
        <v>976</v>
      </c>
      <c r="J83" s="184" t="s">
        <v>2966</v>
      </c>
      <c r="K83" s="184" t="s">
        <v>976</v>
      </c>
      <c r="L83" s="184" t="s">
        <v>976</v>
      </c>
      <c r="M83" s="184" t="s">
        <v>2966</v>
      </c>
      <c r="N83" s="184" t="s">
        <v>976</v>
      </c>
      <c r="O83" s="184" t="s">
        <v>976</v>
      </c>
      <c r="P83" s="184" t="s">
        <v>2966</v>
      </c>
      <c r="Q83" s="184" t="s">
        <v>976</v>
      </c>
      <c r="R83" s="184" t="s">
        <v>976</v>
      </c>
      <c r="S83" s="184" t="s">
        <v>2966</v>
      </c>
      <c r="T83" s="184" t="s">
        <v>976</v>
      </c>
      <c r="U83" s="184" t="s">
        <v>976</v>
      </c>
      <c r="V83" s="184" t="s">
        <v>2966</v>
      </c>
      <c r="W83" s="184" t="s">
        <v>976</v>
      </c>
      <c r="X83" s="184" t="s">
        <v>976</v>
      </c>
      <c r="Y83" s="184" t="s">
        <v>2966</v>
      </c>
      <c r="Z83" s="184" t="s">
        <v>976</v>
      </c>
      <c r="AA83" s="184" t="s">
        <v>976</v>
      </c>
      <c r="AB83" s="184" t="s">
        <v>2966</v>
      </c>
      <c r="AC83" s="184" t="s">
        <v>976</v>
      </c>
      <c r="AD83" s="184" t="s">
        <v>976</v>
      </c>
      <c r="AE83" s="184" t="s">
        <v>2966</v>
      </c>
      <c r="AF83" s="184" t="s">
        <v>976</v>
      </c>
      <c r="AG83" s="184" t="s">
        <v>976</v>
      </c>
      <c r="AH83" s="184" t="s">
        <v>2966</v>
      </c>
      <c r="AI83" s="184" t="s">
        <v>976</v>
      </c>
      <c r="AJ83" s="184" t="s">
        <v>976</v>
      </c>
      <c r="AK83" s="184" t="s">
        <v>2966</v>
      </c>
      <c r="AL83" s="184" t="s">
        <v>976</v>
      </c>
      <c r="AM83" s="184" t="s">
        <v>976</v>
      </c>
      <c r="AN83" s="184" t="s">
        <v>2966</v>
      </c>
      <c r="AO83" s="184" t="s">
        <v>976</v>
      </c>
      <c r="AP83" s="184" t="s">
        <v>976</v>
      </c>
      <c r="AQ83" s="184" t="s">
        <v>2966</v>
      </c>
      <c r="AR83" s="184" t="s">
        <v>976</v>
      </c>
      <c r="AS83" s="184" t="s">
        <v>976</v>
      </c>
      <c r="AT83" s="184" t="s">
        <v>2966</v>
      </c>
      <c r="AU83" s="184" t="s">
        <v>976</v>
      </c>
      <c r="AV83" s="184" t="s">
        <v>976</v>
      </c>
      <c r="AW83" s="184" t="s">
        <v>2966</v>
      </c>
      <c r="AX83" s="184" t="s">
        <v>976</v>
      </c>
      <c r="AY83" s="184" t="s">
        <v>976</v>
      </c>
      <c r="AZ83" s="184" t="s">
        <v>2966</v>
      </c>
      <c r="BA83" s="184" t="s">
        <v>976</v>
      </c>
      <c r="BB83" s="184" t="s">
        <v>976</v>
      </c>
      <c r="BC83" s="184" t="s">
        <v>2966</v>
      </c>
      <c r="BD83" s="184" t="s">
        <v>976</v>
      </c>
      <c r="BE83" s="184" t="s">
        <v>976</v>
      </c>
      <c r="BF83" s="184" t="s">
        <v>2966</v>
      </c>
      <c r="BG83" s="184" t="s">
        <v>976</v>
      </c>
      <c r="BH83" s="184" t="s">
        <v>976</v>
      </c>
      <c r="BI83" s="184" t="s">
        <v>2966</v>
      </c>
      <c r="BJ83" s="184" t="s">
        <v>976</v>
      </c>
      <c r="BK83" s="184" t="s">
        <v>976</v>
      </c>
      <c r="BL83" s="184" t="s">
        <v>2966</v>
      </c>
      <c r="BM83" s="184" t="s">
        <v>976</v>
      </c>
      <c r="BN83" s="184" t="s">
        <v>976</v>
      </c>
      <c r="BO83" s="184" t="s">
        <v>2966</v>
      </c>
      <c r="BP83" s="184" t="s">
        <v>976</v>
      </c>
      <c r="BQ83" s="184" t="s">
        <v>976</v>
      </c>
      <c r="BR83" s="184" t="s">
        <v>2966</v>
      </c>
      <c r="BS83" s="184" t="s">
        <v>976</v>
      </c>
      <c r="BT83" s="184" t="s">
        <v>976</v>
      </c>
      <c r="BU83" s="184" t="s">
        <v>2966</v>
      </c>
      <c r="BV83" s="184" t="s">
        <v>976</v>
      </c>
      <c r="BW83" s="184" t="s">
        <v>976</v>
      </c>
      <c r="BX83" s="184" t="s">
        <v>2966</v>
      </c>
      <c r="BY83" s="184" t="s">
        <v>976</v>
      </c>
      <c r="BZ83" s="184" t="s">
        <v>976</v>
      </c>
      <c r="CA83" s="184" t="s">
        <v>2966</v>
      </c>
      <c r="CB83" s="184" t="s">
        <v>976</v>
      </c>
      <c r="CC83" s="184" t="s">
        <v>976</v>
      </c>
      <c r="CD83" s="184" t="s">
        <v>2966</v>
      </c>
      <c r="CE83" s="184" t="s">
        <v>976</v>
      </c>
      <c r="CF83" s="184" t="s">
        <v>976</v>
      </c>
      <c r="CG83" s="184" t="s">
        <v>2966</v>
      </c>
      <c r="CH83" s="184" t="s">
        <v>976</v>
      </c>
      <c r="CI83" s="184" t="s">
        <v>976</v>
      </c>
      <c r="CJ83" s="184" t="s">
        <v>2966</v>
      </c>
      <c r="CK83" s="184" t="s">
        <v>976</v>
      </c>
      <c r="CL83" s="184" t="s">
        <v>976</v>
      </c>
      <c r="CM83" s="184" t="s">
        <v>2966</v>
      </c>
      <c r="CN83" s="184" t="s">
        <v>976</v>
      </c>
      <c r="CO83" s="184" t="s">
        <v>976</v>
      </c>
      <c r="CP83" s="184" t="s">
        <v>2966</v>
      </c>
      <c r="CQ83" s="184" t="s">
        <v>976</v>
      </c>
      <c r="CR83" s="184" t="s">
        <v>976</v>
      </c>
      <c r="CS83" s="184" t="s">
        <v>2966</v>
      </c>
      <c r="CT83" s="184" t="s">
        <v>976</v>
      </c>
      <c r="CU83" s="184" t="s">
        <v>976</v>
      </c>
      <c r="CV83" s="184" t="s">
        <v>2966</v>
      </c>
      <c r="CW83" s="184" t="s">
        <v>976</v>
      </c>
      <c r="CX83" s="184" t="s">
        <v>976</v>
      </c>
      <c r="CY83" s="184" t="s">
        <v>2966</v>
      </c>
      <c r="CZ83" s="184" t="s">
        <v>976</v>
      </c>
      <c r="DA83" s="184" t="s">
        <v>976</v>
      </c>
      <c r="DB83" s="184" t="s">
        <v>2966</v>
      </c>
      <c r="DC83" s="184" t="s">
        <v>976</v>
      </c>
      <c r="DD83" s="184" t="s">
        <v>976</v>
      </c>
      <c r="DE83" s="184" t="s">
        <v>2966</v>
      </c>
      <c r="DF83" s="184" t="s">
        <v>976</v>
      </c>
      <c r="DG83" s="184" t="s">
        <v>976</v>
      </c>
      <c r="DH83" s="184" t="s">
        <v>2966</v>
      </c>
      <c r="DI83" s="184" t="s">
        <v>976</v>
      </c>
      <c r="DJ83" s="184" t="s">
        <v>976</v>
      </c>
      <c r="DK83" s="184" t="s">
        <v>2966</v>
      </c>
      <c r="DL83" s="184" t="s">
        <v>976</v>
      </c>
      <c r="DM83" s="184" t="s">
        <v>976</v>
      </c>
      <c r="DN83" s="184" t="s">
        <v>2966</v>
      </c>
      <c r="DO83" s="184" t="s">
        <v>976</v>
      </c>
      <c r="DP83" s="184" t="s">
        <v>976</v>
      </c>
      <c r="DQ83" s="184" t="s">
        <v>2966</v>
      </c>
      <c r="DR83" s="184" t="s">
        <v>976</v>
      </c>
      <c r="DS83" s="184" t="s">
        <v>976</v>
      </c>
      <c r="DT83" s="184" t="s">
        <v>2966</v>
      </c>
      <c r="DU83" s="184" t="s">
        <v>976</v>
      </c>
      <c r="DV83" s="184" t="s">
        <v>976</v>
      </c>
      <c r="DW83" s="184" t="s">
        <v>2966</v>
      </c>
      <c r="DX83" s="184" t="s">
        <v>976</v>
      </c>
      <c r="DY83" s="184" t="s">
        <v>976</v>
      </c>
      <c r="DZ83" s="184" t="s">
        <v>2966</v>
      </c>
      <c r="EA83" s="184" t="s">
        <v>976</v>
      </c>
      <c r="EB83" s="184" t="s">
        <v>976</v>
      </c>
      <c r="EC83" s="184" t="s">
        <v>2966</v>
      </c>
      <c r="ED83" s="184" t="s">
        <v>976</v>
      </c>
      <c r="EE83" s="184" t="s">
        <v>976</v>
      </c>
      <c r="EF83" s="184" t="s">
        <v>2966</v>
      </c>
      <c r="EG83" s="184" t="s">
        <v>976</v>
      </c>
      <c r="EH83" s="184" t="s">
        <v>976</v>
      </c>
      <c r="EI83" s="184" t="s">
        <v>2966</v>
      </c>
      <c r="EJ83" s="184" t="s">
        <v>976</v>
      </c>
      <c r="EK83" s="184" t="s">
        <v>976</v>
      </c>
      <c r="EL83" s="184" t="s">
        <v>2966</v>
      </c>
      <c r="EM83" s="184" t="s">
        <v>976</v>
      </c>
      <c r="EN83" s="184" t="s">
        <v>976</v>
      </c>
      <c r="EO83" s="184" t="s">
        <v>2966</v>
      </c>
      <c r="EP83" s="184" t="s">
        <v>976</v>
      </c>
      <c r="EQ83" s="184" t="s">
        <v>976</v>
      </c>
      <c r="ER83" s="184" t="s">
        <v>2966</v>
      </c>
      <c r="ES83" s="184" t="s">
        <v>976</v>
      </c>
      <c r="ET83" s="184" t="s">
        <v>976</v>
      </c>
    </row>
    <row r="84" spans="1:150" x14ac:dyDescent="0.3">
      <c r="A84" s="1"/>
      <c r="B84" s="183" t="s">
        <v>3376</v>
      </c>
      <c r="C84" s="183" t="s">
        <v>151</v>
      </c>
      <c r="D84" s="183" t="s">
        <v>159</v>
      </c>
      <c r="E84" s="183" t="s">
        <v>3377</v>
      </c>
      <c r="F84" s="183" t="s">
        <v>3378</v>
      </c>
      <c r="G84" s="184" t="s">
        <v>2966</v>
      </c>
      <c r="H84" s="184" t="s">
        <v>2854</v>
      </c>
      <c r="I84" s="184" t="s">
        <v>2854</v>
      </c>
      <c r="J84" s="184" t="s">
        <v>2966</v>
      </c>
      <c r="K84" s="184" t="s">
        <v>2854</v>
      </c>
      <c r="L84" s="184" t="s">
        <v>2854</v>
      </c>
      <c r="M84" s="184" t="s">
        <v>2966</v>
      </c>
      <c r="N84" s="184" t="s">
        <v>2854</v>
      </c>
      <c r="O84" s="184" t="s">
        <v>2854</v>
      </c>
      <c r="P84" s="184" t="s">
        <v>2966</v>
      </c>
      <c r="Q84" s="184" t="s">
        <v>2854</v>
      </c>
      <c r="R84" s="184" t="s">
        <v>2854</v>
      </c>
      <c r="S84" s="184" t="s">
        <v>2966</v>
      </c>
      <c r="T84" s="184" t="s">
        <v>2854</v>
      </c>
      <c r="U84" s="184" t="s">
        <v>2854</v>
      </c>
      <c r="V84" s="184" t="s">
        <v>2966</v>
      </c>
      <c r="W84" s="184" t="s">
        <v>2854</v>
      </c>
      <c r="X84" s="184" t="s">
        <v>2854</v>
      </c>
      <c r="Y84" s="184" t="s">
        <v>2966</v>
      </c>
      <c r="Z84" s="184" t="s">
        <v>2854</v>
      </c>
      <c r="AA84" s="184" t="s">
        <v>2854</v>
      </c>
      <c r="AB84" s="184" t="s">
        <v>2966</v>
      </c>
      <c r="AC84" s="184" t="s">
        <v>2854</v>
      </c>
      <c r="AD84" s="184" t="s">
        <v>2854</v>
      </c>
      <c r="AE84" s="184" t="s">
        <v>2966</v>
      </c>
      <c r="AF84" s="184" t="s">
        <v>2854</v>
      </c>
      <c r="AG84" s="184" t="s">
        <v>2854</v>
      </c>
      <c r="AH84" s="184" t="s">
        <v>2966</v>
      </c>
      <c r="AI84" s="184" t="s">
        <v>2854</v>
      </c>
      <c r="AJ84" s="184" t="s">
        <v>2854</v>
      </c>
      <c r="AK84" s="184" t="s">
        <v>2966</v>
      </c>
      <c r="AL84" s="184" t="s">
        <v>2854</v>
      </c>
      <c r="AM84" s="184" t="s">
        <v>2854</v>
      </c>
      <c r="AN84" s="184" t="s">
        <v>2966</v>
      </c>
      <c r="AO84" s="184" t="s">
        <v>2854</v>
      </c>
      <c r="AP84" s="184" t="s">
        <v>2854</v>
      </c>
      <c r="AQ84" s="184" t="s">
        <v>2966</v>
      </c>
      <c r="AR84" s="184" t="s">
        <v>2854</v>
      </c>
      <c r="AS84" s="184" t="s">
        <v>2854</v>
      </c>
      <c r="AT84" s="184" t="s">
        <v>2966</v>
      </c>
      <c r="AU84" s="184" t="s">
        <v>2854</v>
      </c>
      <c r="AV84" s="184" t="s">
        <v>2854</v>
      </c>
      <c r="AW84" s="184" t="s">
        <v>2966</v>
      </c>
      <c r="AX84" s="184" t="s">
        <v>2854</v>
      </c>
      <c r="AY84" s="184" t="s">
        <v>2854</v>
      </c>
      <c r="AZ84" s="184" t="s">
        <v>2966</v>
      </c>
      <c r="BA84" s="184" t="s">
        <v>2854</v>
      </c>
      <c r="BB84" s="184" t="s">
        <v>2854</v>
      </c>
      <c r="BC84" s="184" t="s">
        <v>2966</v>
      </c>
      <c r="BD84" s="184" t="s">
        <v>2854</v>
      </c>
      <c r="BE84" s="184" t="s">
        <v>2854</v>
      </c>
      <c r="BF84" s="184" t="s">
        <v>2966</v>
      </c>
      <c r="BG84" s="184" t="s">
        <v>2854</v>
      </c>
      <c r="BH84" s="184" t="s">
        <v>2854</v>
      </c>
      <c r="BI84" s="184" t="s">
        <v>2966</v>
      </c>
      <c r="BJ84" s="184" t="s">
        <v>2854</v>
      </c>
      <c r="BK84" s="184" t="s">
        <v>2854</v>
      </c>
      <c r="BL84" s="184" t="s">
        <v>2966</v>
      </c>
      <c r="BM84" s="184" t="s">
        <v>2854</v>
      </c>
      <c r="BN84" s="184" t="s">
        <v>2854</v>
      </c>
      <c r="BO84" s="184" t="s">
        <v>2966</v>
      </c>
      <c r="BP84" s="184" t="s">
        <v>2854</v>
      </c>
      <c r="BQ84" s="184" t="s">
        <v>2854</v>
      </c>
      <c r="BR84" s="184" t="s">
        <v>2966</v>
      </c>
      <c r="BS84" s="184" t="s">
        <v>2854</v>
      </c>
      <c r="BT84" s="184" t="s">
        <v>2854</v>
      </c>
      <c r="BU84" s="184" t="s">
        <v>2966</v>
      </c>
      <c r="BV84" s="184" t="s">
        <v>2854</v>
      </c>
      <c r="BW84" s="184" t="s">
        <v>2854</v>
      </c>
      <c r="BX84" s="184" t="s">
        <v>2966</v>
      </c>
      <c r="BY84" s="184" t="s">
        <v>2854</v>
      </c>
      <c r="BZ84" s="184" t="s">
        <v>2854</v>
      </c>
      <c r="CA84" s="184" t="s">
        <v>2966</v>
      </c>
      <c r="CB84" s="184" t="s">
        <v>2854</v>
      </c>
      <c r="CC84" s="184" t="s">
        <v>2854</v>
      </c>
      <c r="CD84" s="184" t="s">
        <v>2966</v>
      </c>
      <c r="CE84" s="184" t="s">
        <v>2854</v>
      </c>
      <c r="CF84" s="184" t="s">
        <v>2854</v>
      </c>
      <c r="CG84" s="184" t="s">
        <v>2966</v>
      </c>
      <c r="CH84" s="184" t="s">
        <v>2854</v>
      </c>
      <c r="CI84" s="184" t="s">
        <v>2854</v>
      </c>
      <c r="CJ84" s="184" t="s">
        <v>2966</v>
      </c>
      <c r="CK84" s="184" t="s">
        <v>2854</v>
      </c>
      <c r="CL84" s="184" t="s">
        <v>2854</v>
      </c>
      <c r="CM84" s="184" t="s">
        <v>2966</v>
      </c>
      <c r="CN84" s="184" t="s">
        <v>2854</v>
      </c>
      <c r="CO84" s="184" t="s">
        <v>2854</v>
      </c>
      <c r="CP84" s="184" t="s">
        <v>2966</v>
      </c>
      <c r="CQ84" s="184" t="s">
        <v>2854</v>
      </c>
      <c r="CR84" s="184" t="s">
        <v>2854</v>
      </c>
      <c r="CS84" s="184" t="s">
        <v>2966</v>
      </c>
      <c r="CT84" s="184" t="s">
        <v>2854</v>
      </c>
      <c r="CU84" s="184" t="s">
        <v>2854</v>
      </c>
      <c r="CV84" s="184" t="s">
        <v>2966</v>
      </c>
      <c r="CW84" s="184" t="s">
        <v>2854</v>
      </c>
      <c r="CX84" s="184" t="s">
        <v>2854</v>
      </c>
      <c r="CY84" s="184" t="s">
        <v>2966</v>
      </c>
      <c r="CZ84" s="184" t="s">
        <v>2854</v>
      </c>
      <c r="DA84" s="184" t="s">
        <v>2854</v>
      </c>
      <c r="DB84" s="184" t="s">
        <v>2966</v>
      </c>
      <c r="DC84" s="184" t="s">
        <v>2854</v>
      </c>
      <c r="DD84" s="184" t="s">
        <v>2854</v>
      </c>
      <c r="DE84" s="184" t="s">
        <v>2966</v>
      </c>
      <c r="DF84" s="184" t="s">
        <v>2854</v>
      </c>
      <c r="DG84" s="184" t="s">
        <v>2854</v>
      </c>
      <c r="DH84" s="184" t="s">
        <v>2966</v>
      </c>
      <c r="DI84" s="184" t="s">
        <v>2854</v>
      </c>
      <c r="DJ84" s="184" t="s">
        <v>2854</v>
      </c>
      <c r="DK84" s="184" t="s">
        <v>2966</v>
      </c>
      <c r="DL84" s="184" t="s">
        <v>2854</v>
      </c>
      <c r="DM84" s="184" t="s">
        <v>2854</v>
      </c>
      <c r="DN84" s="184" t="s">
        <v>2966</v>
      </c>
      <c r="DO84" s="184" t="s">
        <v>2854</v>
      </c>
      <c r="DP84" s="184" t="s">
        <v>2854</v>
      </c>
      <c r="DQ84" s="184" t="s">
        <v>2966</v>
      </c>
      <c r="DR84" s="184" t="s">
        <v>2854</v>
      </c>
      <c r="DS84" s="184" t="s">
        <v>2854</v>
      </c>
      <c r="DT84" s="184" t="s">
        <v>2966</v>
      </c>
      <c r="DU84" s="184" t="s">
        <v>2854</v>
      </c>
      <c r="DV84" s="184" t="s">
        <v>2854</v>
      </c>
      <c r="DW84" s="184" t="s">
        <v>2966</v>
      </c>
      <c r="DX84" s="184" t="s">
        <v>2854</v>
      </c>
      <c r="DY84" s="184" t="s">
        <v>2854</v>
      </c>
      <c r="DZ84" s="184" t="s">
        <v>2966</v>
      </c>
      <c r="EA84" s="184" t="s">
        <v>2854</v>
      </c>
      <c r="EB84" s="184" t="s">
        <v>2854</v>
      </c>
      <c r="EC84" s="184" t="s">
        <v>2966</v>
      </c>
      <c r="ED84" s="184" t="s">
        <v>2854</v>
      </c>
      <c r="EE84" s="184" t="s">
        <v>2854</v>
      </c>
      <c r="EF84" s="184" t="s">
        <v>2966</v>
      </c>
      <c r="EG84" s="184" t="s">
        <v>2854</v>
      </c>
      <c r="EH84" s="184" t="s">
        <v>2854</v>
      </c>
      <c r="EI84" s="184" t="s">
        <v>2966</v>
      </c>
      <c r="EJ84" s="184" t="s">
        <v>2854</v>
      </c>
      <c r="EK84" s="184" t="s">
        <v>2854</v>
      </c>
      <c r="EL84" s="184" t="s">
        <v>2966</v>
      </c>
      <c r="EM84" s="184" t="s">
        <v>2854</v>
      </c>
      <c r="EN84" s="184" t="s">
        <v>2854</v>
      </c>
      <c r="EO84" s="184" t="s">
        <v>2966</v>
      </c>
      <c r="EP84" s="184" t="s">
        <v>2854</v>
      </c>
      <c r="EQ84" s="184" t="s">
        <v>2854</v>
      </c>
      <c r="ER84" s="184" t="s">
        <v>2966</v>
      </c>
      <c r="ES84" s="184" t="s">
        <v>2854</v>
      </c>
      <c r="ET84" s="184" t="s">
        <v>2854</v>
      </c>
    </row>
    <row r="85" spans="1:150" x14ac:dyDescent="0.3">
      <c r="A85" s="1"/>
      <c r="B85" s="182" t="s">
        <v>3379</v>
      </c>
      <c r="C85" s="182" t="s">
        <v>67</v>
      </c>
      <c r="D85" s="182" t="s">
        <v>169</v>
      </c>
      <c r="E85" s="182" t="s">
        <v>3380</v>
      </c>
      <c r="F85" s="182" t="s">
        <v>3381</v>
      </c>
      <c r="G85" s="182" t="s">
        <v>2966</v>
      </c>
      <c r="H85" s="182" t="s">
        <v>2854</v>
      </c>
      <c r="I85" s="182" t="s">
        <v>2854</v>
      </c>
      <c r="J85" s="182" t="s">
        <v>2966</v>
      </c>
      <c r="K85" s="182" t="s">
        <v>2854</v>
      </c>
      <c r="L85" s="182" t="s">
        <v>2854</v>
      </c>
      <c r="M85" s="182" t="s">
        <v>2966</v>
      </c>
      <c r="N85" s="182" t="s">
        <v>2854</v>
      </c>
      <c r="O85" s="182" t="s">
        <v>2854</v>
      </c>
      <c r="P85" s="182" t="s">
        <v>2966</v>
      </c>
      <c r="Q85" s="182" t="s">
        <v>2854</v>
      </c>
      <c r="R85" s="182" t="s">
        <v>2854</v>
      </c>
      <c r="S85" s="182" t="s">
        <v>2966</v>
      </c>
      <c r="T85" s="182" t="s">
        <v>2854</v>
      </c>
      <c r="U85" s="182" t="s">
        <v>2854</v>
      </c>
      <c r="V85" s="182" t="s">
        <v>2966</v>
      </c>
      <c r="W85" s="182" t="s">
        <v>2854</v>
      </c>
      <c r="X85" s="182" t="s">
        <v>2854</v>
      </c>
      <c r="Y85" s="182" t="s">
        <v>2966</v>
      </c>
      <c r="Z85" s="182" t="s">
        <v>2854</v>
      </c>
      <c r="AA85" s="182" t="s">
        <v>2854</v>
      </c>
      <c r="AB85" s="182" t="s">
        <v>2966</v>
      </c>
      <c r="AC85" s="182" t="s">
        <v>2854</v>
      </c>
      <c r="AD85" s="182" t="s">
        <v>2854</v>
      </c>
      <c r="AE85" s="182" t="s">
        <v>2966</v>
      </c>
      <c r="AF85" s="182" t="s">
        <v>2854</v>
      </c>
      <c r="AG85" s="182" t="s">
        <v>2854</v>
      </c>
      <c r="AH85" s="182" t="s">
        <v>2966</v>
      </c>
      <c r="AI85" s="182" t="s">
        <v>2854</v>
      </c>
      <c r="AJ85" s="182" t="s">
        <v>2854</v>
      </c>
      <c r="AK85" s="182" t="s">
        <v>2966</v>
      </c>
      <c r="AL85" s="182" t="s">
        <v>2854</v>
      </c>
      <c r="AM85" s="182" t="s">
        <v>2854</v>
      </c>
      <c r="AN85" s="182" t="s">
        <v>2966</v>
      </c>
      <c r="AO85" s="182" t="s">
        <v>2854</v>
      </c>
      <c r="AP85" s="182" t="s">
        <v>2854</v>
      </c>
      <c r="AQ85" s="182" t="s">
        <v>2966</v>
      </c>
      <c r="AR85" s="182" t="s">
        <v>2854</v>
      </c>
      <c r="AS85" s="182" t="s">
        <v>2854</v>
      </c>
      <c r="AT85" s="182" t="s">
        <v>2966</v>
      </c>
      <c r="AU85" s="182" t="s">
        <v>2854</v>
      </c>
      <c r="AV85" s="182" t="s">
        <v>2854</v>
      </c>
      <c r="AW85" s="182" t="s">
        <v>2966</v>
      </c>
      <c r="AX85" s="182" t="s">
        <v>2854</v>
      </c>
      <c r="AY85" s="182" t="s">
        <v>2854</v>
      </c>
      <c r="AZ85" s="182" t="s">
        <v>2966</v>
      </c>
      <c r="BA85" s="182" t="s">
        <v>2854</v>
      </c>
      <c r="BB85" s="182" t="s">
        <v>2854</v>
      </c>
      <c r="BC85" s="182" t="s">
        <v>2966</v>
      </c>
      <c r="BD85" s="182" t="s">
        <v>2854</v>
      </c>
      <c r="BE85" s="182" t="s">
        <v>2854</v>
      </c>
      <c r="BF85" s="182" t="s">
        <v>2966</v>
      </c>
      <c r="BG85" s="182" t="s">
        <v>2854</v>
      </c>
      <c r="BH85" s="182" t="s">
        <v>2854</v>
      </c>
      <c r="BI85" s="182" t="s">
        <v>2966</v>
      </c>
      <c r="BJ85" s="182" t="s">
        <v>2854</v>
      </c>
      <c r="BK85" s="182" t="s">
        <v>2854</v>
      </c>
      <c r="BL85" s="182" t="s">
        <v>2966</v>
      </c>
      <c r="BM85" s="182" t="s">
        <v>2854</v>
      </c>
      <c r="BN85" s="182" t="s">
        <v>2854</v>
      </c>
      <c r="BO85" s="182" t="s">
        <v>2966</v>
      </c>
      <c r="BP85" s="182" t="s">
        <v>2854</v>
      </c>
      <c r="BQ85" s="182" t="s">
        <v>2854</v>
      </c>
      <c r="BR85" s="182" t="s">
        <v>2966</v>
      </c>
      <c r="BS85" s="182" t="s">
        <v>2854</v>
      </c>
      <c r="BT85" s="182" t="s">
        <v>2854</v>
      </c>
      <c r="BU85" s="182" t="s">
        <v>2966</v>
      </c>
      <c r="BV85" s="182" t="s">
        <v>2854</v>
      </c>
      <c r="BW85" s="182" t="s">
        <v>2854</v>
      </c>
      <c r="BX85" s="182" t="s">
        <v>2966</v>
      </c>
      <c r="BY85" s="182" t="s">
        <v>2854</v>
      </c>
      <c r="BZ85" s="182" t="s">
        <v>2854</v>
      </c>
      <c r="CA85" s="182" t="s">
        <v>2966</v>
      </c>
      <c r="CB85" s="182" t="s">
        <v>2854</v>
      </c>
      <c r="CC85" s="182" t="s">
        <v>2854</v>
      </c>
      <c r="CD85" s="182" t="s">
        <v>2966</v>
      </c>
      <c r="CE85" s="182" t="s">
        <v>2854</v>
      </c>
      <c r="CF85" s="182" t="s">
        <v>2854</v>
      </c>
      <c r="CG85" s="182" t="s">
        <v>2966</v>
      </c>
      <c r="CH85" s="182" t="s">
        <v>2854</v>
      </c>
      <c r="CI85" s="182" t="s">
        <v>2854</v>
      </c>
      <c r="CJ85" s="182" t="s">
        <v>2966</v>
      </c>
      <c r="CK85" s="182" t="s">
        <v>2854</v>
      </c>
      <c r="CL85" s="182" t="s">
        <v>2854</v>
      </c>
      <c r="CM85" s="182" t="s">
        <v>2966</v>
      </c>
      <c r="CN85" s="182" t="s">
        <v>2854</v>
      </c>
      <c r="CO85" s="182" t="s">
        <v>2854</v>
      </c>
      <c r="CP85" s="182" t="s">
        <v>2966</v>
      </c>
      <c r="CQ85" s="182" t="s">
        <v>2854</v>
      </c>
      <c r="CR85" s="182" t="s">
        <v>2854</v>
      </c>
      <c r="CS85" s="182" t="s">
        <v>2966</v>
      </c>
      <c r="CT85" s="182" t="s">
        <v>2854</v>
      </c>
      <c r="CU85" s="182" t="s">
        <v>2854</v>
      </c>
      <c r="CV85" s="182" t="s">
        <v>2966</v>
      </c>
      <c r="CW85" s="182" t="s">
        <v>2854</v>
      </c>
      <c r="CX85" s="182" t="s">
        <v>2854</v>
      </c>
      <c r="CY85" s="182" t="s">
        <v>2966</v>
      </c>
      <c r="CZ85" s="182" t="s">
        <v>2854</v>
      </c>
      <c r="DA85" s="182" t="s">
        <v>2854</v>
      </c>
      <c r="DB85" s="182" t="s">
        <v>2966</v>
      </c>
      <c r="DC85" s="182" t="s">
        <v>2854</v>
      </c>
      <c r="DD85" s="182" t="s">
        <v>2854</v>
      </c>
      <c r="DE85" s="182" t="s">
        <v>2966</v>
      </c>
      <c r="DF85" s="182" t="s">
        <v>2854</v>
      </c>
      <c r="DG85" s="182" t="s">
        <v>2854</v>
      </c>
      <c r="DH85" s="182" t="s">
        <v>2966</v>
      </c>
      <c r="DI85" s="182" t="s">
        <v>2854</v>
      </c>
      <c r="DJ85" s="182" t="s">
        <v>2854</v>
      </c>
      <c r="DK85" s="182" t="s">
        <v>2966</v>
      </c>
      <c r="DL85" s="182" t="s">
        <v>2854</v>
      </c>
      <c r="DM85" s="182" t="s">
        <v>2854</v>
      </c>
      <c r="DN85" s="182" t="s">
        <v>2966</v>
      </c>
      <c r="DO85" s="182" t="s">
        <v>2854</v>
      </c>
      <c r="DP85" s="182" t="s">
        <v>2854</v>
      </c>
      <c r="DQ85" s="182" t="s">
        <v>2966</v>
      </c>
      <c r="DR85" s="182" t="s">
        <v>2854</v>
      </c>
      <c r="DS85" s="182" t="s">
        <v>2854</v>
      </c>
      <c r="DT85" s="182" t="s">
        <v>2966</v>
      </c>
      <c r="DU85" s="182" t="s">
        <v>2854</v>
      </c>
      <c r="DV85" s="182" t="s">
        <v>2854</v>
      </c>
      <c r="DW85" s="182" t="s">
        <v>2966</v>
      </c>
      <c r="DX85" s="182" t="s">
        <v>2854</v>
      </c>
      <c r="DY85" s="182" t="s">
        <v>2854</v>
      </c>
      <c r="DZ85" s="182" t="s">
        <v>2966</v>
      </c>
      <c r="EA85" s="182" t="s">
        <v>2854</v>
      </c>
      <c r="EB85" s="182" t="s">
        <v>2854</v>
      </c>
      <c r="EC85" s="182" t="s">
        <v>2966</v>
      </c>
      <c r="ED85" s="182" t="s">
        <v>2854</v>
      </c>
      <c r="EE85" s="182" t="s">
        <v>2854</v>
      </c>
      <c r="EF85" s="182" t="s">
        <v>2966</v>
      </c>
      <c r="EG85" s="182" t="s">
        <v>2854</v>
      </c>
      <c r="EH85" s="182" t="s">
        <v>2854</v>
      </c>
      <c r="EI85" s="182" t="s">
        <v>2966</v>
      </c>
      <c r="EJ85" s="182" t="s">
        <v>2854</v>
      </c>
      <c r="EK85" s="182" t="s">
        <v>2854</v>
      </c>
      <c r="EL85" s="182" t="s">
        <v>2966</v>
      </c>
      <c r="EM85" s="182" t="s">
        <v>2854</v>
      </c>
      <c r="EN85" s="182" t="s">
        <v>2854</v>
      </c>
      <c r="EO85" s="182" t="s">
        <v>2966</v>
      </c>
      <c r="EP85" s="182" t="s">
        <v>2854</v>
      </c>
      <c r="EQ85" s="182" t="s">
        <v>2854</v>
      </c>
      <c r="ER85" s="182" t="s">
        <v>2966</v>
      </c>
      <c r="ES85" s="182" t="s">
        <v>2854</v>
      </c>
      <c r="ET85" s="182" t="s">
        <v>2854</v>
      </c>
    </row>
    <row r="86" spans="1:150" x14ac:dyDescent="0.3">
      <c r="A86" s="1"/>
      <c r="B86" s="183" t="s">
        <v>3382</v>
      </c>
      <c r="C86" s="183" t="s">
        <v>67</v>
      </c>
      <c r="D86" s="183" t="s">
        <v>169</v>
      </c>
      <c r="E86" s="183" t="s">
        <v>3383</v>
      </c>
      <c r="F86" s="183" t="s">
        <v>3384</v>
      </c>
      <c r="G86" s="184" t="s">
        <v>2966</v>
      </c>
      <c r="H86" s="184" t="s">
        <v>2854</v>
      </c>
      <c r="I86" s="184" t="s">
        <v>2854</v>
      </c>
      <c r="J86" s="184" t="s">
        <v>2966</v>
      </c>
      <c r="K86" s="184" t="s">
        <v>2854</v>
      </c>
      <c r="L86" s="184" t="s">
        <v>2854</v>
      </c>
      <c r="M86" s="184" t="s">
        <v>2966</v>
      </c>
      <c r="N86" s="184" t="s">
        <v>2854</v>
      </c>
      <c r="O86" s="184" t="s">
        <v>2854</v>
      </c>
      <c r="P86" s="184" t="s">
        <v>2966</v>
      </c>
      <c r="Q86" s="184" t="s">
        <v>2854</v>
      </c>
      <c r="R86" s="184" t="s">
        <v>2854</v>
      </c>
      <c r="S86" s="184" t="s">
        <v>2966</v>
      </c>
      <c r="T86" s="184" t="s">
        <v>2854</v>
      </c>
      <c r="U86" s="184" t="s">
        <v>2854</v>
      </c>
      <c r="V86" s="184" t="s">
        <v>2966</v>
      </c>
      <c r="W86" s="184" t="s">
        <v>2854</v>
      </c>
      <c r="X86" s="184" t="s">
        <v>2854</v>
      </c>
      <c r="Y86" s="184" t="s">
        <v>2966</v>
      </c>
      <c r="Z86" s="184" t="s">
        <v>2854</v>
      </c>
      <c r="AA86" s="184" t="s">
        <v>2854</v>
      </c>
      <c r="AB86" s="184" t="s">
        <v>2966</v>
      </c>
      <c r="AC86" s="184" t="s">
        <v>2854</v>
      </c>
      <c r="AD86" s="184" t="s">
        <v>2854</v>
      </c>
      <c r="AE86" s="184" t="s">
        <v>2966</v>
      </c>
      <c r="AF86" s="184" t="s">
        <v>2854</v>
      </c>
      <c r="AG86" s="184" t="s">
        <v>2854</v>
      </c>
      <c r="AH86" s="184" t="s">
        <v>2966</v>
      </c>
      <c r="AI86" s="184" t="s">
        <v>2854</v>
      </c>
      <c r="AJ86" s="184" t="s">
        <v>2854</v>
      </c>
      <c r="AK86" s="184" t="s">
        <v>2966</v>
      </c>
      <c r="AL86" s="184" t="s">
        <v>2854</v>
      </c>
      <c r="AM86" s="184" t="s">
        <v>2854</v>
      </c>
      <c r="AN86" s="184" t="s">
        <v>2966</v>
      </c>
      <c r="AO86" s="184" t="s">
        <v>2854</v>
      </c>
      <c r="AP86" s="184" t="s">
        <v>2854</v>
      </c>
      <c r="AQ86" s="184" t="s">
        <v>2966</v>
      </c>
      <c r="AR86" s="184" t="s">
        <v>2854</v>
      </c>
      <c r="AS86" s="184" t="s">
        <v>2854</v>
      </c>
      <c r="AT86" s="184" t="s">
        <v>2966</v>
      </c>
      <c r="AU86" s="184" t="s">
        <v>2854</v>
      </c>
      <c r="AV86" s="184" t="s">
        <v>2854</v>
      </c>
      <c r="AW86" s="184" t="s">
        <v>2966</v>
      </c>
      <c r="AX86" s="184" t="s">
        <v>2854</v>
      </c>
      <c r="AY86" s="184" t="s">
        <v>2854</v>
      </c>
      <c r="AZ86" s="184" t="s">
        <v>2966</v>
      </c>
      <c r="BA86" s="184" t="s">
        <v>2854</v>
      </c>
      <c r="BB86" s="184" t="s">
        <v>2854</v>
      </c>
      <c r="BC86" s="184" t="s">
        <v>2966</v>
      </c>
      <c r="BD86" s="184" t="s">
        <v>2854</v>
      </c>
      <c r="BE86" s="184" t="s">
        <v>2854</v>
      </c>
      <c r="BF86" s="184" t="s">
        <v>2966</v>
      </c>
      <c r="BG86" s="184" t="s">
        <v>2854</v>
      </c>
      <c r="BH86" s="184" t="s">
        <v>2854</v>
      </c>
      <c r="BI86" s="184" t="s">
        <v>2966</v>
      </c>
      <c r="BJ86" s="184" t="s">
        <v>2854</v>
      </c>
      <c r="BK86" s="184" t="s">
        <v>2854</v>
      </c>
      <c r="BL86" s="184" t="s">
        <v>2966</v>
      </c>
      <c r="BM86" s="184" t="s">
        <v>2854</v>
      </c>
      <c r="BN86" s="184" t="s">
        <v>2854</v>
      </c>
      <c r="BO86" s="184" t="s">
        <v>2966</v>
      </c>
      <c r="BP86" s="184" t="s">
        <v>2854</v>
      </c>
      <c r="BQ86" s="184" t="s">
        <v>2854</v>
      </c>
      <c r="BR86" s="184" t="s">
        <v>2966</v>
      </c>
      <c r="BS86" s="184" t="s">
        <v>2854</v>
      </c>
      <c r="BT86" s="184" t="s">
        <v>2854</v>
      </c>
      <c r="BU86" s="184" t="s">
        <v>2966</v>
      </c>
      <c r="BV86" s="184" t="s">
        <v>2854</v>
      </c>
      <c r="BW86" s="184" t="s">
        <v>2854</v>
      </c>
      <c r="BX86" s="184" t="s">
        <v>2966</v>
      </c>
      <c r="BY86" s="184" t="s">
        <v>2854</v>
      </c>
      <c r="BZ86" s="184" t="s">
        <v>2854</v>
      </c>
      <c r="CA86" s="184" t="s">
        <v>2966</v>
      </c>
      <c r="CB86" s="184" t="s">
        <v>2854</v>
      </c>
      <c r="CC86" s="184" t="s">
        <v>2854</v>
      </c>
      <c r="CD86" s="184" t="s">
        <v>2966</v>
      </c>
      <c r="CE86" s="184" t="s">
        <v>2854</v>
      </c>
      <c r="CF86" s="184" t="s">
        <v>2854</v>
      </c>
      <c r="CG86" s="184" t="s">
        <v>2966</v>
      </c>
      <c r="CH86" s="184" t="s">
        <v>2854</v>
      </c>
      <c r="CI86" s="184" t="s">
        <v>2854</v>
      </c>
      <c r="CJ86" s="184" t="s">
        <v>2966</v>
      </c>
      <c r="CK86" s="184" t="s">
        <v>2854</v>
      </c>
      <c r="CL86" s="184" t="s">
        <v>2854</v>
      </c>
      <c r="CM86" s="184" t="s">
        <v>2966</v>
      </c>
      <c r="CN86" s="184" t="s">
        <v>2854</v>
      </c>
      <c r="CO86" s="184" t="s">
        <v>2854</v>
      </c>
      <c r="CP86" s="184" t="s">
        <v>2966</v>
      </c>
      <c r="CQ86" s="184" t="s">
        <v>2854</v>
      </c>
      <c r="CR86" s="184" t="s">
        <v>2854</v>
      </c>
      <c r="CS86" s="184" t="s">
        <v>2966</v>
      </c>
      <c r="CT86" s="184" t="s">
        <v>2854</v>
      </c>
      <c r="CU86" s="184" t="s">
        <v>2854</v>
      </c>
      <c r="CV86" s="184" t="s">
        <v>2966</v>
      </c>
      <c r="CW86" s="184" t="s">
        <v>2854</v>
      </c>
      <c r="CX86" s="184" t="s">
        <v>2854</v>
      </c>
      <c r="CY86" s="184" t="s">
        <v>2966</v>
      </c>
      <c r="CZ86" s="184" t="s">
        <v>2854</v>
      </c>
      <c r="DA86" s="184" t="s">
        <v>2854</v>
      </c>
      <c r="DB86" s="184" t="s">
        <v>2966</v>
      </c>
      <c r="DC86" s="184" t="s">
        <v>2854</v>
      </c>
      <c r="DD86" s="184" t="s">
        <v>2854</v>
      </c>
      <c r="DE86" s="184" t="s">
        <v>2966</v>
      </c>
      <c r="DF86" s="184" t="s">
        <v>2854</v>
      </c>
      <c r="DG86" s="184" t="s">
        <v>2854</v>
      </c>
      <c r="DH86" s="184" t="s">
        <v>2966</v>
      </c>
      <c r="DI86" s="184" t="s">
        <v>2854</v>
      </c>
      <c r="DJ86" s="184" t="s">
        <v>2854</v>
      </c>
      <c r="DK86" s="184" t="s">
        <v>2966</v>
      </c>
      <c r="DL86" s="184" t="s">
        <v>2854</v>
      </c>
      <c r="DM86" s="184" t="s">
        <v>2854</v>
      </c>
      <c r="DN86" s="184" t="s">
        <v>2966</v>
      </c>
      <c r="DO86" s="184" t="s">
        <v>2854</v>
      </c>
      <c r="DP86" s="184" t="s">
        <v>2854</v>
      </c>
      <c r="DQ86" s="184" t="s">
        <v>2966</v>
      </c>
      <c r="DR86" s="184" t="s">
        <v>2854</v>
      </c>
      <c r="DS86" s="184" t="s">
        <v>2854</v>
      </c>
      <c r="DT86" s="184" t="s">
        <v>2966</v>
      </c>
      <c r="DU86" s="184" t="s">
        <v>2854</v>
      </c>
      <c r="DV86" s="184" t="s">
        <v>2854</v>
      </c>
      <c r="DW86" s="184" t="s">
        <v>2966</v>
      </c>
      <c r="DX86" s="184" t="s">
        <v>2854</v>
      </c>
      <c r="DY86" s="184" t="s">
        <v>2854</v>
      </c>
      <c r="DZ86" s="184" t="s">
        <v>2966</v>
      </c>
      <c r="EA86" s="184" t="s">
        <v>2854</v>
      </c>
      <c r="EB86" s="184" t="s">
        <v>2854</v>
      </c>
      <c r="EC86" s="184" t="s">
        <v>2966</v>
      </c>
      <c r="ED86" s="184" t="s">
        <v>2854</v>
      </c>
      <c r="EE86" s="184" t="s">
        <v>2854</v>
      </c>
      <c r="EF86" s="184" t="s">
        <v>2966</v>
      </c>
      <c r="EG86" s="184" t="s">
        <v>2854</v>
      </c>
      <c r="EH86" s="184" t="s">
        <v>2854</v>
      </c>
      <c r="EI86" s="184" t="s">
        <v>2966</v>
      </c>
      <c r="EJ86" s="184" t="s">
        <v>2854</v>
      </c>
      <c r="EK86" s="184" t="s">
        <v>2854</v>
      </c>
      <c r="EL86" s="184" t="s">
        <v>2966</v>
      </c>
      <c r="EM86" s="184" t="s">
        <v>2854</v>
      </c>
      <c r="EN86" s="184" t="s">
        <v>2854</v>
      </c>
      <c r="EO86" s="184" t="s">
        <v>2966</v>
      </c>
      <c r="EP86" s="184" t="s">
        <v>2854</v>
      </c>
      <c r="EQ86" s="184" t="s">
        <v>2854</v>
      </c>
      <c r="ER86" s="184" t="s">
        <v>2966</v>
      </c>
      <c r="ES86" s="184" t="s">
        <v>2854</v>
      </c>
      <c r="ET86" s="184" t="s">
        <v>2854</v>
      </c>
    </row>
    <row r="87" spans="1:150" x14ac:dyDescent="0.3">
      <c r="A87" s="1"/>
      <c r="B87" s="183" t="s">
        <v>3385</v>
      </c>
      <c r="C87" s="183" t="s">
        <v>67</v>
      </c>
      <c r="D87" s="183" t="s">
        <v>169</v>
      </c>
      <c r="E87" s="183" t="s">
        <v>3386</v>
      </c>
      <c r="F87" s="183" t="s">
        <v>3387</v>
      </c>
      <c r="G87" s="184" t="s">
        <v>2966</v>
      </c>
      <c r="H87" s="184" t="s">
        <v>2854</v>
      </c>
      <c r="I87" s="184" t="s">
        <v>2854</v>
      </c>
      <c r="J87" s="184" t="s">
        <v>2966</v>
      </c>
      <c r="K87" s="184" t="s">
        <v>2854</v>
      </c>
      <c r="L87" s="184" t="s">
        <v>2854</v>
      </c>
      <c r="M87" s="184" t="s">
        <v>2966</v>
      </c>
      <c r="N87" s="184" t="s">
        <v>2854</v>
      </c>
      <c r="O87" s="184" t="s">
        <v>2854</v>
      </c>
      <c r="P87" s="184" t="s">
        <v>2966</v>
      </c>
      <c r="Q87" s="184" t="s">
        <v>2854</v>
      </c>
      <c r="R87" s="184" t="s">
        <v>2854</v>
      </c>
      <c r="S87" s="184" t="s">
        <v>2966</v>
      </c>
      <c r="T87" s="184" t="s">
        <v>2854</v>
      </c>
      <c r="U87" s="184" t="s">
        <v>2854</v>
      </c>
      <c r="V87" s="184" t="s">
        <v>2966</v>
      </c>
      <c r="W87" s="184" t="s">
        <v>2854</v>
      </c>
      <c r="X87" s="184" t="s">
        <v>2854</v>
      </c>
      <c r="Y87" s="184" t="s">
        <v>2966</v>
      </c>
      <c r="Z87" s="184" t="s">
        <v>2854</v>
      </c>
      <c r="AA87" s="184" t="s">
        <v>2854</v>
      </c>
      <c r="AB87" s="184" t="s">
        <v>2966</v>
      </c>
      <c r="AC87" s="184" t="s">
        <v>2854</v>
      </c>
      <c r="AD87" s="184" t="s">
        <v>2854</v>
      </c>
      <c r="AE87" s="184" t="s">
        <v>2966</v>
      </c>
      <c r="AF87" s="184" t="s">
        <v>2854</v>
      </c>
      <c r="AG87" s="184" t="s">
        <v>2854</v>
      </c>
      <c r="AH87" s="184" t="s">
        <v>2966</v>
      </c>
      <c r="AI87" s="184" t="s">
        <v>2854</v>
      </c>
      <c r="AJ87" s="184" t="s">
        <v>2854</v>
      </c>
      <c r="AK87" s="184" t="s">
        <v>2966</v>
      </c>
      <c r="AL87" s="184" t="s">
        <v>2854</v>
      </c>
      <c r="AM87" s="184" t="s">
        <v>2854</v>
      </c>
      <c r="AN87" s="184" t="s">
        <v>2966</v>
      </c>
      <c r="AO87" s="184" t="s">
        <v>2854</v>
      </c>
      <c r="AP87" s="184" t="s">
        <v>2854</v>
      </c>
      <c r="AQ87" s="184" t="s">
        <v>2966</v>
      </c>
      <c r="AR87" s="184" t="s">
        <v>2854</v>
      </c>
      <c r="AS87" s="184" t="s">
        <v>2854</v>
      </c>
      <c r="AT87" s="184" t="s">
        <v>2966</v>
      </c>
      <c r="AU87" s="184" t="s">
        <v>2854</v>
      </c>
      <c r="AV87" s="184" t="s">
        <v>2854</v>
      </c>
      <c r="AW87" s="184" t="s">
        <v>2966</v>
      </c>
      <c r="AX87" s="184" t="s">
        <v>2854</v>
      </c>
      <c r="AY87" s="184" t="s">
        <v>2854</v>
      </c>
      <c r="AZ87" s="184" t="s">
        <v>2966</v>
      </c>
      <c r="BA87" s="184" t="s">
        <v>2854</v>
      </c>
      <c r="BB87" s="184" t="s">
        <v>2854</v>
      </c>
      <c r="BC87" s="184" t="s">
        <v>2966</v>
      </c>
      <c r="BD87" s="184" t="s">
        <v>2854</v>
      </c>
      <c r="BE87" s="184" t="s">
        <v>2854</v>
      </c>
      <c r="BF87" s="184" t="s">
        <v>2966</v>
      </c>
      <c r="BG87" s="184" t="s">
        <v>2854</v>
      </c>
      <c r="BH87" s="184" t="s">
        <v>2854</v>
      </c>
      <c r="BI87" s="184" t="s">
        <v>2966</v>
      </c>
      <c r="BJ87" s="184" t="s">
        <v>2854</v>
      </c>
      <c r="BK87" s="184" t="s">
        <v>2854</v>
      </c>
      <c r="BL87" s="184" t="s">
        <v>2966</v>
      </c>
      <c r="BM87" s="184" t="s">
        <v>2854</v>
      </c>
      <c r="BN87" s="184" t="s">
        <v>2854</v>
      </c>
      <c r="BO87" s="184" t="s">
        <v>2966</v>
      </c>
      <c r="BP87" s="184" t="s">
        <v>2854</v>
      </c>
      <c r="BQ87" s="184" t="s">
        <v>2854</v>
      </c>
      <c r="BR87" s="184" t="s">
        <v>2966</v>
      </c>
      <c r="BS87" s="184" t="s">
        <v>2854</v>
      </c>
      <c r="BT87" s="184" t="s">
        <v>2854</v>
      </c>
      <c r="BU87" s="184" t="s">
        <v>2966</v>
      </c>
      <c r="BV87" s="184" t="s">
        <v>2854</v>
      </c>
      <c r="BW87" s="184" t="s">
        <v>2854</v>
      </c>
      <c r="BX87" s="184" t="s">
        <v>2966</v>
      </c>
      <c r="BY87" s="184" t="s">
        <v>2854</v>
      </c>
      <c r="BZ87" s="184" t="s">
        <v>2854</v>
      </c>
      <c r="CA87" s="184" t="s">
        <v>2966</v>
      </c>
      <c r="CB87" s="184" t="s">
        <v>2854</v>
      </c>
      <c r="CC87" s="184" t="s">
        <v>2854</v>
      </c>
      <c r="CD87" s="184" t="s">
        <v>2966</v>
      </c>
      <c r="CE87" s="184" t="s">
        <v>2854</v>
      </c>
      <c r="CF87" s="184" t="s">
        <v>2854</v>
      </c>
      <c r="CG87" s="184" t="s">
        <v>2966</v>
      </c>
      <c r="CH87" s="184" t="s">
        <v>2854</v>
      </c>
      <c r="CI87" s="184" t="s">
        <v>2854</v>
      </c>
      <c r="CJ87" s="184" t="s">
        <v>2966</v>
      </c>
      <c r="CK87" s="184" t="s">
        <v>2854</v>
      </c>
      <c r="CL87" s="184" t="s">
        <v>2854</v>
      </c>
      <c r="CM87" s="184" t="s">
        <v>2966</v>
      </c>
      <c r="CN87" s="184" t="s">
        <v>2854</v>
      </c>
      <c r="CO87" s="184" t="s">
        <v>2854</v>
      </c>
      <c r="CP87" s="184" t="s">
        <v>2966</v>
      </c>
      <c r="CQ87" s="184" t="s">
        <v>2854</v>
      </c>
      <c r="CR87" s="184" t="s">
        <v>2854</v>
      </c>
      <c r="CS87" s="184" t="s">
        <v>2966</v>
      </c>
      <c r="CT87" s="184" t="s">
        <v>2854</v>
      </c>
      <c r="CU87" s="184" t="s">
        <v>2854</v>
      </c>
      <c r="CV87" s="184" t="s">
        <v>2966</v>
      </c>
      <c r="CW87" s="184" t="s">
        <v>2854</v>
      </c>
      <c r="CX87" s="184" t="s">
        <v>2854</v>
      </c>
      <c r="CY87" s="184" t="s">
        <v>2966</v>
      </c>
      <c r="CZ87" s="184" t="s">
        <v>2854</v>
      </c>
      <c r="DA87" s="184" t="s">
        <v>2854</v>
      </c>
      <c r="DB87" s="184" t="s">
        <v>2966</v>
      </c>
      <c r="DC87" s="184" t="s">
        <v>2854</v>
      </c>
      <c r="DD87" s="184" t="s">
        <v>2854</v>
      </c>
      <c r="DE87" s="184" t="s">
        <v>2966</v>
      </c>
      <c r="DF87" s="184" t="s">
        <v>2854</v>
      </c>
      <c r="DG87" s="184" t="s">
        <v>2854</v>
      </c>
      <c r="DH87" s="184" t="s">
        <v>2966</v>
      </c>
      <c r="DI87" s="184" t="s">
        <v>2854</v>
      </c>
      <c r="DJ87" s="184" t="s">
        <v>2854</v>
      </c>
      <c r="DK87" s="184" t="s">
        <v>2966</v>
      </c>
      <c r="DL87" s="184" t="s">
        <v>2854</v>
      </c>
      <c r="DM87" s="184" t="s">
        <v>2854</v>
      </c>
      <c r="DN87" s="184" t="s">
        <v>2966</v>
      </c>
      <c r="DO87" s="184" t="s">
        <v>2854</v>
      </c>
      <c r="DP87" s="184" t="s">
        <v>2854</v>
      </c>
      <c r="DQ87" s="184" t="s">
        <v>2966</v>
      </c>
      <c r="DR87" s="184" t="s">
        <v>2854</v>
      </c>
      <c r="DS87" s="184" t="s">
        <v>2854</v>
      </c>
      <c r="DT87" s="184" t="s">
        <v>2966</v>
      </c>
      <c r="DU87" s="184" t="s">
        <v>2854</v>
      </c>
      <c r="DV87" s="184" t="s">
        <v>2854</v>
      </c>
      <c r="DW87" s="184" t="s">
        <v>2966</v>
      </c>
      <c r="DX87" s="184" t="s">
        <v>2854</v>
      </c>
      <c r="DY87" s="184" t="s">
        <v>2854</v>
      </c>
      <c r="DZ87" s="184" t="s">
        <v>2966</v>
      </c>
      <c r="EA87" s="184" t="s">
        <v>2854</v>
      </c>
      <c r="EB87" s="184" t="s">
        <v>2854</v>
      </c>
      <c r="EC87" s="184" t="s">
        <v>2966</v>
      </c>
      <c r="ED87" s="184" t="s">
        <v>2854</v>
      </c>
      <c r="EE87" s="184" t="s">
        <v>2854</v>
      </c>
      <c r="EF87" s="184" t="s">
        <v>2966</v>
      </c>
      <c r="EG87" s="184" t="s">
        <v>2854</v>
      </c>
      <c r="EH87" s="184" t="s">
        <v>2854</v>
      </c>
      <c r="EI87" s="184" t="s">
        <v>2966</v>
      </c>
      <c r="EJ87" s="184" t="s">
        <v>2854</v>
      </c>
      <c r="EK87" s="184" t="s">
        <v>2854</v>
      </c>
      <c r="EL87" s="184" t="s">
        <v>2966</v>
      </c>
      <c r="EM87" s="184" t="s">
        <v>2854</v>
      </c>
      <c r="EN87" s="184" t="s">
        <v>2854</v>
      </c>
      <c r="EO87" s="184" t="s">
        <v>2966</v>
      </c>
      <c r="EP87" s="184" t="s">
        <v>2854</v>
      </c>
      <c r="EQ87" s="184" t="s">
        <v>2854</v>
      </c>
      <c r="ER87" s="184" t="s">
        <v>2966</v>
      </c>
      <c r="ES87" s="184" t="s">
        <v>2854</v>
      </c>
      <c r="ET87" s="184" t="s">
        <v>2854</v>
      </c>
    </row>
    <row r="88" spans="1:150" x14ac:dyDescent="0.3">
      <c r="A88" s="1"/>
      <c r="B88" s="236" t="s">
        <v>972</v>
      </c>
      <c r="C88" s="236" t="s">
        <v>976</v>
      </c>
      <c r="D88" s="236" t="s">
        <v>976</v>
      </c>
      <c r="E88" s="236" t="s">
        <v>976</v>
      </c>
      <c r="F88" s="236" t="s">
        <v>976</v>
      </c>
      <c r="G88" s="1" t="s">
        <v>976</v>
      </c>
      <c r="H88" s="185" t="s">
        <v>2854</v>
      </c>
      <c r="I88" s="185" t="s">
        <v>2854</v>
      </c>
      <c r="J88" s="1" t="s">
        <v>976</v>
      </c>
      <c r="K88" s="185" t="s">
        <v>2854</v>
      </c>
      <c r="L88" s="185" t="s">
        <v>2854</v>
      </c>
      <c r="M88" s="1" t="s">
        <v>976</v>
      </c>
      <c r="N88" s="185" t="s">
        <v>2854</v>
      </c>
      <c r="O88" s="185" t="s">
        <v>2854</v>
      </c>
      <c r="P88" s="1" t="s">
        <v>976</v>
      </c>
      <c r="Q88" s="185" t="s">
        <v>2854</v>
      </c>
      <c r="R88" s="185" t="s">
        <v>2854</v>
      </c>
      <c r="S88" s="1" t="s">
        <v>976</v>
      </c>
      <c r="T88" s="185" t="s">
        <v>2854</v>
      </c>
      <c r="U88" s="185" t="s">
        <v>2854</v>
      </c>
      <c r="V88" s="1" t="s">
        <v>976</v>
      </c>
      <c r="W88" s="185" t="s">
        <v>2854</v>
      </c>
      <c r="X88" s="185" t="s">
        <v>2854</v>
      </c>
      <c r="Y88" s="1" t="s">
        <v>976</v>
      </c>
      <c r="Z88" s="185" t="s">
        <v>2854</v>
      </c>
      <c r="AA88" s="185" t="s">
        <v>2854</v>
      </c>
      <c r="AB88" s="1" t="s">
        <v>976</v>
      </c>
      <c r="AC88" s="185" t="s">
        <v>2854</v>
      </c>
      <c r="AD88" s="185" t="s">
        <v>2854</v>
      </c>
      <c r="AE88" s="1" t="s">
        <v>976</v>
      </c>
      <c r="AF88" s="185" t="s">
        <v>2854</v>
      </c>
      <c r="AG88" s="185" t="s">
        <v>2854</v>
      </c>
      <c r="AH88" s="1" t="s">
        <v>976</v>
      </c>
      <c r="AI88" s="185" t="s">
        <v>2854</v>
      </c>
      <c r="AJ88" s="185" t="s">
        <v>2854</v>
      </c>
      <c r="AK88" s="1" t="s">
        <v>976</v>
      </c>
      <c r="AL88" s="185" t="s">
        <v>2854</v>
      </c>
      <c r="AM88" s="185" t="s">
        <v>2854</v>
      </c>
      <c r="AN88" s="1" t="s">
        <v>976</v>
      </c>
      <c r="AO88" s="185" t="s">
        <v>2854</v>
      </c>
      <c r="AP88" s="185" t="s">
        <v>2854</v>
      </c>
      <c r="AQ88" s="1" t="s">
        <v>976</v>
      </c>
      <c r="AR88" s="185" t="s">
        <v>2854</v>
      </c>
      <c r="AS88" s="185" t="s">
        <v>2854</v>
      </c>
      <c r="AT88" s="1" t="s">
        <v>976</v>
      </c>
      <c r="AU88" s="185" t="s">
        <v>2854</v>
      </c>
      <c r="AV88" s="185" t="s">
        <v>2854</v>
      </c>
      <c r="AW88" s="1" t="s">
        <v>976</v>
      </c>
      <c r="AX88" s="185" t="s">
        <v>2854</v>
      </c>
      <c r="AY88" s="185" t="s">
        <v>2854</v>
      </c>
      <c r="AZ88" s="1" t="s">
        <v>976</v>
      </c>
      <c r="BA88" s="185" t="s">
        <v>2854</v>
      </c>
      <c r="BB88" s="185" t="s">
        <v>2854</v>
      </c>
      <c r="BC88" s="1" t="s">
        <v>976</v>
      </c>
      <c r="BD88" s="185" t="s">
        <v>2854</v>
      </c>
      <c r="BE88" s="185" t="s">
        <v>2854</v>
      </c>
      <c r="BF88" s="1" t="s">
        <v>976</v>
      </c>
      <c r="BG88" s="185" t="s">
        <v>2854</v>
      </c>
      <c r="BH88" s="185" t="s">
        <v>2854</v>
      </c>
      <c r="BI88" s="1" t="s">
        <v>976</v>
      </c>
      <c r="BJ88" s="185" t="s">
        <v>2854</v>
      </c>
      <c r="BK88" s="185" t="s">
        <v>2854</v>
      </c>
      <c r="BL88" s="1" t="s">
        <v>976</v>
      </c>
      <c r="BM88" s="185" t="s">
        <v>2854</v>
      </c>
      <c r="BN88" s="185" t="s">
        <v>2854</v>
      </c>
      <c r="BO88" s="1" t="s">
        <v>976</v>
      </c>
      <c r="BP88" s="185" t="s">
        <v>2854</v>
      </c>
      <c r="BQ88" s="185" t="s">
        <v>2854</v>
      </c>
      <c r="BR88" s="1" t="s">
        <v>976</v>
      </c>
      <c r="BS88" s="185" t="s">
        <v>2854</v>
      </c>
      <c r="BT88" s="185" t="s">
        <v>2854</v>
      </c>
      <c r="BU88" s="1" t="s">
        <v>976</v>
      </c>
      <c r="BV88" s="185" t="s">
        <v>2854</v>
      </c>
      <c r="BW88" s="185" t="s">
        <v>2854</v>
      </c>
      <c r="BX88" s="1" t="s">
        <v>976</v>
      </c>
      <c r="BY88" s="185" t="s">
        <v>2854</v>
      </c>
      <c r="BZ88" s="185" t="s">
        <v>2854</v>
      </c>
      <c r="CA88" s="1" t="s">
        <v>976</v>
      </c>
      <c r="CB88" s="185" t="s">
        <v>2854</v>
      </c>
      <c r="CC88" s="185" t="s">
        <v>2854</v>
      </c>
      <c r="CD88" s="1" t="s">
        <v>976</v>
      </c>
      <c r="CE88" s="185" t="s">
        <v>2854</v>
      </c>
      <c r="CF88" s="185" t="s">
        <v>2854</v>
      </c>
      <c r="CG88" s="1" t="s">
        <v>976</v>
      </c>
      <c r="CH88" s="185" t="s">
        <v>2854</v>
      </c>
      <c r="CI88" s="185" t="s">
        <v>2854</v>
      </c>
      <c r="CJ88" s="1" t="s">
        <v>976</v>
      </c>
      <c r="CK88" s="185" t="s">
        <v>2854</v>
      </c>
      <c r="CL88" s="185" t="s">
        <v>2854</v>
      </c>
      <c r="CM88" s="1" t="s">
        <v>976</v>
      </c>
      <c r="CN88" s="185" t="s">
        <v>2854</v>
      </c>
      <c r="CO88" s="185" t="s">
        <v>2854</v>
      </c>
      <c r="CP88" s="1" t="s">
        <v>976</v>
      </c>
      <c r="CQ88" s="185" t="s">
        <v>2854</v>
      </c>
      <c r="CR88" s="185" t="s">
        <v>2854</v>
      </c>
      <c r="CS88" s="1" t="s">
        <v>976</v>
      </c>
      <c r="CT88" s="185" t="s">
        <v>2854</v>
      </c>
      <c r="CU88" s="185" t="s">
        <v>2854</v>
      </c>
      <c r="CV88" s="1" t="s">
        <v>976</v>
      </c>
      <c r="CW88" s="185" t="s">
        <v>2854</v>
      </c>
      <c r="CX88" s="185" t="s">
        <v>2854</v>
      </c>
      <c r="CY88" s="1" t="s">
        <v>976</v>
      </c>
      <c r="CZ88" s="185" t="s">
        <v>2854</v>
      </c>
      <c r="DA88" s="185" t="s">
        <v>2854</v>
      </c>
      <c r="DB88" s="1" t="s">
        <v>976</v>
      </c>
      <c r="DC88" s="185" t="s">
        <v>2854</v>
      </c>
      <c r="DD88" s="185" t="s">
        <v>2854</v>
      </c>
      <c r="DE88" s="1" t="s">
        <v>976</v>
      </c>
      <c r="DF88" s="185" t="s">
        <v>2854</v>
      </c>
      <c r="DG88" s="185" t="s">
        <v>2854</v>
      </c>
      <c r="DH88" s="1" t="s">
        <v>976</v>
      </c>
      <c r="DI88" s="185" t="s">
        <v>2854</v>
      </c>
      <c r="DJ88" s="185" t="s">
        <v>2854</v>
      </c>
      <c r="DK88" s="1" t="s">
        <v>976</v>
      </c>
      <c r="DL88" s="185" t="s">
        <v>2854</v>
      </c>
      <c r="DM88" s="185" t="s">
        <v>2854</v>
      </c>
      <c r="DN88" s="1" t="s">
        <v>976</v>
      </c>
      <c r="DO88" s="185" t="s">
        <v>2854</v>
      </c>
      <c r="DP88" s="185" t="s">
        <v>2854</v>
      </c>
      <c r="DQ88" s="1" t="s">
        <v>976</v>
      </c>
      <c r="DR88" s="185" t="s">
        <v>2854</v>
      </c>
      <c r="DS88" s="185" t="s">
        <v>2854</v>
      </c>
      <c r="DT88" s="1" t="s">
        <v>976</v>
      </c>
      <c r="DU88" s="185" t="s">
        <v>2854</v>
      </c>
      <c r="DV88" s="185" t="s">
        <v>2854</v>
      </c>
      <c r="DW88" s="1" t="s">
        <v>976</v>
      </c>
      <c r="DX88" s="185" t="s">
        <v>2854</v>
      </c>
      <c r="DY88" s="185" t="s">
        <v>2854</v>
      </c>
      <c r="DZ88" s="1" t="s">
        <v>976</v>
      </c>
      <c r="EA88" s="185" t="s">
        <v>2854</v>
      </c>
      <c r="EB88" s="185" t="s">
        <v>2854</v>
      </c>
      <c r="EC88" s="1" t="s">
        <v>976</v>
      </c>
      <c r="ED88" s="185" t="s">
        <v>2854</v>
      </c>
      <c r="EE88" s="185" t="s">
        <v>2854</v>
      </c>
      <c r="EF88" s="1" t="s">
        <v>976</v>
      </c>
      <c r="EG88" s="185" t="s">
        <v>2854</v>
      </c>
      <c r="EH88" s="185" t="s">
        <v>2854</v>
      </c>
      <c r="EI88" s="1" t="s">
        <v>976</v>
      </c>
      <c r="EJ88" s="185" t="s">
        <v>2854</v>
      </c>
      <c r="EK88" s="185" t="s">
        <v>2854</v>
      </c>
      <c r="EL88" s="1" t="s">
        <v>976</v>
      </c>
      <c r="EM88" s="185" t="s">
        <v>2854</v>
      </c>
      <c r="EN88" s="185" t="s">
        <v>2854</v>
      </c>
      <c r="EO88" s="1" t="s">
        <v>976</v>
      </c>
      <c r="EP88" s="185" t="s">
        <v>2854</v>
      </c>
      <c r="EQ88" s="185" t="s">
        <v>2854</v>
      </c>
      <c r="ER88" s="1" t="s">
        <v>976</v>
      </c>
      <c r="ES88" s="185" t="s">
        <v>2854</v>
      </c>
      <c r="ET88" s="185" t="s">
        <v>2854</v>
      </c>
    </row>
    <row r="89" spans="1:150" ht="39.6" x14ac:dyDescent="0.3">
      <c r="A89" s="1"/>
      <c r="B89" s="237" t="s">
        <v>3388</v>
      </c>
      <c r="C89" s="237" t="s">
        <v>976</v>
      </c>
      <c r="D89" s="237" t="s">
        <v>976</v>
      </c>
      <c r="E89" s="237" t="s">
        <v>976</v>
      </c>
      <c r="F89" s="237" t="s">
        <v>976</v>
      </c>
      <c r="G89" s="186"/>
      <c r="H89" s="186" t="s">
        <v>976</v>
      </c>
      <c r="I89" s="186" t="s">
        <v>976</v>
      </c>
      <c r="J89" s="186"/>
      <c r="K89" s="186" t="s">
        <v>976</v>
      </c>
      <c r="L89" s="186" t="s">
        <v>976</v>
      </c>
      <c r="M89" s="186"/>
      <c r="N89" s="186" t="s">
        <v>976</v>
      </c>
      <c r="O89" s="186" t="s">
        <v>976</v>
      </c>
      <c r="P89" s="186"/>
      <c r="Q89" s="186" t="s">
        <v>976</v>
      </c>
      <c r="R89" s="186" t="s">
        <v>976</v>
      </c>
      <c r="S89" s="186"/>
      <c r="T89" s="186" t="s">
        <v>976</v>
      </c>
      <c r="U89" s="186" t="s">
        <v>976</v>
      </c>
      <c r="V89" s="186"/>
      <c r="W89" s="186" t="s">
        <v>976</v>
      </c>
      <c r="X89" s="186" t="s">
        <v>976</v>
      </c>
      <c r="Y89" s="186"/>
      <c r="Z89" s="186" t="s">
        <v>976</v>
      </c>
      <c r="AA89" s="186" t="s">
        <v>976</v>
      </c>
      <c r="AB89" s="186"/>
      <c r="AC89" s="186" t="s">
        <v>976</v>
      </c>
      <c r="AD89" s="186" t="s">
        <v>976</v>
      </c>
      <c r="AE89" s="186"/>
      <c r="AF89" s="186" t="s">
        <v>976</v>
      </c>
      <c r="AG89" s="186" t="s">
        <v>976</v>
      </c>
      <c r="AH89" s="186"/>
      <c r="AI89" s="186" t="s">
        <v>976</v>
      </c>
      <c r="AJ89" s="186" t="s">
        <v>976</v>
      </c>
      <c r="AK89" s="186"/>
      <c r="AL89" s="186" t="s">
        <v>976</v>
      </c>
      <c r="AM89" s="186" t="s">
        <v>976</v>
      </c>
      <c r="AN89" s="186"/>
      <c r="AO89" s="186" t="s">
        <v>976</v>
      </c>
      <c r="AP89" s="186" t="s">
        <v>976</v>
      </c>
      <c r="AQ89" s="186"/>
      <c r="AR89" s="186" t="s">
        <v>976</v>
      </c>
      <c r="AS89" s="186" t="s">
        <v>976</v>
      </c>
      <c r="AT89" s="186"/>
      <c r="AU89" s="186" t="s">
        <v>976</v>
      </c>
      <c r="AV89" s="186" t="s">
        <v>976</v>
      </c>
      <c r="AW89" s="186"/>
      <c r="AX89" s="186" t="s">
        <v>976</v>
      </c>
      <c r="AY89" s="186" t="s">
        <v>976</v>
      </c>
      <c r="AZ89" s="186"/>
      <c r="BA89" s="186" t="s">
        <v>976</v>
      </c>
      <c r="BB89" s="186" t="s">
        <v>976</v>
      </c>
      <c r="BC89" s="186" t="s">
        <v>3389</v>
      </c>
      <c r="BD89" s="186" t="s">
        <v>976</v>
      </c>
      <c r="BE89" s="186" t="s">
        <v>976</v>
      </c>
      <c r="BF89" s="186"/>
      <c r="BG89" s="186" t="s">
        <v>976</v>
      </c>
      <c r="BH89" s="186" t="s">
        <v>976</v>
      </c>
      <c r="BI89" s="186"/>
      <c r="BJ89" s="186" t="s">
        <v>976</v>
      </c>
      <c r="BK89" s="186" t="s">
        <v>976</v>
      </c>
      <c r="BL89" s="186"/>
      <c r="BM89" s="186" t="s">
        <v>976</v>
      </c>
      <c r="BN89" s="186" t="s">
        <v>976</v>
      </c>
      <c r="BO89" s="186"/>
      <c r="BP89" s="186" t="s">
        <v>976</v>
      </c>
      <c r="BQ89" s="186" t="s">
        <v>976</v>
      </c>
      <c r="BR89" s="186"/>
      <c r="BS89" s="186" t="s">
        <v>976</v>
      </c>
      <c r="BT89" s="186" t="s">
        <v>976</v>
      </c>
      <c r="BU89" s="186"/>
      <c r="BV89" s="186" t="s">
        <v>976</v>
      </c>
      <c r="BW89" s="186" t="s">
        <v>976</v>
      </c>
      <c r="BX89" s="186"/>
      <c r="BY89" s="186" t="s">
        <v>976</v>
      </c>
      <c r="BZ89" s="186" t="s">
        <v>976</v>
      </c>
      <c r="CA89" s="186"/>
      <c r="CB89" s="186" t="s">
        <v>976</v>
      </c>
      <c r="CC89" s="186" t="s">
        <v>976</v>
      </c>
      <c r="CD89" s="186"/>
      <c r="CE89" s="186" t="s">
        <v>976</v>
      </c>
      <c r="CF89" s="186" t="s">
        <v>976</v>
      </c>
      <c r="CG89" s="186"/>
      <c r="CH89" s="186" t="s">
        <v>976</v>
      </c>
      <c r="CI89" s="186" t="s">
        <v>976</v>
      </c>
      <c r="CJ89" s="186"/>
      <c r="CK89" s="186" t="s">
        <v>976</v>
      </c>
      <c r="CL89" s="186" t="s">
        <v>976</v>
      </c>
      <c r="CM89" s="186"/>
      <c r="CN89" s="186" t="s">
        <v>976</v>
      </c>
      <c r="CO89" s="186" t="s">
        <v>976</v>
      </c>
      <c r="CP89" s="186"/>
      <c r="CQ89" s="186" t="s">
        <v>976</v>
      </c>
      <c r="CR89" s="186" t="s">
        <v>976</v>
      </c>
      <c r="CS89" s="186"/>
      <c r="CT89" s="186" t="s">
        <v>976</v>
      </c>
      <c r="CU89" s="186" t="s">
        <v>976</v>
      </c>
      <c r="CV89" s="186"/>
      <c r="CW89" s="186" t="s">
        <v>976</v>
      </c>
      <c r="CX89" s="186" t="s">
        <v>976</v>
      </c>
      <c r="CY89" s="186"/>
      <c r="CZ89" s="186" t="s">
        <v>976</v>
      </c>
      <c r="DA89" s="186" t="s">
        <v>976</v>
      </c>
      <c r="DB89" s="186"/>
      <c r="DC89" s="186" t="s">
        <v>976</v>
      </c>
      <c r="DD89" s="186" t="s">
        <v>976</v>
      </c>
      <c r="DE89" s="186"/>
      <c r="DF89" s="186" t="s">
        <v>976</v>
      </c>
      <c r="DG89" s="186" t="s">
        <v>976</v>
      </c>
      <c r="DH89" s="186"/>
      <c r="DI89" s="186" t="s">
        <v>976</v>
      </c>
      <c r="DJ89" s="186" t="s">
        <v>976</v>
      </c>
      <c r="DK89" s="186"/>
      <c r="DL89" s="186" t="s">
        <v>976</v>
      </c>
      <c r="DM89" s="186" t="s">
        <v>976</v>
      </c>
      <c r="DN89" s="186"/>
      <c r="DO89" s="186" t="s">
        <v>976</v>
      </c>
      <c r="DP89" s="186" t="s">
        <v>976</v>
      </c>
      <c r="DQ89" s="186"/>
      <c r="DR89" s="186" t="s">
        <v>976</v>
      </c>
      <c r="DS89" s="186" t="s">
        <v>976</v>
      </c>
      <c r="DT89" s="186"/>
      <c r="DU89" s="186" t="s">
        <v>976</v>
      </c>
      <c r="DV89" s="186" t="s">
        <v>976</v>
      </c>
      <c r="DW89" s="186"/>
      <c r="DX89" s="186" t="s">
        <v>976</v>
      </c>
      <c r="DY89" s="186" t="s">
        <v>976</v>
      </c>
      <c r="DZ89" s="186"/>
      <c r="EA89" s="186" t="s">
        <v>976</v>
      </c>
      <c r="EB89" s="186" t="s">
        <v>976</v>
      </c>
      <c r="EC89" s="186"/>
      <c r="ED89" s="186" t="s">
        <v>976</v>
      </c>
      <c r="EE89" s="186" t="s">
        <v>976</v>
      </c>
      <c r="EF89" s="186"/>
      <c r="EG89" s="186" t="s">
        <v>976</v>
      </c>
      <c r="EH89" s="186" t="s">
        <v>976</v>
      </c>
      <c r="EI89" s="186"/>
      <c r="EJ89" s="186" t="s">
        <v>976</v>
      </c>
      <c r="EK89" s="186" t="s">
        <v>976</v>
      </c>
      <c r="EL89" s="186"/>
      <c r="EM89" s="186" t="s">
        <v>976</v>
      </c>
      <c r="EN89" s="186" t="s">
        <v>976</v>
      </c>
      <c r="EO89" s="186"/>
      <c r="EP89" s="186" t="s">
        <v>976</v>
      </c>
      <c r="EQ89" s="186" t="s">
        <v>976</v>
      </c>
      <c r="ER89" s="186"/>
      <c r="ES89" s="186" t="s">
        <v>976</v>
      </c>
      <c r="ET89" s="186" t="s">
        <v>976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3390</v>
      </c>
      <c r="C5" s="1"/>
      <c r="D5" s="1"/>
      <c r="E5" s="1"/>
    </row>
    <row r="6" spans="1:7" x14ac:dyDescent="0.3">
      <c r="A6" s="1"/>
      <c r="B6" s="238" t="s">
        <v>246</v>
      </c>
      <c r="C6" s="238"/>
      <c r="D6" s="238" t="s">
        <v>2098</v>
      </c>
      <c r="E6" s="238"/>
    </row>
    <row r="7" spans="1:7" ht="36" customHeight="1" x14ac:dyDescent="0.3">
      <c r="A7" s="1"/>
      <c r="B7" s="188" t="s">
        <v>77</v>
      </c>
      <c r="C7" s="188" t="s">
        <v>587</v>
      </c>
      <c r="D7" s="187" t="s">
        <v>3391</v>
      </c>
      <c r="E7" s="187" t="s">
        <v>3392</v>
      </c>
    </row>
    <row r="8" spans="1:7" x14ac:dyDescent="0.3">
      <c r="A8" s="1"/>
      <c r="B8" s="189" t="s">
        <v>81</v>
      </c>
      <c r="C8" s="189" t="s">
        <v>820</v>
      </c>
      <c r="D8" s="190">
        <v>0</v>
      </c>
      <c r="E8" s="191">
        <v>1.718</v>
      </c>
    </row>
    <row r="9" spans="1:7" x14ac:dyDescent="0.3">
      <c r="A9" s="1"/>
      <c r="B9" s="189" t="s">
        <v>81</v>
      </c>
      <c r="C9" s="189" t="s">
        <v>821</v>
      </c>
      <c r="D9" s="190">
        <v>0</v>
      </c>
      <c r="E9" s="191">
        <v>1.8028</v>
      </c>
    </row>
    <row r="10" spans="1:7" x14ac:dyDescent="0.3">
      <c r="A10" s="1"/>
      <c r="B10" s="189" t="s">
        <v>81</v>
      </c>
      <c r="C10" s="189" t="s">
        <v>822</v>
      </c>
      <c r="D10" s="190">
        <v>0</v>
      </c>
      <c r="E10" s="191">
        <v>1.9018999999999999</v>
      </c>
    </row>
    <row r="11" spans="1:7" x14ac:dyDescent="0.3">
      <c r="A11" s="1"/>
      <c r="B11" s="189" t="s">
        <v>81</v>
      </c>
      <c r="C11" s="189" t="s">
        <v>823</v>
      </c>
      <c r="D11" s="190">
        <v>0</v>
      </c>
      <c r="E11" s="191">
        <v>1.9398</v>
      </c>
    </row>
    <row r="12" spans="1:7" x14ac:dyDescent="0.3">
      <c r="A12" s="1"/>
      <c r="B12" s="189" t="s">
        <v>81</v>
      </c>
      <c r="C12" s="189" t="s">
        <v>824</v>
      </c>
      <c r="D12" s="190">
        <v>0</v>
      </c>
      <c r="E12" s="191">
        <v>2.2770000000000001</v>
      </c>
    </row>
    <row r="13" spans="1:7" x14ac:dyDescent="0.3">
      <c r="A13" s="1"/>
      <c r="B13" s="189" t="s">
        <v>81</v>
      </c>
      <c r="C13" s="189" t="s">
        <v>825</v>
      </c>
      <c r="D13" s="190">
        <v>0</v>
      </c>
      <c r="E13" s="191">
        <v>2.2208999999999999</v>
      </c>
    </row>
    <row r="14" spans="1:7" x14ac:dyDescent="0.3">
      <c r="A14" s="1"/>
      <c r="B14" s="189" t="s">
        <v>81</v>
      </c>
      <c r="C14" s="189" t="s">
        <v>826</v>
      </c>
      <c r="D14" s="190">
        <v>0</v>
      </c>
      <c r="E14" s="191">
        <v>2.1107999999999998</v>
      </c>
    </row>
    <row r="15" spans="1:7" x14ac:dyDescent="0.3">
      <c r="A15" s="1"/>
      <c r="B15" s="189" t="s">
        <v>81</v>
      </c>
      <c r="C15" s="189" t="s">
        <v>827</v>
      </c>
      <c r="D15" s="190">
        <v>0</v>
      </c>
      <c r="E15" s="191">
        <v>2.1255000000000002</v>
      </c>
    </row>
    <row r="16" spans="1:7" x14ac:dyDescent="0.3">
      <c r="A16" s="1"/>
      <c r="B16" s="189" t="s">
        <v>81</v>
      </c>
      <c r="C16" s="189" t="s">
        <v>828</v>
      </c>
      <c r="D16" s="190">
        <v>0</v>
      </c>
      <c r="E16" s="191">
        <v>2.2789999999999999</v>
      </c>
    </row>
    <row r="17" spans="1:5" x14ac:dyDescent="0.3">
      <c r="A17" s="1"/>
      <c r="B17" s="189" t="s">
        <v>81</v>
      </c>
      <c r="C17" s="189" t="s">
        <v>829</v>
      </c>
      <c r="D17" s="190">
        <v>0</v>
      </c>
      <c r="E17" s="191">
        <v>2.1419999999999999</v>
      </c>
    </row>
    <row r="18" spans="1:5" x14ac:dyDescent="0.3">
      <c r="A18" s="1"/>
      <c r="B18" s="189" t="s">
        <v>81</v>
      </c>
      <c r="C18" s="189" t="s">
        <v>830</v>
      </c>
      <c r="D18" s="190">
        <v>0</v>
      </c>
      <c r="E18" s="191">
        <v>2.0554000000000001</v>
      </c>
    </row>
    <row r="19" spans="1:5" x14ac:dyDescent="0.3">
      <c r="A19" s="1"/>
      <c r="B19" s="189" t="s">
        <v>81</v>
      </c>
      <c r="C19" s="189" t="s">
        <v>831</v>
      </c>
      <c r="D19" s="190">
        <v>0</v>
      </c>
      <c r="E19" s="191">
        <v>1.8836999999999999</v>
      </c>
    </row>
    <row r="20" spans="1:5" x14ac:dyDescent="0.3">
      <c r="A20" s="1"/>
      <c r="B20" s="189" t="s">
        <v>81</v>
      </c>
      <c r="C20" s="189" t="s">
        <v>832</v>
      </c>
      <c r="D20" s="190">
        <v>0</v>
      </c>
      <c r="E20" s="191">
        <v>1.599</v>
      </c>
    </row>
    <row r="21" spans="1:5" x14ac:dyDescent="0.3">
      <c r="A21" s="1"/>
      <c r="B21" s="189" t="s">
        <v>81</v>
      </c>
      <c r="C21" s="189" t="s">
        <v>833</v>
      </c>
      <c r="D21" s="190">
        <v>0</v>
      </c>
      <c r="E21" s="191">
        <v>1.5871</v>
      </c>
    </row>
    <row r="22" spans="1:5" x14ac:dyDescent="0.3">
      <c r="A22" s="1"/>
      <c r="B22" s="189" t="s">
        <v>81</v>
      </c>
      <c r="C22" s="189" t="s">
        <v>834</v>
      </c>
      <c r="D22" s="190">
        <v>0</v>
      </c>
      <c r="E22" s="191">
        <v>1.0960000000000001</v>
      </c>
    </row>
    <row r="23" spans="1:5" x14ac:dyDescent="0.3">
      <c r="A23" s="1"/>
      <c r="B23" s="189" t="s">
        <v>81</v>
      </c>
      <c r="C23" s="189" t="s">
        <v>835</v>
      </c>
      <c r="D23" s="190">
        <v>0</v>
      </c>
      <c r="E23" s="191">
        <v>0.87139999999999995</v>
      </c>
    </row>
    <row r="24" spans="1:5" x14ac:dyDescent="0.3">
      <c r="A24" s="1"/>
      <c r="B24" s="189" t="s">
        <v>81</v>
      </c>
      <c r="C24" s="189" t="s">
        <v>836</v>
      </c>
      <c r="D24" s="190">
        <v>0</v>
      </c>
      <c r="E24" s="191">
        <v>0.87050000000000005</v>
      </c>
    </row>
    <row r="25" spans="1:5" x14ac:dyDescent="0.3">
      <c r="A25" s="1"/>
      <c r="B25" s="189" t="s">
        <v>81</v>
      </c>
      <c r="C25" s="189" t="s">
        <v>837</v>
      </c>
      <c r="D25" s="190">
        <v>0</v>
      </c>
      <c r="E25" s="191">
        <v>0.1852</v>
      </c>
    </row>
    <row r="26" spans="1:5" x14ac:dyDescent="0.3">
      <c r="A26" s="1"/>
      <c r="B26" s="189" t="s">
        <v>81</v>
      </c>
      <c r="C26" s="189" t="s">
        <v>838</v>
      </c>
      <c r="D26" s="190">
        <v>0</v>
      </c>
      <c r="E26" s="191">
        <v>-0.1656</v>
      </c>
    </row>
    <row r="27" spans="1:5" x14ac:dyDescent="0.3">
      <c r="A27" s="1"/>
      <c r="B27" s="189" t="s">
        <v>81</v>
      </c>
      <c r="C27" s="189" t="s">
        <v>839</v>
      </c>
      <c r="D27" s="190">
        <v>0</v>
      </c>
      <c r="E27" s="191">
        <v>-0.74270000000000003</v>
      </c>
    </row>
    <row r="28" spans="1:5" x14ac:dyDescent="0.3">
      <c r="A28" s="1"/>
      <c r="B28" s="189" t="s">
        <v>81</v>
      </c>
      <c r="C28" s="189" t="s">
        <v>840</v>
      </c>
      <c r="D28" s="190">
        <v>0</v>
      </c>
      <c r="E28" s="191">
        <v>-1.0817000000000001</v>
      </c>
    </row>
    <row r="29" spans="1:5" x14ac:dyDescent="0.3">
      <c r="A29" s="1"/>
      <c r="B29" s="189" t="s">
        <v>81</v>
      </c>
      <c r="C29" s="189" t="s">
        <v>841</v>
      </c>
      <c r="D29" s="190">
        <v>0</v>
      </c>
      <c r="E29" s="191">
        <v>-1.2018</v>
      </c>
    </row>
    <row r="30" spans="1:5" x14ac:dyDescent="0.3">
      <c r="A30" s="1"/>
      <c r="B30" s="189" t="s">
        <v>81</v>
      </c>
      <c r="C30" s="189" t="s">
        <v>842</v>
      </c>
      <c r="D30" s="190">
        <v>0</v>
      </c>
      <c r="E30" s="191">
        <v>1.0036</v>
      </c>
    </row>
    <row r="31" spans="1:5" x14ac:dyDescent="0.3">
      <c r="A31" s="1"/>
      <c r="B31" s="189" t="s">
        <v>81</v>
      </c>
      <c r="C31" s="189" t="s">
        <v>843</v>
      </c>
      <c r="D31" s="190">
        <v>0</v>
      </c>
      <c r="E31" s="191">
        <v>-0.95369999999999999</v>
      </c>
    </row>
    <row r="32" spans="1:5" x14ac:dyDescent="0.3">
      <c r="A32" s="1"/>
      <c r="B32" s="189" t="s">
        <v>81</v>
      </c>
      <c r="C32" s="189" t="s">
        <v>844</v>
      </c>
      <c r="D32" s="190">
        <v>0</v>
      </c>
      <c r="E32" s="191">
        <v>-1.1758</v>
      </c>
    </row>
    <row r="33" spans="1:5" x14ac:dyDescent="0.3">
      <c r="A33" s="1"/>
      <c r="B33" s="189" t="s">
        <v>81</v>
      </c>
      <c r="C33" s="189" t="s">
        <v>845</v>
      </c>
      <c r="D33" s="190">
        <v>0</v>
      </c>
      <c r="E33" s="191">
        <v>-1.1549</v>
      </c>
    </row>
    <row r="34" spans="1:5" x14ac:dyDescent="0.3">
      <c r="A34" s="1"/>
      <c r="B34" s="189" t="s">
        <v>81</v>
      </c>
      <c r="C34" s="189" t="s">
        <v>846</v>
      </c>
      <c r="D34" s="190">
        <v>0</v>
      </c>
      <c r="E34" s="191">
        <v>-0.88539999999999996</v>
      </c>
    </row>
    <row r="35" spans="1:5" x14ac:dyDescent="0.3">
      <c r="A35" s="1"/>
      <c r="B35" s="189" t="s">
        <v>81</v>
      </c>
      <c r="C35" s="189" t="s">
        <v>847</v>
      </c>
      <c r="D35" s="190">
        <v>0</v>
      </c>
      <c r="E35" s="191">
        <v>-0.84240000000000004</v>
      </c>
    </row>
    <row r="36" spans="1:5" x14ac:dyDescent="0.3">
      <c r="A36" s="1"/>
      <c r="B36" s="189" t="s">
        <v>81</v>
      </c>
      <c r="C36" s="189" t="s">
        <v>848</v>
      </c>
      <c r="D36" s="190">
        <v>0</v>
      </c>
      <c r="E36" s="191">
        <v>-0.93889999999999996</v>
      </c>
    </row>
    <row r="37" spans="1:5" x14ac:dyDescent="0.3">
      <c r="A37" s="1"/>
      <c r="B37" s="189" t="s">
        <v>81</v>
      </c>
      <c r="C37" s="189" t="s">
        <v>849</v>
      </c>
      <c r="D37" s="190">
        <v>0</v>
      </c>
      <c r="E37" s="191">
        <v>-0.98240000000000005</v>
      </c>
    </row>
    <row r="38" spans="1:5" x14ac:dyDescent="0.3">
      <c r="A38" s="1"/>
      <c r="B38" s="189" t="s">
        <v>81</v>
      </c>
      <c r="C38" s="189" t="s">
        <v>850</v>
      </c>
      <c r="D38" s="190">
        <v>0</v>
      </c>
      <c r="E38" s="191">
        <v>-1.0542</v>
      </c>
    </row>
    <row r="39" spans="1:5" x14ac:dyDescent="0.3">
      <c r="A39" s="1"/>
      <c r="B39" s="189" t="s">
        <v>81</v>
      </c>
      <c r="C39" s="189" t="s">
        <v>851</v>
      </c>
      <c r="D39" s="190">
        <v>0</v>
      </c>
      <c r="E39" s="191">
        <v>-0.8841</v>
      </c>
    </row>
    <row r="40" spans="1:5" x14ac:dyDescent="0.3">
      <c r="A40" s="1"/>
      <c r="B40" s="189" t="s">
        <v>81</v>
      </c>
      <c r="C40" s="189" t="s">
        <v>852</v>
      </c>
      <c r="D40" s="190">
        <v>0</v>
      </c>
      <c r="E40" s="191">
        <v>-0.79059999999999997</v>
      </c>
    </row>
    <row r="41" spans="1:5" x14ac:dyDescent="0.3">
      <c r="A41" s="1"/>
      <c r="B41" s="189" t="s">
        <v>81</v>
      </c>
      <c r="C41" s="189" t="s">
        <v>853</v>
      </c>
      <c r="D41" s="190">
        <v>0</v>
      </c>
      <c r="E41" s="191">
        <v>-0.6129</v>
      </c>
    </row>
    <row r="42" spans="1:5" x14ac:dyDescent="0.3">
      <c r="A42" s="1"/>
      <c r="B42" s="189" t="s">
        <v>81</v>
      </c>
      <c r="C42" s="189" t="s">
        <v>854</v>
      </c>
      <c r="D42" s="190">
        <v>0</v>
      </c>
      <c r="E42" s="191">
        <v>-0.23380000000000001</v>
      </c>
    </row>
    <row r="43" spans="1:5" x14ac:dyDescent="0.3">
      <c r="A43" s="1"/>
      <c r="B43" s="189" t="s">
        <v>81</v>
      </c>
      <c r="C43" s="189" t="s">
        <v>855</v>
      </c>
      <c r="D43" s="190">
        <v>0</v>
      </c>
      <c r="E43" s="191">
        <v>-4.3E-3</v>
      </c>
    </row>
    <row r="44" spans="1:5" x14ac:dyDescent="0.3">
      <c r="A44" s="1"/>
      <c r="B44" s="189" t="s">
        <v>81</v>
      </c>
      <c r="C44" s="189" t="s">
        <v>856</v>
      </c>
      <c r="D44" s="190">
        <v>0</v>
      </c>
      <c r="E44" s="191">
        <v>6.9900000000000004E-2</v>
      </c>
    </row>
    <row r="45" spans="1:5" x14ac:dyDescent="0.3">
      <c r="A45" s="1"/>
      <c r="B45" s="189" t="s">
        <v>81</v>
      </c>
      <c r="C45" s="189" t="s">
        <v>857</v>
      </c>
      <c r="D45" s="190">
        <v>0</v>
      </c>
      <c r="E45" s="191">
        <v>-0.37569999999999998</v>
      </c>
    </row>
    <row r="46" spans="1:5" x14ac:dyDescent="0.3">
      <c r="A46" s="1"/>
      <c r="B46" s="189" t="s">
        <v>81</v>
      </c>
      <c r="C46" s="189" t="s">
        <v>858</v>
      </c>
      <c r="D46" s="190">
        <v>0</v>
      </c>
      <c r="E46" s="191">
        <v>-0.50939999999999996</v>
      </c>
    </row>
    <row r="47" spans="1:5" x14ac:dyDescent="0.3">
      <c r="A47" s="1"/>
      <c r="B47" s="189" t="s">
        <v>81</v>
      </c>
      <c r="C47" s="189" t="s">
        <v>859</v>
      </c>
      <c r="D47" s="190">
        <v>0</v>
      </c>
      <c r="E47" s="191">
        <v>-0.53610000000000002</v>
      </c>
    </row>
    <row r="48" spans="1:5" x14ac:dyDescent="0.3">
      <c r="A48" s="1"/>
      <c r="B48" s="189" t="s">
        <v>81</v>
      </c>
      <c r="C48" s="189" t="s">
        <v>860</v>
      </c>
      <c r="D48" s="190">
        <v>0</v>
      </c>
      <c r="E48" s="191">
        <v>-0.53049999999999997</v>
      </c>
    </row>
    <row r="49" spans="1:5" x14ac:dyDescent="0.3">
      <c r="A49" s="1"/>
      <c r="B49" s="189" t="s">
        <v>81</v>
      </c>
      <c r="C49" s="189" t="s">
        <v>861</v>
      </c>
      <c r="D49" s="190">
        <v>0</v>
      </c>
      <c r="E49" s="191">
        <v>-0.17710000000000001</v>
      </c>
    </row>
    <row r="50" spans="1:5" x14ac:dyDescent="0.3">
      <c r="A50" s="1"/>
      <c r="B50" s="189" t="s">
        <v>81</v>
      </c>
      <c r="C50" s="189" t="s">
        <v>862</v>
      </c>
      <c r="D50" s="190">
        <v>0</v>
      </c>
      <c r="E50" s="191">
        <v>-0.1069</v>
      </c>
    </row>
    <row r="51" spans="1:5" x14ac:dyDescent="0.3">
      <c r="A51" s="1"/>
      <c r="B51" s="189" t="s">
        <v>81</v>
      </c>
      <c r="C51" s="189" t="s">
        <v>863</v>
      </c>
      <c r="D51" s="190">
        <v>0</v>
      </c>
      <c r="E51" s="191">
        <v>6.25E-2</v>
      </c>
    </row>
    <row r="52" spans="1:5" x14ac:dyDescent="0.3">
      <c r="A52" s="1"/>
      <c r="B52" s="189" t="s">
        <v>81</v>
      </c>
      <c r="C52" s="189" t="s">
        <v>864</v>
      </c>
      <c r="D52" s="190">
        <v>0</v>
      </c>
      <c r="E52" s="191">
        <v>0.48630000000000001</v>
      </c>
    </row>
    <row r="53" spans="1:5" x14ac:dyDescent="0.3">
      <c r="A53" s="1"/>
      <c r="B53" s="189" t="s">
        <v>81</v>
      </c>
      <c r="C53" s="189" t="s">
        <v>865</v>
      </c>
      <c r="D53" s="190">
        <v>0</v>
      </c>
      <c r="E53" s="191">
        <v>0.83140000000000003</v>
      </c>
    </row>
    <row r="54" spans="1:5" x14ac:dyDescent="0.3">
      <c r="A54" s="1"/>
      <c r="B54" s="189" t="s">
        <v>81</v>
      </c>
      <c r="C54" s="189" t="s">
        <v>866</v>
      </c>
      <c r="D54" s="190">
        <v>0</v>
      </c>
      <c r="E54" s="191">
        <v>0.89359999999999995</v>
      </c>
    </row>
    <row r="55" spans="1:5" x14ac:dyDescent="0.3">
      <c r="A55" s="1"/>
      <c r="B55" s="189" t="s">
        <v>81</v>
      </c>
      <c r="C55" s="189" t="s">
        <v>82</v>
      </c>
      <c r="D55" s="190">
        <v>0</v>
      </c>
      <c r="E55" s="191">
        <v>1.4375</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976</v>
      </c>
      <c r="C5" s="1"/>
    </row>
    <row r="6" spans="1:7" ht="34.950000000000003" customHeight="1" x14ac:dyDescent="0.3">
      <c r="A6" s="1"/>
      <c r="B6" s="3" t="s">
        <v>3393</v>
      </c>
      <c r="C6" s="3" t="s">
        <v>3394</v>
      </c>
    </row>
    <row r="7" spans="1:7" x14ac:dyDescent="0.3">
      <c r="B7" s="86">
        <v>1</v>
      </c>
      <c r="C7" s="6" t="s">
        <v>3401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976</v>
      </c>
      <c r="C5" s="1"/>
    </row>
    <row r="6" spans="1:7" ht="34.950000000000003" customHeight="1" x14ac:dyDescent="0.3">
      <c r="A6" s="1"/>
      <c r="B6" s="3" t="s">
        <v>3393</v>
      </c>
      <c r="C6" s="3" t="s">
        <v>3395</v>
      </c>
    </row>
    <row r="7" spans="1:7" ht="45" customHeight="1" x14ac:dyDescent="0.3">
      <c r="A7" s="1"/>
      <c r="B7" s="192">
        <v>1</v>
      </c>
      <c r="C7" s="193" t="s">
        <v>3396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2026-01-27T14:39:25Z</dcterms:created>
  <dcterms:modified xsi:type="dcterms:W3CDTF">2026-01-27T15:09:47Z</dcterms:modified>
</cp:coreProperties>
</file>